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ybgwrn/Desktop/projects/correlation/"/>
    </mc:Choice>
  </mc:AlternateContent>
  <xr:revisionPtr revIDLastSave="0" documentId="13_ncr:1_{103C4675-72E8-314C-AF9C-E31CDC7EBB44}" xr6:coauthVersionLast="47" xr6:coauthVersionMax="47" xr10:uidLastSave="{00000000-0000-0000-0000-000000000000}"/>
  <bookViews>
    <workbookView xWindow="6040" yWindow="1060" windowWidth="22760" windowHeight="11980" xr2:uid="{00000000-000D-0000-FFFF-FFFF00000000}"/>
  </bookViews>
  <sheets>
    <sheet name="Spikeet.com" sheetId="1" r:id="rId1"/>
  </sheets>
  <definedNames>
    <definedName name="_xlnm._FilterDatabase" localSheetId="0" hidden="1">Spikeet.com!$A$1:$AD$1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1" i="1" l="1"/>
  <c r="AD268" i="1"/>
  <c r="AD305" i="1"/>
  <c r="AD532" i="1"/>
  <c r="AD787" i="1"/>
  <c r="AD854" i="1"/>
  <c r="AD894" i="1"/>
  <c r="AD1011" i="1"/>
  <c r="AD1046" i="1"/>
  <c r="AD1060" i="1"/>
  <c r="AD1123" i="1"/>
  <c r="AD1124" i="1"/>
  <c r="AD1125" i="1"/>
  <c r="AD1171" i="1"/>
  <c r="AD1195" i="1"/>
  <c r="AD1202" i="1"/>
  <c r="AD1307" i="1"/>
  <c r="AD1320" i="1"/>
  <c r="AD1381" i="1"/>
  <c r="AD1410" i="1"/>
  <c r="AD1465" i="1"/>
  <c r="AD1563" i="1"/>
  <c r="AD1587" i="1"/>
  <c r="AD1632" i="1"/>
  <c r="AD1725" i="1"/>
  <c r="AD1741" i="1"/>
  <c r="AD1803" i="1"/>
  <c r="AD1805" i="1"/>
  <c r="AD1932" i="1"/>
  <c r="AD2014" i="1"/>
  <c r="AD2042" i="1"/>
  <c r="AD2053" i="1"/>
  <c r="AD2113" i="1"/>
  <c r="AD2166" i="1"/>
  <c r="AD2178" i="1"/>
  <c r="AD2179" i="1"/>
  <c r="AD2295" i="1"/>
  <c r="AD2288" i="1"/>
  <c r="AD2309" i="1"/>
  <c r="AD2361" i="1"/>
  <c r="AD2382" i="1"/>
  <c r="AD2393" i="1"/>
  <c r="AD2442" i="1"/>
  <c r="AD2444" i="1"/>
  <c r="AD2484" i="1"/>
  <c r="AD2533" i="1"/>
  <c r="AD2594" i="1"/>
  <c r="AD2595" i="1"/>
  <c r="AD2724" i="1"/>
  <c r="AD2723" i="1"/>
  <c r="AD2802" i="1"/>
  <c r="AD2803" i="1"/>
  <c r="AB2" i="1"/>
  <c r="AB4" i="1"/>
  <c r="AB5" i="1"/>
  <c r="AB6" i="1"/>
  <c r="AB7" i="1"/>
  <c r="AB8" i="1"/>
  <c r="AC8" i="1" s="1"/>
  <c r="AB9" i="1"/>
  <c r="AB11" i="1"/>
  <c r="AB10" i="1"/>
  <c r="AB12" i="1"/>
  <c r="AB14" i="1"/>
  <c r="AB15" i="1"/>
  <c r="AB13" i="1"/>
  <c r="AC13" i="1" s="1"/>
  <c r="AB16" i="1"/>
  <c r="AC16" i="1" s="1"/>
  <c r="AB18" i="1"/>
  <c r="AB20" i="1"/>
  <c r="AB19" i="1"/>
  <c r="AB17" i="1"/>
  <c r="AB21" i="1"/>
  <c r="AB23" i="1"/>
  <c r="AB22" i="1"/>
  <c r="AC22" i="1" s="1"/>
  <c r="AB24" i="1"/>
  <c r="AB26" i="1"/>
  <c r="AB25" i="1"/>
  <c r="AB27" i="1"/>
  <c r="AB28" i="1"/>
  <c r="AB29" i="1"/>
  <c r="AB30" i="1"/>
  <c r="AB31" i="1"/>
  <c r="AC31" i="1" s="1"/>
  <c r="AB32" i="1"/>
  <c r="AB33" i="1"/>
  <c r="AB34" i="1"/>
  <c r="AB35" i="1"/>
  <c r="AB36" i="1"/>
  <c r="AB37" i="1"/>
  <c r="AB41" i="1"/>
  <c r="AB42" i="1"/>
  <c r="AB39" i="1"/>
  <c r="AB38" i="1"/>
  <c r="AB40" i="1"/>
  <c r="AB43" i="1"/>
  <c r="AB44" i="1"/>
  <c r="AB45" i="1"/>
  <c r="AB46" i="1"/>
  <c r="AC46" i="1" s="1"/>
  <c r="AB47" i="1"/>
  <c r="AB49" i="1"/>
  <c r="AB48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C65" i="1" s="1"/>
  <c r="AB66" i="1"/>
  <c r="AB67" i="1"/>
  <c r="AB68" i="1"/>
  <c r="AB69" i="1"/>
  <c r="AB70" i="1"/>
  <c r="AC70" i="1" s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C86" i="1" s="1"/>
  <c r="AB87" i="1"/>
  <c r="AB88" i="1"/>
  <c r="AB89" i="1"/>
  <c r="AB90" i="1"/>
  <c r="AB91" i="1"/>
  <c r="AB92" i="1"/>
  <c r="AB93" i="1"/>
  <c r="AB94" i="1"/>
  <c r="AC94" i="1" s="1"/>
  <c r="AB95" i="1"/>
  <c r="AB96" i="1"/>
  <c r="AB97" i="1"/>
  <c r="AB98" i="1"/>
  <c r="AB99" i="1"/>
  <c r="AB100" i="1"/>
  <c r="AB101" i="1"/>
  <c r="AB102" i="1"/>
  <c r="AC102" i="1" s="1"/>
  <c r="AB103" i="1"/>
  <c r="AB104" i="1"/>
  <c r="AB105" i="1"/>
  <c r="AB106" i="1"/>
  <c r="AB107" i="1"/>
  <c r="AB108" i="1"/>
  <c r="AB109" i="1"/>
  <c r="AB110" i="1"/>
  <c r="AC110" i="1" s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C126" i="1" s="1"/>
  <c r="AD126" i="1" s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8" i="1"/>
  <c r="AB147" i="1"/>
  <c r="AB146" i="1"/>
  <c r="AB149" i="1"/>
  <c r="AB150" i="1"/>
  <c r="AB151" i="1"/>
  <c r="AB152" i="1"/>
  <c r="AB153" i="1"/>
  <c r="AB154" i="1"/>
  <c r="AB155" i="1"/>
  <c r="AB156" i="1"/>
  <c r="AB157" i="1"/>
  <c r="AB158" i="1"/>
  <c r="AC158" i="1" s="1"/>
  <c r="AB159" i="1"/>
  <c r="AB160" i="1"/>
  <c r="AB161" i="1"/>
  <c r="AB162" i="1"/>
  <c r="AB163" i="1"/>
  <c r="AB164" i="1"/>
  <c r="AB165" i="1"/>
  <c r="AB166" i="1"/>
  <c r="AC166" i="1" s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3" i="1"/>
  <c r="AC183" i="1" s="1"/>
  <c r="AB182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C198" i="1" s="1"/>
  <c r="AB199" i="1"/>
  <c r="AB201" i="1"/>
  <c r="AB200" i="1"/>
  <c r="AC200" i="1" s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5" i="1"/>
  <c r="AC215" i="1" s="1"/>
  <c r="AB214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C230" i="1" s="1"/>
  <c r="AB231" i="1"/>
  <c r="AB232" i="1"/>
  <c r="AB233" i="1"/>
  <c r="AB234" i="1"/>
  <c r="AB235" i="1"/>
  <c r="AB236" i="1"/>
  <c r="AB237" i="1"/>
  <c r="AB238" i="1"/>
  <c r="AC238" i="1" s="1"/>
  <c r="AB239" i="1"/>
  <c r="AB240" i="1"/>
  <c r="AB241" i="1"/>
  <c r="AC241" i="1" s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2" i="1"/>
  <c r="AB261" i="1"/>
  <c r="AB263" i="1"/>
  <c r="AB264" i="1"/>
  <c r="AC264" i="1" s="1"/>
  <c r="AB265" i="1"/>
  <c r="AC265" i="1" s="1"/>
  <c r="AB266" i="1"/>
  <c r="AB267" i="1"/>
  <c r="AB268" i="1"/>
  <c r="AC268" i="1" s="1"/>
  <c r="AB269" i="1"/>
  <c r="AB270" i="1"/>
  <c r="AC270" i="1" s="1"/>
  <c r="AB271" i="1"/>
  <c r="AC271" i="1" s="1"/>
  <c r="AB272" i="1"/>
  <c r="AB273" i="1"/>
  <c r="AB274" i="1"/>
  <c r="AB275" i="1"/>
  <c r="AB276" i="1"/>
  <c r="AB278" i="1"/>
  <c r="AB277" i="1"/>
  <c r="AC277" i="1" s="1"/>
  <c r="AB281" i="1"/>
  <c r="AB282" i="1"/>
  <c r="AB280" i="1"/>
  <c r="AB279" i="1"/>
  <c r="AB283" i="1"/>
  <c r="AB285" i="1"/>
  <c r="AB284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C302" i="1" s="1"/>
  <c r="AB303" i="1"/>
  <c r="AB304" i="1"/>
  <c r="AB305" i="1"/>
  <c r="AC305" i="1" s="1"/>
  <c r="AB306" i="1"/>
  <c r="AB307" i="1"/>
  <c r="AB308" i="1"/>
  <c r="AB309" i="1"/>
  <c r="AB310" i="1"/>
  <c r="AC310" i="1" s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6" i="1"/>
  <c r="AB325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2" i="1"/>
  <c r="AB341" i="1"/>
  <c r="AB345" i="1"/>
  <c r="AB346" i="1"/>
  <c r="AB343" i="1"/>
  <c r="AB344" i="1"/>
  <c r="AB347" i="1"/>
  <c r="AC347" i="1" s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C363" i="1" s="1"/>
  <c r="AB364" i="1"/>
  <c r="AB365" i="1"/>
  <c r="AB366" i="1"/>
  <c r="AB367" i="1"/>
  <c r="AB368" i="1"/>
  <c r="AC368" i="1" s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C395" i="1" s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1" i="1"/>
  <c r="AB410" i="1"/>
  <c r="AB413" i="1"/>
  <c r="AB412" i="1"/>
  <c r="AB414" i="1"/>
  <c r="AB415" i="1"/>
  <c r="AB417" i="1"/>
  <c r="AB418" i="1"/>
  <c r="AB416" i="1"/>
  <c r="AB421" i="1"/>
  <c r="AB419" i="1"/>
  <c r="AB420" i="1"/>
  <c r="AB422" i="1"/>
  <c r="AB423" i="1"/>
  <c r="AB424" i="1"/>
  <c r="AB425" i="1"/>
  <c r="AB426" i="1"/>
  <c r="AB427" i="1"/>
  <c r="AB428" i="1"/>
  <c r="AB429" i="1"/>
  <c r="AC429" i="1" s="1"/>
  <c r="AB430" i="1"/>
  <c r="AB431" i="1"/>
  <c r="AB433" i="1"/>
  <c r="AB432" i="1"/>
  <c r="AB434" i="1"/>
  <c r="AB435" i="1"/>
  <c r="AB436" i="1"/>
  <c r="AB437" i="1"/>
  <c r="AB438" i="1"/>
  <c r="AB439" i="1"/>
  <c r="AB440" i="1"/>
  <c r="AC440" i="1" s="1"/>
  <c r="AB441" i="1"/>
  <c r="AB442" i="1"/>
  <c r="AB443" i="1"/>
  <c r="AB444" i="1"/>
  <c r="AB445" i="1"/>
  <c r="AC445" i="1" s="1"/>
  <c r="AB446" i="1"/>
  <c r="AB447" i="1"/>
  <c r="AC447" i="1" s="1"/>
  <c r="AB448" i="1"/>
  <c r="AB449" i="1"/>
  <c r="AB451" i="1"/>
  <c r="AB450" i="1"/>
  <c r="AB452" i="1"/>
  <c r="AB453" i="1"/>
  <c r="AB454" i="1"/>
  <c r="AB455" i="1"/>
  <c r="AB456" i="1"/>
  <c r="AC456" i="1" s="1"/>
  <c r="AB457" i="1"/>
  <c r="AB458" i="1"/>
  <c r="AC458" i="1" s="1"/>
  <c r="AB459" i="1"/>
  <c r="AB460" i="1"/>
  <c r="AB461" i="1"/>
  <c r="AB462" i="1"/>
  <c r="AB463" i="1"/>
  <c r="AB464" i="1"/>
  <c r="AC464" i="1" s="1"/>
  <c r="AB465" i="1"/>
  <c r="AB466" i="1"/>
  <c r="AB467" i="1"/>
  <c r="AB468" i="1"/>
  <c r="AB469" i="1"/>
  <c r="AB470" i="1"/>
  <c r="AB471" i="1"/>
  <c r="AB472" i="1"/>
  <c r="AC472" i="1" s="1"/>
  <c r="AB473" i="1"/>
  <c r="AB475" i="1"/>
  <c r="AB474" i="1"/>
  <c r="AB476" i="1"/>
  <c r="AB477" i="1"/>
  <c r="AB479" i="1"/>
  <c r="AB478" i="1"/>
  <c r="AB480" i="1"/>
  <c r="AC480" i="1" s="1"/>
  <c r="AB481" i="1"/>
  <c r="AB482" i="1"/>
  <c r="AB483" i="1"/>
  <c r="AB485" i="1"/>
  <c r="AB484" i="1"/>
  <c r="AB486" i="1"/>
  <c r="AB487" i="1"/>
  <c r="AB488" i="1"/>
  <c r="AB489" i="1"/>
  <c r="AB490" i="1"/>
  <c r="AB491" i="1"/>
  <c r="AB492" i="1"/>
  <c r="AB493" i="1"/>
  <c r="AB494" i="1"/>
  <c r="AB495" i="1"/>
  <c r="AB496" i="1"/>
  <c r="AC496" i="1" s="1"/>
  <c r="AB497" i="1"/>
  <c r="AB498" i="1"/>
  <c r="AB499" i="1"/>
  <c r="AB500" i="1"/>
  <c r="AB502" i="1"/>
  <c r="AB501" i="1"/>
  <c r="AB503" i="1"/>
  <c r="AB504" i="1"/>
  <c r="AB505" i="1"/>
  <c r="AB506" i="1"/>
  <c r="AB507" i="1"/>
  <c r="AB508" i="1"/>
  <c r="AB509" i="1"/>
  <c r="AB510" i="1"/>
  <c r="AB511" i="1"/>
  <c r="AB513" i="1"/>
  <c r="AC513" i="1" s="1"/>
  <c r="AB512" i="1"/>
  <c r="AB514" i="1"/>
  <c r="AB515" i="1"/>
  <c r="AB516" i="1"/>
  <c r="AB517" i="1"/>
  <c r="AB518" i="1"/>
  <c r="AB519" i="1"/>
  <c r="AB520" i="1"/>
  <c r="AC520" i="1" s="1"/>
  <c r="AB521" i="1"/>
  <c r="AB522" i="1"/>
  <c r="AB523" i="1"/>
  <c r="AB524" i="1"/>
  <c r="AB525" i="1"/>
  <c r="AB526" i="1"/>
  <c r="AB527" i="1"/>
  <c r="AB528" i="1"/>
  <c r="AB529" i="1"/>
  <c r="AB530" i="1"/>
  <c r="AB531" i="1"/>
  <c r="AC531" i="1" s="1"/>
  <c r="AB533" i="1"/>
  <c r="AB532" i="1"/>
  <c r="AC532" i="1" s="1"/>
  <c r="AB534" i="1"/>
  <c r="AC534" i="1" s="1"/>
  <c r="AB535" i="1"/>
  <c r="AC535" i="1" s="1"/>
  <c r="AB537" i="1"/>
  <c r="AC537" i="1" s="1"/>
  <c r="AB538" i="1"/>
  <c r="AB536" i="1"/>
  <c r="AB541" i="1"/>
  <c r="AB540" i="1"/>
  <c r="AB539" i="1"/>
  <c r="AB542" i="1"/>
  <c r="AB543" i="1"/>
  <c r="AB544" i="1"/>
  <c r="AB545" i="1"/>
  <c r="AB547" i="1"/>
  <c r="AB546" i="1"/>
  <c r="AB548" i="1"/>
  <c r="AB549" i="1"/>
  <c r="AB550" i="1"/>
  <c r="AC550" i="1" s="1"/>
  <c r="AB551" i="1"/>
  <c r="AC551" i="1" s="1"/>
  <c r="AB552" i="1"/>
  <c r="AC552" i="1" s="1"/>
  <c r="AB553" i="1"/>
  <c r="AB555" i="1"/>
  <c r="AB554" i="1"/>
  <c r="AB557" i="1"/>
  <c r="AB556" i="1"/>
  <c r="AB558" i="1"/>
  <c r="AC558" i="1" s="1"/>
  <c r="AB561" i="1"/>
  <c r="AC561" i="1" s="1"/>
  <c r="AB565" i="1"/>
  <c r="AB566" i="1"/>
  <c r="AB563" i="1"/>
  <c r="AB562" i="1"/>
  <c r="AB560" i="1"/>
  <c r="AB564" i="1"/>
  <c r="AB559" i="1"/>
  <c r="AB567" i="1"/>
  <c r="AB569" i="1"/>
  <c r="AB568" i="1"/>
  <c r="AB570" i="1"/>
  <c r="AB571" i="1"/>
  <c r="AB572" i="1"/>
  <c r="AB573" i="1"/>
  <c r="AB574" i="1"/>
  <c r="AC574" i="1" s="1"/>
  <c r="AB575" i="1"/>
  <c r="AB576" i="1"/>
  <c r="AB577" i="1"/>
  <c r="AB578" i="1"/>
  <c r="AB579" i="1"/>
  <c r="AB580" i="1"/>
  <c r="AB582" i="1"/>
  <c r="AB581" i="1"/>
  <c r="AC581" i="1" s="1"/>
  <c r="AB583" i="1"/>
  <c r="AB584" i="1"/>
  <c r="AB585" i="1"/>
  <c r="AB586" i="1"/>
  <c r="AB587" i="1"/>
  <c r="AB588" i="1"/>
  <c r="AB589" i="1"/>
  <c r="AB590" i="1"/>
  <c r="AB591" i="1"/>
  <c r="AB592" i="1"/>
  <c r="AB593" i="1"/>
  <c r="AB595" i="1"/>
  <c r="AB594" i="1"/>
  <c r="AB597" i="1"/>
  <c r="AB596" i="1"/>
  <c r="AB599" i="1"/>
  <c r="AC599" i="1" s="1"/>
  <c r="AB598" i="1"/>
  <c r="AB600" i="1"/>
  <c r="AB601" i="1"/>
  <c r="AB602" i="1"/>
  <c r="AB603" i="1"/>
  <c r="AB604" i="1"/>
  <c r="AB605" i="1"/>
  <c r="AB606" i="1"/>
  <c r="AD606" i="1" s="1"/>
  <c r="AB607" i="1"/>
  <c r="AC607" i="1" s="1"/>
  <c r="AB609" i="1"/>
  <c r="AB611" i="1"/>
  <c r="AB610" i="1"/>
  <c r="AB608" i="1"/>
  <c r="AB612" i="1"/>
  <c r="AB613" i="1"/>
  <c r="AB614" i="1"/>
  <c r="AB615" i="1"/>
  <c r="AB616" i="1"/>
  <c r="AB617" i="1"/>
  <c r="AB618" i="1"/>
  <c r="AB619" i="1"/>
  <c r="AB620" i="1"/>
  <c r="AB622" i="1"/>
  <c r="AB621" i="1"/>
  <c r="AB623" i="1"/>
  <c r="AB624" i="1"/>
  <c r="AC624" i="1" s="1"/>
  <c r="AB625" i="1"/>
  <c r="AB626" i="1"/>
  <c r="AB627" i="1"/>
  <c r="AB628" i="1"/>
  <c r="AB629" i="1"/>
  <c r="AB631" i="1"/>
  <c r="AB630" i="1"/>
  <c r="AB632" i="1"/>
  <c r="AB634" i="1"/>
  <c r="AB633" i="1"/>
  <c r="AB635" i="1"/>
  <c r="AB636" i="1"/>
  <c r="AB637" i="1"/>
  <c r="AB639" i="1"/>
  <c r="AB638" i="1"/>
  <c r="AB641" i="1"/>
  <c r="AB648" i="1"/>
  <c r="AB647" i="1"/>
  <c r="AB643" i="1"/>
  <c r="AB653" i="1"/>
  <c r="AB651" i="1"/>
  <c r="AB646" i="1"/>
  <c r="AB642" i="1"/>
  <c r="AB649" i="1"/>
  <c r="AB640" i="1"/>
  <c r="AB652" i="1"/>
  <c r="AB645" i="1"/>
  <c r="AB650" i="1"/>
  <c r="AB644" i="1"/>
  <c r="AB654" i="1"/>
  <c r="AB657" i="1"/>
  <c r="AB659" i="1"/>
  <c r="AC659" i="1" s="1"/>
  <c r="AB655" i="1"/>
  <c r="AB661" i="1"/>
  <c r="AB662" i="1"/>
  <c r="AB664" i="1"/>
  <c r="AB663" i="1"/>
  <c r="AB660" i="1"/>
  <c r="AB667" i="1"/>
  <c r="AB656" i="1"/>
  <c r="AB665" i="1"/>
  <c r="AB668" i="1"/>
  <c r="AB658" i="1"/>
  <c r="AB666" i="1"/>
  <c r="AB677" i="1"/>
  <c r="AB675" i="1"/>
  <c r="AB671" i="1"/>
  <c r="AC671" i="1" s="1"/>
  <c r="AB670" i="1"/>
  <c r="AC670" i="1" s="1"/>
  <c r="AB678" i="1"/>
  <c r="AB669" i="1"/>
  <c r="AC669" i="1" s="1"/>
  <c r="AB672" i="1"/>
  <c r="AB679" i="1"/>
  <c r="AB676" i="1"/>
  <c r="AB673" i="1"/>
  <c r="AB674" i="1"/>
  <c r="AB680" i="1"/>
  <c r="AB682" i="1"/>
  <c r="AB681" i="1"/>
  <c r="AB683" i="1"/>
  <c r="AB684" i="1"/>
  <c r="AC684" i="1" s="1"/>
  <c r="AB685" i="1"/>
  <c r="AB686" i="1"/>
  <c r="AB687" i="1"/>
  <c r="AC687" i="1" s="1"/>
  <c r="AB688" i="1"/>
  <c r="AC688" i="1" s="1"/>
  <c r="AB691" i="1"/>
  <c r="AB689" i="1"/>
  <c r="AB690" i="1"/>
  <c r="AB692" i="1"/>
  <c r="AB693" i="1"/>
  <c r="AB694" i="1"/>
  <c r="AB695" i="1"/>
  <c r="AC695" i="1" s="1"/>
  <c r="AB696" i="1"/>
  <c r="AB697" i="1"/>
  <c r="AB698" i="1"/>
  <c r="AB700" i="1"/>
  <c r="AB699" i="1"/>
  <c r="AB701" i="1"/>
  <c r="AB702" i="1"/>
  <c r="AC702" i="1" s="1"/>
  <c r="AB703" i="1"/>
  <c r="AC703" i="1" s="1"/>
  <c r="AB705" i="1"/>
  <c r="AB706" i="1"/>
  <c r="AB704" i="1"/>
  <c r="AB707" i="1"/>
  <c r="AB709" i="1"/>
  <c r="AB708" i="1"/>
  <c r="AB710" i="1"/>
  <c r="AC710" i="1" s="1"/>
  <c r="AB711" i="1"/>
  <c r="AC711" i="1" s="1"/>
  <c r="AB713" i="1"/>
  <c r="AB712" i="1"/>
  <c r="AB714" i="1"/>
  <c r="AB715" i="1"/>
  <c r="AB717" i="1"/>
  <c r="AB718" i="1"/>
  <c r="AB716" i="1"/>
  <c r="AB719" i="1"/>
  <c r="AC719" i="1" s="1"/>
  <c r="AB720" i="1"/>
  <c r="AB721" i="1"/>
  <c r="AB723" i="1"/>
  <c r="AB722" i="1"/>
  <c r="AC722" i="1" s="1"/>
  <c r="AB725" i="1"/>
  <c r="AC725" i="1" s="1"/>
  <c r="AB724" i="1"/>
  <c r="AB726" i="1"/>
  <c r="AB727" i="1"/>
  <c r="AC727" i="1" s="1"/>
  <c r="AB729" i="1"/>
  <c r="AC729" i="1" s="1"/>
  <c r="AB730" i="1"/>
  <c r="AB728" i="1"/>
  <c r="AB731" i="1"/>
  <c r="AB732" i="1"/>
  <c r="AB733" i="1"/>
  <c r="AB736" i="1"/>
  <c r="AB734" i="1"/>
  <c r="AB735" i="1"/>
  <c r="AC735" i="1" s="1"/>
  <c r="AB737" i="1"/>
  <c r="AB738" i="1"/>
  <c r="AB740" i="1"/>
  <c r="AB739" i="1"/>
  <c r="AB741" i="1"/>
  <c r="AB744" i="1"/>
  <c r="AC744" i="1" s="1"/>
  <c r="AB746" i="1"/>
  <c r="AC746" i="1" s="1"/>
  <c r="AB747" i="1"/>
  <c r="AC747" i="1" s="1"/>
  <c r="AB743" i="1"/>
  <c r="AB742" i="1"/>
  <c r="AB745" i="1"/>
  <c r="AB748" i="1"/>
  <c r="AB749" i="1"/>
  <c r="AB750" i="1"/>
  <c r="AB751" i="1"/>
  <c r="AC751" i="1" s="1"/>
  <c r="AB752" i="1"/>
  <c r="AC752" i="1" s="1"/>
  <c r="AB753" i="1"/>
  <c r="AB754" i="1"/>
  <c r="AC754" i="1" s="1"/>
  <c r="AB755" i="1"/>
  <c r="AB756" i="1"/>
  <c r="AB757" i="1"/>
  <c r="AB758" i="1"/>
  <c r="AC758" i="1" s="1"/>
  <c r="AB759" i="1"/>
  <c r="AB761" i="1"/>
  <c r="AB760" i="1"/>
  <c r="AB762" i="1"/>
  <c r="AB763" i="1"/>
  <c r="AB764" i="1"/>
  <c r="AB765" i="1"/>
  <c r="AB766" i="1"/>
  <c r="AC766" i="1" s="1"/>
  <c r="AB768" i="1"/>
  <c r="AC768" i="1" s="1"/>
  <c r="AB767" i="1"/>
  <c r="AB769" i="1"/>
  <c r="AB770" i="1"/>
  <c r="AB771" i="1"/>
  <c r="AB772" i="1"/>
  <c r="AB773" i="1"/>
  <c r="AB774" i="1"/>
  <c r="AC774" i="1" s="1"/>
  <c r="AB775" i="1"/>
  <c r="AB777" i="1"/>
  <c r="AB776" i="1"/>
  <c r="AB778" i="1"/>
  <c r="AB779" i="1"/>
  <c r="AB780" i="1"/>
  <c r="AB781" i="1"/>
  <c r="AB782" i="1"/>
  <c r="AC782" i="1" s="1"/>
  <c r="AB783" i="1"/>
  <c r="AC783" i="1" s="1"/>
  <c r="AB784" i="1"/>
  <c r="AB785" i="1"/>
  <c r="AB786" i="1"/>
  <c r="AC786" i="1" s="1"/>
  <c r="AB787" i="1"/>
  <c r="AC787" i="1" s="1"/>
  <c r="AB788" i="1"/>
  <c r="AB789" i="1"/>
  <c r="AB790" i="1"/>
  <c r="AB791" i="1"/>
  <c r="AC791" i="1" s="1"/>
  <c r="AB794" i="1"/>
  <c r="AB793" i="1"/>
  <c r="AB792" i="1"/>
  <c r="AB795" i="1"/>
  <c r="AB796" i="1"/>
  <c r="AB797" i="1"/>
  <c r="AB798" i="1"/>
  <c r="AC798" i="1" s="1"/>
  <c r="AB799" i="1"/>
  <c r="AB800" i="1"/>
  <c r="AC800" i="1" s="1"/>
  <c r="AB802" i="1"/>
  <c r="AB801" i="1"/>
  <c r="AB803" i="1"/>
  <c r="AB804" i="1"/>
  <c r="AB805" i="1"/>
  <c r="AB806" i="1"/>
  <c r="AC806" i="1" s="1"/>
  <c r="AB807" i="1"/>
  <c r="AB808" i="1"/>
  <c r="AB809" i="1"/>
  <c r="AB810" i="1"/>
  <c r="AB811" i="1"/>
  <c r="AB812" i="1"/>
  <c r="AB813" i="1"/>
  <c r="AB814" i="1"/>
  <c r="AB815" i="1"/>
  <c r="AB816" i="1"/>
  <c r="AC816" i="1" s="1"/>
  <c r="AB817" i="1"/>
  <c r="AB818" i="1"/>
  <c r="AB819" i="1"/>
  <c r="AB820" i="1"/>
  <c r="AB821" i="1"/>
  <c r="AB823" i="1"/>
  <c r="AC823" i="1" s="1"/>
  <c r="AB824" i="1"/>
  <c r="AC824" i="1" s="1"/>
  <c r="AB822" i="1"/>
  <c r="AB830" i="1"/>
  <c r="AB829" i="1"/>
  <c r="AB828" i="1"/>
  <c r="AB827" i="1"/>
  <c r="AB831" i="1"/>
  <c r="AB826" i="1"/>
  <c r="AB832" i="1"/>
  <c r="AB825" i="1"/>
  <c r="AC825" i="1" s="1"/>
  <c r="AB833" i="1"/>
  <c r="AB835" i="1"/>
  <c r="AB834" i="1"/>
  <c r="AB838" i="1"/>
  <c r="AB837" i="1"/>
  <c r="AB836" i="1"/>
  <c r="AB839" i="1"/>
  <c r="AB840" i="1"/>
  <c r="AC840" i="1" s="1"/>
  <c r="AB841" i="1"/>
  <c r="AB842" i="1"/>
  <c r="AC842" i="1" s="1"/>
  <c r="AB843" i="1"/>
  <c r="AB845" i="1"/>
  <c r="AB844" i="1"/>
  <c r="AB846" i="1"/>
  <c r="AB847" i="1"/>
  <c r="AC847" i="1" s="1"/>
  <c r="AB848" i="1"/>
  <c r="AB851" i="1"/>
  <c r="AB852" i="1"/>
  <c r="AB855" i="1"/>
  <c r="AB849" i="1"/>
  <c r="AB850" i="1"/>
  <c r="AB853" i="1"/>
  <c r="AB854" i="1"/>
  <c r="AC854" i="1" s="1"/>
  <c r="AB856" i="1"/>
  <c r="AB858" i="1"/>
  <c r="AB860" i="1"/>
  <c r="AB861" i="1"/>
  <c r="AB870" i="1"/>
  <c r="AB871" i="1"/>
  <c r="AB867" i="1"/>
  <c r="AB868" i="1"/>
  <c r="AB875" i="1"/>
  <c r="AB866" i="1"/>
  <c r="AB859" i="1"/>
  <c r="AB873" i="1"/>
  <c r="AB863" i="1"/>
  <c r="AB869" i="1"/>
  <c r="AB862" i="1"/>
  <c r="AB857" i="1"/>
  <c r="AB874" i="1"/>
  <c r="AB865" i="1"/>
  <c r="AB864" i="1"/>
  <c r="AB872" i="1"/>
  <c r="AB877" i="1"/>
  <c r="AB876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3" i="1"/>
  <c r="AC893" i="1" s="1"/>
  <c r="AD893" i="1" s="1"/>
  <c r="AB894" i="1"/>
  <c r="AC894" i="1" s="1"/>
  <c r="AB892" i="1"/>
  <c r="AB896" i="1"/>
  <c r="AB895" i="1"/>
  <c r="AB891" i="1"/>
  <c r="AB897" i="1"/>
  <c r="AB898" i="1"/>
  <c r="AB900" i="1"/>
  <c r="AB899" i="1"/>
  <c r="AB902" i="1"/>
  <c r="AB901" i="1"/>
  <c r="AB904" i="1"/>
  <c r="AB903" i="1"/>
  <c r="AB905" i="1"/>
  <c r="AB908" i="1"/>
  <c r="AB906" i="1"/>
  <c r="AB907" i="1"/>
  <c r="AB909" i="1"/>
  <c r="AB910" i="1"/>
  <c r="AB911" i="1"/>
  <c r="AB913" i="1"/>
  <c r="AB912" i="1"/>
  <c r="AC912" i="1" s="1"/>
  <c r="AD912" i="1" s="1"/>
  <c r="AB914" i="1"/>
  <c r="AD914" i="1" s="1"/>
  <c r="AB915" i="1"/>
  <c r="AB916" i="1"/>
  <c r="AB917" i="1"/>
  <c r="AB918" i="1"/>
  <c r="AB919" i="1"/>
  <c r="AB920" i="1"/>
  <c r="AB921" i="1"/>
  <c r="AB925" i="1"/>
  <c r="AB922" i="1"/>
  <c r="AB923" i="1"/>
  <c r="AB924" i="1"/>
  <c r="AB926" i="1"/>
  <c r="AB929" i="1"/>
  <c r="AB927" i="1"/>
  <c r="AB928" i="1"/>
  <c r="AB931" i="1"/>
  <c r="AB930" i="1"/>
  <c r="AB932" i="1"/>
  <c r="AB934" i="1"/>
  <c r="AB933" i="1"/>
  <c r="AB935" i="1"/>
  <c r="AC935" i="1" s="1"/>
  <c r="AB936" i="1"/>
  <c r="AC936" i="1" s="1"/>
  <c r="AB939" i="1"/>
  <c r="AB938" i="1"/>
  <c r="AB937" i="1"/>
  <c r="AB941" i="1"/>
  <c r="AB940" i="1"/>
  <c r="AB943" i="1"/>
  <c r="AB942" i="1"/>
  <c r="AC942" i="1" s="1"/>
  <c r="AB944" i="1"/>
  <c r="AB945" i="1"/>
  <c r="AB948" i="1"/>
  <c r="AB946" i="1"/>
  <c r="AC946" i="1" s="1"/>
  <c r="AB949" i="1"/>
  <c r="AC949" i="1" s="1"/>
  <c r="AB947" i="1"/>
  <c r="AB951" i="1"/>
  <c r="AB950" i="1"/>
  <c r="AC950" i="1" s="1"/>
  <c r="AB952" i="1"/>
  <c r="AC952" i="1" s="1"/>
  <c r="AB954" i="1"/>
  <c r="AB953" i="1"/>
  <c r="AB955" i="1"/>
  <c r="AB957" i="1"/>
  <c r="AB958" i="1"/>
  <c r="AB956" i="1"/>
  <c r="AB962" i="1"/>
  <c r="AC962" i="1" s="1"/>
  <c r="AB963" i="1"/>
  <c r="AB959" i="1"/>
  <c r="AB960" i="1"/>
  <c r="AB961" i="1"/>
  <c r="AB965" i="1"/>
  <c r="AB967" i="1"/>
  <c r="AB968" i="1"/>
  <c r="AC968" i="1" s="1"/>
  <c r="AB969" i="1"/>
  <c r="AC969" i="1" s="1"/>
  <c r="AB964" i="1"/>
  <c r="AB970" i="1"/>
  <c r="AD970" i="1" s="1"/>
  <c r="AB966" i="1"/>
  <c r="AB971" i="1"/>
  <c r="AB974" i="1"/>
  <c r="AC974" i="1" s="1"/>
  <c r="AB975" i="1"/>
  <c r="AB972" i="1"/>
  <c r="AC972" i="1" s="1"/>
  <c r="AB976" i="1"/>
  <c r="AC976" i="1" s="1"/>
  <c r="AB973" i="1"/>
  <c r="AB977" i="1"/>
  <c r="AB981" i="1"/>
  <c r="AB978" i="1"/>
  <c r="AB980" i="1"/>
  <c r="AB979" i="1"/>
  <c r="AB983" i="1"/>
  <c r="AC983" i="1" s="1"/>
  <c r="AB982" i="1"/>
  <c r="AB984" i="1"/>
  <c r="AB987" i="1"/>
  <c r="AB985" i="1"/>
  <c r="AB986" i="1"/>
  <c r="AB988" i="1"/>
  <c r="AB991" i="1"/>
  <c r="AB990" i="1"/>
  <c r="AC990" i="1" s="1"/>
  <c r="AB989" i="1"/>
  <c r="AC989" i="1" s="1"/>
  <c r="AB992" i="1"/>
  <c r="AB996" i="1"/>
  <c r="AB995" i="1"/>
  <c r="AB993" i="1"/>
  <c r="AB994" i="1"/>
  <c r="AB997" i="1"/>
  <c r="AB998" i="1"/>
  <c r="AC998" i="1" s="1"/>
  <c r="AB1001" i="1"/>
  <c r="AC1001" i="1" s="1"/>
  <c r="AB1000" i="1"/>
  <c r="AC1000" i="1" s="1"/>
  <c r="AB1002" i="1"/>
  <c r="AB999" i="1"/>
  <c r="AB1009" i="1"/>
  <c r="AB1004" i="1"/>
  <c r="AB1007" i="1"/>
  <c r="AB1005" i="1"/>
  <c r="AC1005" i="1" s="1"/>
  <c r="AD1005" i="1" s="1"/>
  <c r="AB1003" i="1"/>
  <c r="AC1003" i="1" s="1"/>
  <c r="AB1008" i="1"/>
  <c r="AB1006" i="1"/>
  <c r="AB1010" i="1"/>
  <c r="AB1011" i="1"/>
  <c r="AC1011" i="1" s="1"/>
  <c r="AB1014" i="1"/>
  <c r="AC1014" i="1" s="1"/>
  <c r="AB1016" i="1"/>
  <c r="AB1012" i="1"/>
  <c r="AC1012" i="1" s="1"/>
  <c r="AB1015" i="1"/>
  <c r="AC1015" i="1" s="1"/>
  <c r="AB1017" i="1"/>
  <c r="AB1019" i="1"/>
  <c r="AB1013" i="1"/>
  <c r="AB1018" i="1"/>
  <c r="AB1020" i="1"/>
  <c r="AB1026" i="1"/>
  <c r="AC1026" i="1" s="1"/>
  <c r="AB1023" i="1"/>
  <c r="AB1025" i="1"/>
  <c r="AB1022" i="1"/>
  <c r="AB1027" i="1"/>
  <c r="AB1030" i="1"/>
  <c r="AB1031" i="1"/>
  <c r="AB1029" i="1"/>
  <c r="AB1032" i="1"/>
  <c r="AC1032" i="1" s="1"/>
  <c r="AB1033" i="1"/>
  <c r="AC1033" i="1" s="1"/>
  <c r="AB1028" i="1"/>
  <c r="AC1028" i="1" s="1"/>
  <c r="AB1021" i="1"/>
  <c r="AB1024" i="1"/>
  <c r="AB1039" i="1"/>
  <c r="AB1037" i="1"/>
  <c r="AB1038" i="1"/>
  <c r="AB1036" i="1"/>
  <c r="AB1034" i="1"/>
  <c r="AB1035" i="1"/>
  <c r="AB1040" i="1"/>
  <c r="AB1041" i="1"/>
  <c r="AB1043" i="1"/>
  <c r="AD1043" i="1" s="1"/>
  <c r="AB1042" i="1"/>
  <c r="AC1042" i="1" s="1"/>
  <c r="AB1044" i="1"/>
  <c r="AC1044" i="1" s="1"/>
  <c r="AB1046" i="1"/>
  <c r="AC1046" i="1" s="1"/>
  <c r="AB1045" i="1"/>
  <c r="AC1045" i="1" s="1"/>
  <c r="AB1048" i="1"/>
  <c r="AB1047" i="1"/>
  <c r="AB1049" i="1"/>
  <c r="AB1050" i="1"/>
  <c r="AB1052" i="1"/>
  <c r="AB1053" i="1"/>
  <c r="AB1051" i="1"/>
  <c r="AB1054" i="1"/>
  <c r="AC1054" i="1" s="1"/>
  <c r="AB1055" i="1"/>
  <c r="AC1055" i="1" s="1"/>
  <c r="AB1058" i="1"/>
  <c r="AB1057" i="1"/>
  <c r="AB1059" i="1"/>
  <c r="AB1056" i="1"/>
  <c r="AB1061" i="1"/>
  <c r="AB1060" i="1"/>
  <c r="AC1060" i="1" s="1"/>
  <c r="AB1062" i="1"/>
  <c r="AC1062" i="1" s="1"/>
  <c r="AB1065" i="1"/>
  <c r="AB1066" i="1"/>
  <c r="AB1064" i="1"/>
  <c r="AB1063" i="1"/>
  <c r="AD1063" i="1" s="1"/>
  <c r="AB1068" i="1"/>
  <c r="AB1067" i="1"/>
  <c r="AB1069" i="1"/>
  <c r="AB1070" i="1"/>
  <c r="AC1070" i="1" s="1"/>
  <c r="AB1071" i="1"/>
  <c r="AC1071" i="1" s="1"/>
  <c r="AB1073" i="1"/>
  <c r="AB1075" i="1"/>
  <c r="AB1072" i="1"/>
  <c r="AC1072" i="1" s="1"/>
  <c r="AB1074" i="1"/>
  <c r="AC1074" i="1" s="1"/>
  <c r="AB1077" i="1"/>
  <c r="AB1076" i="1"/>
  <c r="AC1076" i="1" s="1"/>
  <c r="AB1078" i="1"/>
  <c r="AC1078" i="1" s="1"/>
  <c r="AB1083" i="1"/>
  <c r="AC1083" i="1" s="1"/>
  <c r="AB1080" i="1"/>
  <c r="AB1085" i="1"/>
  <c r="AB1082" i="1"/>
  <c r="AB1087" i="1"/>
  <c r="AB1079" i="1"/>
  <c r="AB1086" i="1"/>
  <c r="AB1084" i="1"/>
  <c r="AC1084" i="1" s="1"/>
  <c r="AB1081" i="1"/>
  <c r="AB1088" i="1"/>
  <c r="AB1089" i="1"/>
  <c r="AB1090" i="1"/>
  <c r="AB1091" i="1"/>
  <c r="AB1092" i="1"/>
  <c r="AB1093" i="1"/>
  <c r="AC1093" i="1" s="1"/>
  <c r="AB1095" i="1"/>
  <c r="AB1100" i="1"/>
  <c r="AC1100" i="1" s="1"/>
  <c r="AD1100" i="1" s="1"/>
  <c r="AB1102" i="1"/>
  <c r="AB1096" i="1"/>
  <c r="AB1103" i="1"/>
  <c r="AB1097" i="1"/>
  <c r="AB1094" i="1"/>
  <c r="AB1101" i="1"/>
  <c r="AB1098" i="1"/>
  <c r="AB1099" i="1"/>
  <c r="AC1099" i="1" s="1"/>
  <c r="AB1111" i="1"/>
  <c r="AC1111" i="1" s="1"/>
  <c r="AB1110" i="1"/>
  <c r="AB1113" i="1"/>
  <c r="AD1113" i="1" s="1"/>
  <c r="AB1112" i="1"/>
  <c r="AB1109" i="1"/>
  <c r="AB1106" i="1"/>
  <c r="AB1118" i="1"/>
  <c r="AC1118" i="1" s="1"/>
  <c r="AB1104" i="1"/>
  <c r="AB1114" i="1"/>
  <c r="AB1117" i="1"/>
  <c r="AB1107" i="1"/>
  <c r="AB1108" i="1"/>
  <c r="AB1116" i="1"/>
  <c r="AB1115" i="1"/>
  <c r="AB1121" i="1"/>
  <c r="AC1121" i="1" s="1"/>
  <c r="AB1120" i="1"/>
  <c r="AC1120" i="1" s="1"/>
  <c r="AB1105" i="1"/>
  <c r="AB1122" i="1"/>
  <c r="AB1119" i="1"/>
  <c r="AB1123" i="1"/>
  <c r="AC1123" i="1" s="1"/>
  <c r="AB1124" i="1"/>
  <c r="AC1124" i="1" s="1"/>
  <c r="AB1125" i="1"/>
  <c r="AC1125" i="1" s="1"/>
  <c r="AB1129" i="1"/>
  <c r="AC1129" i="1" s="1"/>
  <c r="AB1133" i="1"/>
  <c r="AC1133" i="1" s="1"/>
  <c r="AB1134" i="1"/>
  <c r="AB1128" i="1"/>
  <c r="AB1127" i="1"/>
  <c r="AB1132" i="1"/>
  <c r="AB1137" i="1"/>
  <c r="AB1131" i="1"/>
  <c r="AC1131" i="1" s="1"/>
  <c r="AB1135" i="1"/>
  <c r="AB1126" i="1"/>
  <c r="AC1126" i="1" s="1"/>
  <c r="AB1138" i="1"/>
  <c r="AB1136" i="1"/>
  <c r="AB1130" i="1"/>
  <c r="AB1140" i="1"/>
  <c r="AB1145" i="1"/>
  <c r="AB1143" i="1"/>
  <c r="AC1143" i="1" s="1"/>
  <c r="AB1144" i="1"/>
  <c r="AC1144" i="1" s="1"/>
  <c r="AB1141" i="1"/>
  <c r="AC1141" i="1" s="1"/>
  <c r="AB1139" i="1"/>
  <c r="AC1139" i="1" s="1"/>
  <c r="AB1146" i="1"/>
  <c r="AB1142" i="1"/>
  <c r="AB1148" i="1"/>
  <c r="AB1151" i="1"/>
  <c r="AB1154" i="1"/>
  <c r="AC1154" i="1" s="1"/>
  <c r="AB1147" i="1"/>
  <c r="AB1150" i="1"/>
  <c r="AB1149" i="1"/>
  <c r="AC1149" i="1" s="1"/>
  <c r="AB1155" i="1"/>
  <c r="AB1157" i="1"/>
  <c r="AB1153" i="1"/>
  <c r="AB1156" i="1"/>
  <c r="AB1152" i="1"/>
  <c r="AC1152" i="1" s="1"/>
  <c r="AB1158" i="1"/>
  <c r="AC1158" i="1" s="1"/>
  <c r="AB1160" i="1"/>
  <c r="AC1160" i="1" s="1"/>
  <c r="AB1159" i="1"/>
  <c r="AC1159" i="1" s="1"/>
  <c r="AB1161" i="1"/>
  <c r="AB1162" i="1"/>
  <c r="AB1163" i="1"/>
  <c r="AB1164" i="1"/>
  <c r="AB1165" i="1"/>
  <c r="AB1166" i="1"/>
  <c r="AC1166" i="1" s="1"/>
  <c r="AB1167" i="1"/>
  <c r="AB1168" i="1"/>
  <c r="AB1170" i="1"/>
  <c r="AB1171" i="1"/>
  <c r="AB1169" i="1"/>
  <c r="AC1169" i="1" s="1"/>
  <c r="AB1172" i="1"/>
  <c r="AB1173" i="1"/>
  <c r="AB1175" i="1"/>
  <c r="AC1175" i="1" s="1"/>
  <c r="AB1176" i="1"/>
  <c r="AC1176" i="1" s="1"/>
  <c r="AB1174" i="1"/>
  <c r="AC1174" i="1" s="1"/>
  <c r="AB1178" i="1"/>
  <c r="AB1177" i="1"/>
  <c r="AB1179" i="1"/>
  <c r="AC1179" i="1" s="1"/>
  <c r="AB1180" i="1"/>
  <c r="AB1181" i="1"/>
  <c r="AB1183" i="1"/>
  <c r="AC1183" i="1" s="1"/>
  <c r="AB1186" i="1"/>
  <c r="AB1185" i="1"/>
  <c r="AB1187" i="1"/>
  <c r="AB1182" i="1"/>
  <c r="AB1184" i="1"/>
  <c r="AB1188" i="1"/>
  <c r="AB1189" i="1"/>
  <c r="AB1190" i="1"/>
  <c r="AC1190" i="1" s="1"/>
  <c r="AB1191" i="1"/>
  <c r="AB1193" i="1"/>
  <c r="AB1192" i="1"/>
  <c r="AB1194" i="1"/>
  <c r="AB1195" i="1"/>
  <c r="AC1195" i="1" s="1"/>
  <c r="AB1197" i="1"/>
  <c r="AB1196" i="1"/>
  <c r="AB1198" i="1"/>
  <c r="AC1198" i="1" s="1"/>
  <c r="AB1199" i="1"/>
  <c r="AB1200" i="1"/>
  <c r="AC1200" i="1" s="1"/>
  <c r="AB1201" i="1"/>
  <c r="AB1202" i="1"/>
  <c r="AC1202" i="1" s="1"/>
  <c r="AB1203" i="1"/>
  <c r="AC1203" i="1" s="1"/>
  <c r="AB1204" i="1"/>
  <c r="AB1206" i="1"/>
  <c r="AB1207" i="1"/>
  <c r="AC1207" i="1" s="1"/>
  <c r="AB1208" i="1"/>
  <c r="AB1205" i="1"/>
  <c r="AB1209" i="1"/>
  <c r="AB1210" i="1"/>
  <c r="AB1211" i="1"/>
  <c r="AB1212" i="1"/>
  <c r="AB1213" i="1"/>
  <c r="AB1214" i="1"/>
  <c r="AC1214" i="1" s="1"/>
  <c r="AB1215" i="1"/>
  <c r="AC1215" i="1" s="1"/>
  <c r="AB1216" i="1"/>
  <c r="AB1217" i="1"/>
  <c r="AB1218" i="1"/>
  <c r="AD1218" i="1" s="1"/>
  <c r="AB1219" i="1"/>
  <c r="AC1219" i="1" s="1"/>
  <c r="AB1220" i="1"/>
  <c r="AB1221" i="1"/>
  <c r="AB1222" i="1"/>
  <c r="AB1223" i="1"/>
  <c r="AB1225" i="1"/>
  <c r="AB1224" i="1"/>
  <c r="AB1226" i="1"/>
  <c r="AB1228" i="1"/>
  <c r="AB1227" i="1"/>
  <c r="AB1231" i="1"/>
  <c r="AB1232" i="1"/>
  <c r="AB1229" i="1"/>
  <c r="AC1229" i="1" s="1"/>
  <c r="AB1230" i="1"/>
  <c r="AC1230" i="1" s="1"/>
  <c r="AB1234" i="1"/>
  <c r="AB1235" i="1"/>
  <c r="AB1233" i="1"/>
  <c r="AB1238" i="1"/>
  <c r="AB1236" i="1"/>
  <c r="AB1237" i="1"/>
  <c r="AB1239" i="1"/>
  <c r="AC1239" i="1" s="1"/>
  <c r="AB1243" i="1"/>
  <c r="AB1242" i="1"/>
  <c r="AB1240" i="1"/>
  <c r="AD1240" i="1" s="1"/>
  <c r="AB1241" i="1"/>
  <c r="AB1244" i="1"/>
  <c r="AB1245" i="1"/>
  <c r="AB1246" i="1"/>
  <c r="AB1247" i="1"/>
  <c r="AC1247" i="1" s="1"/>
  <c r="AB1248" i="1"/>
  <c r="AB1249" i="1"/>
  <c r="AC1249" i="1" s="1"/>
  <c r="AB1250" i="1"/>
  <c r="AB1252" i="1"/>
  <c r="AB1251" i="1"/>
  <c r="AB1253" i="1"/>
  <c r="AB1254" i="1"/>
  <c r="AB1255" i="1"/>
  <c r="AB1256" i="1"/>
  <c r="AB1257" i="1"/>
  <c r="AB1258" i="1"/>
  <c r="AB1260" i="1"/>
  <c r="AB1261" i="1"/>
  <c r="AB1259" i="1"/>
  <c r="AB1262" i="1"/>
  <c r="AB1264" i="1"/>
  <c r="AC1264" i="1" s="1"/>
  <c r="AB1268" i="1"/>
  <c r="AB1263" i="1"/>
  <c r="AB1267" i="1"/>
  <c r="AC1267" i="1" s="1"/>
  <c r="AB1265" i="1"/>
  <c r="AC1265" i="1" s="1"/>
  <c r="AB1269" i="1"/>
  <c r="AB1266" i="1"/>
  <c r="AB1270" i="1"/>
  <c r="AC1270" i="1" s="1"/>
  <c r="AB1271" i="1"/>
  <c r="AC1271" i="1" s="1"/>
  <c r="AD1271" i="1" s="1"/>
  <c r="AB1272" i="1"/>
  <c r="AC1272" i="1" s="1"/>
  <c r="AB1273" i="1"/>
  <c r="AB1274" i="1"/>
  <c r="AB1275" i="1"/>
  <c r="AB1276" i="1"/>
  <c r="AB1277" i="1"/>
  <c r="AB1278" i="1"/>
  <c r="AB1279" i="1"/>
  <c r="AC1279" i="1" s="1"/>
  <c r="AB1280" i="1"/>
  <c r="AB1281" i="1"/>
  <c r="AB1282" i="1"/>
  <c r="AB1283" i="1"/>
  <c r="AB1284" i="1"/>
  <c r="AB1285" i="1"/>
  <c r="AB1286" i="1"/>
  <c r="AB1287" i="1"/>
  <c r="AB1288" i="1"/>
  <c r="AB1290" i="1"/>
  <c r="AB1289" i="1"/>
  <c r="AB1292" i="1"/>
  <c r="AC1292" i="1" s="1"/>
  <c r="AB1291" i="1"/>
  <c r="AB1293" i="1"/>
  <c r="AB1294" i="1"/>
  <c r="AB1295" i="1"/>
  <c r="AC1295" i="1" s="1"/>
  <c r="AB1296" i="1"/>
  <c r="AB1297" i="1"/>
  <c r="AB1298" i="1"/>
  <c r="AB1300" i="1"/>
  <c r="AB1301" i="1"/>
  <c r="AB1299" i="1"/>
  <c r="AB1303" i="1"/>
  <c r="AC1303" i="1" s="1"/>
  <c r="AB1302" i="1"/>
  <c r="AC1302" i="1" s="1"/>
  <c r="AB1305" i="1"/>
  <c r="AB1304" i="1"/>
  <c r="AB1306" i="1"/>
  <c r="AB1307" i="1"/>
  <c r="AC1307" i="1" s="1"/>
  <c r="AB1308" i="1"/>
  <c r="AB1309" i="1"/>
  <c r="AB1310" i="1"/>
  <c r="AB1311" i="1"/>
  <c r="AC1311" i="1" s="1"/>
  <c r="AD1311" i="1" s="1"/>
  <c r="AB1312" i="1"/>
  <c r="AB1313" i="1"/>
  <c r="AB1314" i="1"/>
  <c r="AB1315" i="1"/>
  <c r="AB1316" i="1"/>
  <c r="AB1317" i="1"/>
  <c r="AB1318" i="1"/>
  <c r="AC1318" i="1" s="1"/>
  <c r="AB1320" i="1"/>
  <c r="AC1320" i="1" s="1"/>
  <c r="AB1319" i="1"/>
  <c r="AB1322" i="1"/>
  <c r="AB1321" i="1"/>
  <c r="AB1324" i="1"/>
  <c r="AB1323" i="1"/>
  <c r="AB1325" i="1"/>
  <c r="AB1326" i="1"/>
  <c r="AB1329" i="1"/>
  <c r="AC1329" i="1" s="1"/>
  <c r="AD1329" i="1" s="1"/>
  <c r="AB1327" i="1"/>
  <c r="AB1328" i="1"/>
  <c r="AB1330" i="1"/>
  <c r="AB1331" i="1"/>
  <c r="AB1332" i="1"/>
  <c r="AB1333" i="1"/>
  <c r="AB1334" i="1"/>
  <c r="AB1335" i="1"/>
  <c r="AC1335" i="1" s="1"/>
  <c r="AB1337" i="1"/>
  <c r="AB1336" i="1"/>
  <c r="AB1338" i="1"/>
  <c r="AB1339" i="1"/>
  <c r="AB1340" i="1"/>
  <c r="AB1341" i="1"/>
  <c r="AB1342" i="1"/>
  <c r="AC1342" i="1" s="1"/>
  <c r="AB1343" i="1"/>
  <c r="AB1346" i="1"/>
  <c r="AB1344" i="1"/>
  <c r="AB1345" i="1"/>
  <c r="AB1349" i="1"/>
  <c r="AB1347" i="1"/>
  <c r="AB1348" i="1"/>
  <c r="AB1351" i="1"/>
  <c r="AB1350" i="1"/>
  <c r="AB1352" i="1"/>
  <c r="AB1353" i="1"/>
  <c r="AB1354" i="1"/>
  <c r="AC1354" i="1" s="1"/>
  <c r="AB1355" i="1"/>
  <c r="AB1356" i="1"/>
  <c r="AB1357" i="1"/>
  <c r="AB1358" i="1"/>
  <c r="AC1358" i="1" s="1"/>
  <c r="AD1358" i="1" s="1"/>
  <c r="AB1359" i="1"/>
  <c r="AC1359" i="1" s="1"/>
  <c r="AB1360" i="1"/>
  <c r="AC1360" i="1" s="1"/>
  <c r="AB1361" i="1"/>
  <c r="AB1362" i="1"/>
  <c r="AB1363" i="1"/>
  <c r="AB1364" i="1"/>
  <c r="AB1365" i="1"/>
  <c r="AB1366" i="1"/>
  <c r="AB1367" i="1"/>
  <c r="AB1368" i="1"/>
  <c r="AB1369" i="1"/>
  <c r="AB1370" i="1"/>
  <c r="AC1370" i="1" s="1"/>
  <c r="AB1373" i="1"/>
  <c r="AB1372" i="1"/>
  <c r="AB1371" i="1"/>
  <c r="AB1374" i="1"/>
  <c r="AB1375" i="1"/>
  <c r="AB1376" i="1"/>
  <c r="AB1378" i="1"/>
  <c r="AB1377" i="1"/>
  <c r="AC1377" i="1" s="1"/>
  <c r="AB1379" i="1"/>
  <c r="AB1380" i="1"/>
  <c r="AB1381" i="1"/>
  <c r="AC1381" i="1" s="1"/>
  <c r="AB1382" i="1"/>
  <c r="AB1383" i="1"/>
  <c r="AB1384" i="1"/>
  <c r="AB1385" i="1"/>
  <c r="AB1386" i="1"/>
  <c r="AB1388" i="1"/>
  <c r="AB1387" i="1"/>
  <c r="AB1389" i="1"/>
  <c r="AB1390" i="1"/>
  <c r="AC1390" i="1" s="1"/>
  <c r="AB1391" i="1"/>
  <c r="AB1392" i="1"/>
  <c r="AC1392" i="1" s="1"/>
  <c r="AB1393" i="1"/>
  <c r="AC1393" i="1" s="1"/>
  <c r="AB1394" i="1"/>
  <c r="AB1395" i="1"/>
  <c r="AB1396" i="1"/>
  <c r="AB1397" i="1"/>
  <c r="AB1398" i="1"/>
  <c r="AB1400" i="1"/>
  <c r="AB1399" i="1"/>
  <c r="AB1401" i="1"/>
  <c r="AB1402" i="1"/>
  <c r="AB1403" i="1"/>
  <c r="AB1404" i="1"/>
  <c r="AB1406" i="1"/>
  <c r="AB1405" i="1"/>
  <c r="AC1405" i="1" s="1"/>
  <c r="AB1407" i="1"/>
  <c r="AC1407" i="1" s="1"/>
  <c r="AB1408" i="1"/>
  <c r="AC1408" i="1" s="1"/>
  <c r="AB1409" i="1"/>
  <c r="AB1410" i="1"/>
  <c r="AC1410" i="1" s="1"/>
  <c r="AB1411" i="1"/>
  <c r="AB1412" i="1"/>
  <c r="AB1413" i="1"/>
  <c r="AB1414" i="1"/>
  <c r="AB1415" i="1"/>
  <c r="AB1416" i="1"/>
  <c r="AB1417" i="1"/>
  <c r="AB1418" i="1"/>
  <c r="AB1420" i="1"/>
  <c r="AB1419" i="1"/>
  <c r="AB1421" i="1"/>
  <c r="AB1422" i="1"/>
  <c r="AB1423" i="1"/>
  <c r="AB1424" i="1"/>
  <c r="AB1425" i="1"/>
  <c r="AB1426" i="1"/>
  <c r="AB1428" i="1"/>
  <c r="AB1427" i="1"/>
  <c r="AB1432" i="1"/>
  <c r="AB1435" i="1"/>
  <c r="AB1433" i="1"/>
  <c r="AB1438" i="1"/>
  <c r="AB1436" i="1"/>
  <c r="AB1440" i="1"/>
  <c r="AC1440" i="1" s="1"/>
  <c r="AB1430" i="1"/>
  <c r="AB1434" i="1"/>
  <c r="AB1429" i="1"/>
  <c r="AB1431" i="1"/>
  <c r="AB1437" i="1"/>
  <c r="AB1439" i="1"/>
  <c r="AB1441" i="1"/>
  <c r="AB1442" i="1"/>
  <c r="AB1443" i="1"/>
  <c r="AB1445" i="1"/>
  <c r="AB1444" i="1"/>
  <c r="AB1447" i="1"/>
  <c r="AC1447" i="1" s="1"/>
  <c r="AB1448" i="1"/>
  <c r="AB1449" i="1"/>
  <c r="AB1446" i="1"/>
  <c r="AB1451" i="1"/>
  <c r="AC1451" i="1" s="1"/>
  <c r="AB1452" i="1"/>
  <c r="AB1450" i="1"/>
  <c r="AB1457" i="1"/>
  <c r="AB1458" i="1"/>
  <c r="AB1453" i="1"/>
  <c r="AB1456" i="1"/>
  <c r="AB1454" i="1"/>
  <c r="AB1459" i="1"/>
  <c r="AB1455" i="1"/>
  <c r="AB1460" i="1"/>
  <c r="AB1461" i="1"/>
  <c r="AB1462" i="1"/>
  <c r="AB1464" i="1"/>
  <c r="AB1463" i="1"/>
  <c r="AB1466" i="1"/>
  <c r="AB1465" i="1"/>
  <c r="AC1465" i="1" s="1"/>
  <c r="AB1467" i="1"/>
  <c r="AB1468" i="1"/>
  <c r="AB1469" i="1"/>
  <c r="AB1471" i="1"/>
  <c r="AC1471" i="1" s="1"/>
  <c r="AB1470" i="1"/>
  <c r="AB1472" i="1"/>
  <c r="AB1473" i="1"/>
  <c r="AB1474" i="1"/>
  <c r="AB1475" i="1"/>
  <c r="AB1476" i="1"/>
  <c r="AB1478" i="1"/>
  <c r="AB1477" i="1"/>
  <c r="AC1477" i="1" s="1"/>
  <c r="AB1479" i="1"/>
  <c r="AC1479" i="1" s="1"/>
  <c r="AB1480" i="1"/>
  <c r="AB1481" i="1"/>
  <c r="AB1483" i="1"/>
  <c r="AB1482" i="1"/>
  <c r="AB1484" i="1"/>
  <c r="AB1485" i="1"/>
  <c r="AB1486" i="1"/>
  <c r="AB1487" i="1"/>
  <c r="AB1488" i="1"/>
  <c r="AC1488" i="1" s="1"/>
  <c r="AB1489" i="1"/>
  <c r="AB1490" i="1"/>
  <c r="AB1491" i="1"/>
  <c r="AB1492" i="1"/>
  <c r="AB1493" i="1"/>
  <c r="AB1494" i="1"/>
  <c r="AC1494" i="1" s="1"/>
  <c r="AB1495" i="1"/>
  <c r="AB1496" i="1"/>
  <c r="AC1496" i="1" s="1"/>
  <c r="AB1499" i="1"/>
  <c r="AB1497" i="1"/>
  <c r="AB1498" i="1"/>
  <c r="AB1500" i="1"/>
  <c r="AB1501" i="1"/>
  <c r="AB1502" i="1"/>
  <c r="AB1503" i="1"/>
  <c r="AB1504" i="1"/>
  <c r="AC1504" i="1" s="1"/>
  <c r="AB1505" i="1"/>
  <c r="AC1505" i="1" s="1"/>
  <c r="AB1506" i="1"/>
  <c r="AB1508" i="1"/>
  <c r="AB1507" i="1"/>
  <c r="AB1509" i="1"/>
  <c r="AB1510" i="1"/>
  <c r="AB1511" i="1"/>
  <c r="AC1511" i="1" s="1"/>
  <c r="AB1512" i="1"/>
  <c r="AB1514" i="1"/>
  <c r="AB1513" i="1"/>
  <c r="AB1515" i="1"/>
  <c r="AB1516" i="1"/>
  <c r="AB1517" i="1"/>
  <c r="AB1518" i="1"/>
  <c r="AB1519" i="1"/>
  <c r="AB1520" i="1"/>
  <c r="AB1522" i="1"/>
  <c r="AB1521" i="1"/>
  <c r="AB1523" i="1"/>
  <c r="AC1523" i="1" s="1"/>
  <c r="AB1527" i="1"/>
  <c r="AC1527" i="1" s="1"/>
  <c r="AB1528" i="1"/>
  <c r="AB1526" i="1"/>
  <c r="AB1524" i="1"/>
  <c r="AB1525" i="1"/>
  <c r="AB1529" i="1"/>
  <c r="AB1531" i="1"/>
  <c r="AB1530" i="1"/>
  <c r="AB1532" i="1"/>
  <c r="AB1533" i="1"/>
  <c r="AB1534" i="1"/>
  <c r="AB1535" i="1"/>
  <c r="AB1536" i="1"/>
  <c r="AC1536" i="1" s="1"/>
  <c r="AD1536" i="1" s="1"/>
  <c r="AB1537" i="1"/>
  <c r="AB1538" i="1"/>
  <c r="AB1539" i="1"/>
  <c r="AB1542" i="1"/>
  <c r="AB1541" i="1"/>
  <c r="AB1540" i="1"/>
  <c r="AB1544" i="1"/>
  <c r="AB1546" i="1"/>
  <c r="AB1547" i="1"/>
  <c r="AB1543" i="1"/>
  <c r="AB1548" i="1"/>
  <c r="AB1545" i="1"/>
  <c r="AB1549" i="1"/>
  <c r="AB1550" i="1"/>
  <c r="AB1551" i="1"/>
  <c r="AB1552" i="1"/>
  <c r="AB1553" i="1"/>
  <c r="AB1554" i="1"/>
  <c r="AB1555" i="1"/>
  <c r="AB1556" i="1"/>
  <c r="AC1556" i="1" s="1"/>
  <c r="AB1557" i="1"/>
  <c r="AB1558" i="1"/>
  <c r="AB1559" i="1"/>
  <c r="AB1560" i="1"/>
  <c r="AC1560" i="1" s="1"/>
  <c r="AB1561" i="1"/>
  <c r="AB1562" i="1"/>
  <c r="AD1562" i="1" s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7" i="1"/>
  <c r="AC1577" i="1" s="1"/>
  <c r="AD1577" i="1" s="1"/>
  <c r="AB1576" i="1"/>
  <c r="AB1578" i="1"/>
  <c r="AB1579" i="1"/>
  <c r="AB1581" i="1"/>
  <c r="AB1580" i="1"/>
  <c r="AB1582" i="1"/>
  <c r="AB1583" i="1"/>
  <c r="AB1584" i="1"/>
  <c r="AB1585" i="1"/>
  <c r="AB1586" i="1"/>
  <c r="AB1587" i="1"/>
  <c r="AC1587" i="1" s="1"/>
  <c r="AB1588" i="1"/>
  <c r="AB1589" i="1"/>
  <c r="AB1591" i="1"/>
  <c r="AB1590" i="1"/>
  <c r="AB1592" i="1"/>
  <c r="AB1593" i="1"/>
  <c r="AB1594" i="1"/>
  <c r="AB1596" i="1"/>
  <c r="AC1596" i="1" s="1"/>
  <c r="AB1595" i="1"/>
  <c r="AB1597" i="1"/>
  <c r="AB1598" i="1"/>
  <c r="AC1598" i="1" s="1"/>
  <c r="AB1599" i="1"/>
  <c r="AC1599" i="1" s="1"/>
  <c r="AB1600" i="1"/>
  <c r="AB1601" i="1"/>
  <c r="AB1603" i="1"/>
  <c r="AB1602" i="1"/>
  <c r="AC1602" i="1" s="1"/>
  <c r="AB1604" i="1"/>
  <c r="AB1605" i="1"/>
  <c r="AB1606" i="1"/>
  <c r="AB1608" i="1"/>
  <c r="AB1607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C1619" i="1" s="1"/>
  <c r="AB1620" i="1"/>
  <c r="AD1620" i="1" s="1"/>
  <c r="AB1621" i="1"/>
  <c r="AB1622" i="1"/>
  <c r="AB1623" i="1"/>
  <c r="AB1624" i="1"/>
  <c r="AB1625" i="1"/>
  <c r="AB1626" i="1"/>
  <c r="AC1626" i="1" s="1"/>
  <c r="AB1627" i="1"/>
  <c r="AD1627" i="1" s="1"/>
  <c r="AB1628" i="1"/>
  <c r="AB1629" i="1"/>
  <c r="AB1631" i="1"/>
  <c r="AB1630" i="1"/>
  <c r="AB1633" i="1"/>
  <c r="AB1632" i="1"/>
  <c r="AC1632" i="1" s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C1646" i="1" s="1"/>
  <c r="AB1648" i="1"/>
  <c r="AB1650" i="1"/>
  <c r="AB1649" i="1"/>
  <c r="AC1649" i="1" s="1"/>
  <c r="AB1647" i="1"/>
  <c r="AB1651" i="1"/>
  <c r="AB1652" i="1"/>
  <c r="AB1653" i="1"/>
  <c r="AB1654" i="1"/>
  <c r="AB1656" i="1"/>
  <c r="AC1656" i="1" s="1"/>
  <c r="AB1658" i="1"/>
  <c r="AB1655" i="1"/>
  <c r="AB1660" i="1"/>
  <c r="AB1659" i="1"/>
  <c r="AB1657" i="1"/>
  <c r="AB1661" i="1"/>
  <c r="AB1662" i="1"/>
  <c r="AC1662" i="1" s="1"/>
  <c r="AB1663" i="1"/>
  <c r="AB1664" i="1"/>
  <c r="AB1665" i="1"/>
  <c r="AB1666" i="1"/>
  <c r="AB1667" i="1"/>
  <c r="AB1668" i="1"/>
  <c r="AB1669" i="1"/>
  <c r="AB1670" i="1"/>
  <c r="AB1671" i="1"/>
  <c r="AC1671" i="1" s="1"/>
  <c r="AB1672" i="1"/>
  <c r="AB1673" i="1"/>
  <c r="AC1673" i="1" s="1"/>
  <c r="AB1675" i="1"/>
  <c r="AB1674" i="1"/>
  <c r="AB1677" i="1"/>
  <c r="AB1676" i="1"/>
  <c r="AB1678" i="1"/>
  <c r="AC1678" i="1" s="1"/>
  <c r="AB1679" i="1"/>
  <c r="AC1679" i="1" s="1"/>
  <c r="AB1681" i="1"/>
  <c r="AB1680" i="1"/>
  <c r="AB1682" i="1"/>
  <c r="AB1683" i="1"/>
  <c r="AB1684" i="1"/>
  <c r="AB1686" i="1"/>
  <c r="AB1685" i="1"/>
  <c r="AB1687" i="1"/>
  <c r="AB1688" i="1"/>
  <c r="AB1690" i="1"/>
  <c r="AB1689" i="1"/>
  <c r="AB1691" i="1"/>
  <c r="AB1692" i="1"/>
  <c r="AB1693" i="1"/>
  <c r="AC1693" i="1" s="1"/>
  <c r="AB1694" i="1"/>
  <c r="AB1695" i="1"/>
  <c r="AC1695" i="1" s="1"/>
  <c r="AD1695" i="1" s="1"/>
  <c r="AB1696" i="1"/>
  <c r="AB1697" i="1"/>
  <c r="AB1698" i="1"/>
  <c r="AD1698" i="1" s="1"/>
  <c r="AB1699" i="1"/>
  <c r="AB1700" i="1"/>
  <c r="AB1701" i="1"/>
  <c r="AB1702" i="1"/>
  <c r="AB1703" i="1"/>
  <c r="AB1704" i="1"/>
  <c r="AB1705" i="1"/>
  <c r="AB1706" i="1"/>
  <c r="AB1707" i="1"/>
  <c r="AB1709" i="1"/>
  <c r="AB1708" i="1"/>
  <c r="AC1708" i="1" s="1"/>
  <c r="AB1710" i="1"/>
  <c r="AC1710" i="1" s="1"/>
  <c r="AB1711" i="1"/>
  <c r="AC1711" i="1" s="1"/>
  <c r="AB1712" i="1"/>
  <c r="AB1713" i="1"/>
  <c r="AB1714" i="1"/>
  <c r="AB1717" i="1"/>
  <c r="AB1718" i="1"/>
  <c r="AB1716" i="1"/>
  <c r="AC1716" i="1" s="1"/>
  <c r="AB1715" i="1"/>
  <c r="AB1719" i="1"/>
  <c r="AB1720" i="1"/>
  <c r="AB1721" i="1"/>
  <c r="AB1722" i="1"/>
  <c r="AB1724" i="1"/>
  <c r="AB1723" i="1"/>
  <c r="AB1725" i="1"/>
  <c r="AC1725" i="1" s="1"/>
  <c r="AB1726" i="1"/>
  <c r="AC1726" i="1" s="1"/>
  <c r="AB1727" i="1"/>
  <c r="AC1727" i="1" s="1"/>
  <c r="AD1727" i="1" s="1"/>
  <c r="AB1729" i="1"/>
  <c r="AB1728" i="1"/>
  <c r="AB1730" i="1"/>
  <c r="AB1732" i="1"/>
  <c r="AB1731" i="1"/>
  <c r="AB1733" i="1"/>
  <c r="AB1734" i="1"/>
  <c r="AB1735" i="1"/>
  <c r="AB1737" i="1"/>
  <c r="AB1736" i="1"/>
  <c r="AB1738" i="1"/>
  <c r="AB1739" i="1"/>
  <c r="AB1740" i="1"/>
  <c r="AB1741" i="1"/>
  <c r="AC1741" i="1" s="1"/>
  <c r="AB1742" i="1"/>
  <c r="AC1742" i="1" s="1"/>
  <c r="AB1743" i="1"/>
  <c r="AC1743" i="1" s="1"/>
  <c r="AB1744" i="1"/>
  <c r="AB1745" i="1"/>
  <c r="AB1747" i="1"/>
  <c r="AB1746" i="1"/>
  <c r="AB1748" i="1"/>
  <c r="AC1748" i="1" s="1"/>
  <c r="AB1749" i="1"/>
  <c r="AB1750" i="1"/>
  <c r="AC1750" i="1" s="1"/>
  <c r="AD1750" i="1" s="1"/>
  <c r="AB1751" i="1"/>
  <c r="AB1752" i="1"/>
  <c r="AB1753" i="1"/>
  <c r="AB1755" i="1"/>
  <c r="AB1754" i="1"/>
  <c r="AB1756" i="1"/>
  <c r="AC1756" i="1" s="1"/>
  <c r="AB1757" i="1"/>
  <c r="AC1757" i="1" s="1"/>
  <c r="AB1758" i="1"/>
  <c r="AB1759" i="1"/>
  <c r="AB1760" i="1"/>
  <c r="AB1761" i="1"/>
  <c r="AB1762" i="1"/>
  <c r="AB1763" i="1"/>
  <c r="AB1764" i="1"/>
  <c r="AB1765" i="1"/>
  <c r="AB1766" i="1"/>
  <c r="AB1767" i="1"/>
  <c r="AC1767" i="1" s="1"/>
  <c r="AB1768" i="1"/>
  <c r="AC1768" i="1" s="1"/>
  <c r="AB1769" i="1"/>
  <c r="AB1770" i="1"/>
  <c r="AB1771" i="1"/>
  <c r="AC1771" i="1" s="1"/>
  <c r="AB1773" i="1"/>
  <c r="AB1772" i="1"/>
  <c r="AB1774" i="1"/>
  <c r="AC1774" i="1" s="1"/>
  <c r="AB1775" i="1"/>
  <c r="AB1776" i="1"/>
  <c r="AB1777" i="1"/>
  <c r="AB1778" i="1"/>
  <c r="AC1778" i="1" s="1"/>
  <c r="AB1779" i="1"/>
  <c r="AB1780" i="1"/>
  <c r="AB1781" i="1"/>
  <c r="AB1783" i="1"/>
  <c r="AB1782" i="1"/>
  <c r="AB1785" i="1"/>
  <c r="AC1785" i="1" s="1"/>
  <c r="AB1784" i="1"/>
  <c r="AB1786" i="1"/>
  <c r="AB1787" i="1"/>
  <c r="AC1787" i="1" s="1"/>
  <c r="AB1788" i="1"/>
  <c r="AB1789" i="1"/>
  <c r="AB1790" i="1"/>
  <c r="AB1791" i="1"/>
  <c r="AB1792" i="1"/>
  <c r="AC1792" i="1" s="1"/>
  <c r="AB1793" i="1"/>
  <c r="AB1794" i="1"/>
  <c r="AB1795" i="1"/>
  <c r="AB1796" i="1"/>
  <c r="AB1798" i="1"/>
  <c r="AB1799" i="1"/>
  <c r="AC1799" i="1" s="1"/>
  <c r="AB1797" i="1"/>
  <c r="AC1797" i="1" s="1"/>
  <c r="AB1801" i="1"/>
  <c r="AB1800" i="1"/>
  <c r="AB1802" i="1"/>
  <c r="AB1803" i="1"/>
  <c r="AB1804" i="1"/>
  <c r="AB1805" i="1"/>
  <c r="AC1805" i="1" s="1"/>
  <c r="AB1806" i="1"/>
  <c r="AB1807" i="1"/>
  <c r="AB1808" i="1"/>
  <c r="AC1808" i="1" s="1"/>
  <c r="AB1809" i="1"/>
  <c r="AB1810" i="1"/>
  <c r="AB1811" i="1"/>
  <c r="AC1811" i="1" s="1"/>
  <c r="AB1812" i="1"/>
  <c r="AB1813" i="1"/>
  <c r="AB1814" i="1"/>
  <c r="AB1816" i="1"/>
  <c r="AB1815" i="1"/>
  <c r="AB1817" i="1"/>
  <c r="AB1818" i="1"/>
  <c r="AB1819" i="1"/>
  <c r="AB1820" i="1"/>
  <c r="AB1821" i="1"/>
  <c r="AB1822" i="1"/>
  <c r="AC1822" i="1" s="1"/>
  <c r="AB1823" i="1"/>
  <c r="AB1824" i="1"/>
  <c r="AC1824" i="1" s="1"/>
  <c r="AB1825" i="1"/>
  <c r="AB1826" i="1"/>
  <c r="AB1827" i="1"/>
  <c r="AB1828" i="1"/>
  <c r="AB1829" i="1"/>
  <c r="AD1829" i="1" s="1"/>
  <c r="AB1831" i="1"/>
  <c r="AC1831" i="1" s="1"/>
  <c r="AB1830" i="1"/>
  <c r="AB1832" i="1"/>
  <c r="AB1833" i="1"/>
  <c r="AB1835" i="1"/>
  <c r="AB1834" i="1"/>
  <c r="AB1836" i="1"/>
  <c r="AB1837" i="1"/>
  <c r="AB1838" i="1"/>
  <c r="AB1839" i="1"/>
  <c r="AB1840" i="1"/>
  <c r="AC1840" i="1" s="1"/>
  <c r="AD1840" i="1" s="1"/>
  <c r="AB1841" i="1"/>
  <c r="AB1842" i="1"/>
  <c r="AB1843" i="1"/>
  <c r="AB1844" i="1"/>
  <c r="AB1845" i="1"/>
  <c r="AB1846" i="1"/>
  <c r="AC1846" i="1" s="1"/>
  <c r="AB1847" i="1"/>
  <c r="AB1849" i="1"/>
  <c r="AB1848" i="1"/>
  <c r="AD1848" i="1" s="1"/>
  <c r="AB1850" i="1"/>
  <c r="AB1851" i="1"/>
  <c r="AB1852" i="1"/>
  <c r="AC1852" i="1" s="1"/>
  <c r="AB1853" i="1"/>
  <c r="AB1854" i="1"/>
  <c r="AC1854" i="1" s="1"/>
  <c r="AB1856" i="1"/>
  <c r="AB1855" i="1"/>
  <c r="AB1857" i="1"/>
  <c r="AB1858" i="1"/>
  <c r="AB1859" i="1"/>
  <c r="AB1860" i="1"/>
  <c r="AC1860" i="1" s="1"/>
  <c r="AB1861" i="1"/>
  <c r="AB1862" i="1"/>
  <c r="AB1864" i="1"/>
  <c r="AB1863" i="1"/>
  <c r="AB1865" i="1"/>
  <c r="AB1866" i="1"/>
  <c r="AB1867" i="1"/>
  <c r="AB1868" i="1"/>
  <c r="AB1869" i="1"/>
  <c r="AB1870" i="1"/>
  <c r="AC1870" i="1" s="1"/>
  <c r="AB1871" i="1"/>
  <c r="AB1872" i="1"/>
  <c r="AB1873" i="1"/>
  <c r="AB1874" i="1"/>
  <c r="AB1875" i="1"/>
  <c r="AB1876" i="1"/>
  <c r="AC1876" i="1" s="1"/>
  <c r="AD1876" i="1" s="1"/>
  <c r="AB1877" i="1"/>
  <c r="AB1878" i="1"/>
  <c r="AB1879" i="1"/>
  <c r="AC1879" i="1" s="1"/>
  <c r="AB1880" i="1"/>
  <c r="AB1881" i="1"/>
  <c r="AB1882" i="1"/>
  <c r="AB1883" i="1"/>
  <c r="AB1884" i="1"/>
  <c r="AB1885" i="1"/>
  <c r="AB1886" i="1"/>
  <c r="AC1886" i="1" s="1"/>
  <c r="AD1886" i="1" s="1"/>
  <c r="AB1887" i="1"/>
  <c r="AB1888" i="1"/>
  <c r="AB1889" i="1"/>
  <c r="AC1889" i="1" s="1"/>
  <c r="AB1891" i="1"/>
  <c r="AB1890" i="1"/>
  <c r="AB1892" i="1"/>
  <c r="AB1893" i="1"/>
  <c r="AB1894" i="1"/>
  <c r="AB1895" i="1"/>
  <c r="AB1896" i="1"/>
  <c r="AC1896" i="1" s="1"/>
  <c r="AB1897" i="1"/>
  <c r="AB1898" i="1"/>
  <c r="AB1899" i="1"/>
  <c r="AB1901" i="1"/>
  <c r="AB1902" i="1"/>
  <c r="AB1900" i="1"/>
  <c r="AC1900" i="1" s="1"/>
  <c r="AB1903" i="1"/>
  <c r="AC1903" i="1" s="1"/>
  <c r="AB1904" i="1"/>
  <c r="AC1904" i="1" s="1"/>
  <c r="AB1905" i="1"/>
  <c r="AB1906" i="1"/>
  <c r="AB1907" i="1"/>
  <c r="AB1908" i="1"/>
  <c r="AB1909" i="1"/>
  <c r="AB1910" i="1"/>
  <c r="AC1910" i="1" s="1"/>
  <c r="AB1911" i="1"/>
  <c r="AB1912" i="1"/>
  <c r="AB1913" i="1"/>
  <c r="AB1914" i="1"/>
  <c r="AB1915" i="1"/>
  <c r="AB1916" i="1"/>
  <c r="AB1917" i="1"/>
  <c r="AB1919" i="1"/>
  <c r="AC1919" i="1" s="1"/>
  <c r="AB1918" i="1"/>
  <c r="AB1920" i="1"/>
  <c r="AC1920" i="1" s="1"/>
  <c r="AD1920" i="1" s="1"/>
  <c r="AB1921" i="1"/>
  <c r="AB1922" i="1"/>
  <c r="AB1923" i="1"/>
  <c r="AB1924" i="1"/>
  <c r="AB1925" i="1"/>
  <c r="AB1926" i="1"/>
  <c r="AB1927" i="1"/>
  <c r="AB1928" i="1"/>
  <c r="AB1930" i="1"/>
  <c r="AB1929" i="1"/>
  <c r="AB1931" i="1"/>
  <c r="AB1932" i="1"/>
  <c r="AC1932" i="1" s="1"/>
  <c r="AB1933" i="1"/>
  <c r="AB1934" i="1"/>
  <c r="AB1935" i="1"/>
  <c r="AB1936" i="1"/>
  <c r="AB1937" i="1"/>
  <c r="AB1939" i="1"/>
  <c r="AB1938" i="1"/>
  <c r="AB1940" i="1"/>
  <c r="AB1941" i="1"/>
  <c r="AB1942" i="1"/>
  <c r="AB1943" i="1"/>
  <c r="AB1945" i="1"/>
  <c r="AB1944" i="1"/>
  <c r="AB1946" i="1"/>
  <c r="AB1947" i="1"/>
  <c r="AC1947" i="1" s="1"/>
  <c r="AB1949" i="1"/>
  <c r="AB1948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4" i="1"/>
  <c r="AB1963" i="1"/>
  <c r="AB1965" i="1"/>
  <c r="AB1966" i="1"/>
  <c r="AB1967" i="1"/>
  <c r="AB1968" i="1"/>
  <c r="AB1969" i="1"/>
  <c r="AB1970" i="1"/>
  <c r="AB1971" i="1"/>
  <c r="AB1972" i="1"/>
  <c r="AB1973" i="1"/>
  <c r="AB1975" i="1"/>
  <c r="AB1974" i="1"/>
  <c r="AB1976" i="1"/>
  <c r="AC1976" i="1" s="1"/>
  <c r="AB1977" i="1"/>
  <c r="AB1978" i="1"/>
  <c r="AB1979" i="1"/>
  <c r="AB1980" i="1"/>
  <c r="AB1981" i="1"/>
  <c r="AB1983" i="1"/>
  <c r="AB1982" i="1"/>
  <c r="AC1982" i="1" s="1"/>
  <c r="AB1986" i="1"/>
  <c r="AB1984" i="1"/>
  <c r="AB1985" i="1"/>
  <c r="AB1987" i="1"/>
  <c r="AB1990" i="1"/>
  <c r="AC1990" i="1" s="1"/>
  <c r="AB1988" i="1"/>
  <c r="AB1989" i="1"/>
  <c r="AC1989" i="1" s="1"/>
  <c r="AB1991" i="1"/>
  <c r="AB1992" i="1"/>
  <c r="AB1993" i="1"/>
  <c r="AB1994" i="1"/>
  <c r="AB1995" i="1"/>
  <c r="AB1996" i="1"/>
  <c r="AC1996" i="1" s="1"/>
  <c r="AB1997" i="1"/>
  <c r="AB1998" i="1"/>
  <c r="AB1999" i="1"/>
  <c r="AC1999" i="1" s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C2011" i="1" s="1"/>
  <c r="AB2012" i="1"/>
  <c r="AB2013" i="1"/>
  <c r="AB2014" i="1"/>
  <c r="AC2014" i="1" s="1"/>
  <c r="AB2016" i="1"/>
  <c r="AB2015" i="1"/>
  <c r="AB2017" i="1"/>
  <c r="AC2017" i="1" s="1"/>
  <c r="AB2018" i="1"/>
  <c r="AC2018" i="1" s="1"/>
  <c r="AB2019" i="1"/>
  <c r="AB2020" i="1"/>
  <c r="AB2021" i="1"/>
  <c r="AB2022" i="1"/>
  <c r="AB2023" i="1"/>
  <c r="AB2024" i="1"/>
  <c r="AB2025" i="1"/>
  <c r="AD2025" i="1" s="1"/>
  <c r="AB2027" i="1"/>
  <c r="AB2028" i="1"/>
  <c r="AB2026" i="1"/>
  <c r="AB2029" i="1"/>
  <c r="AB2030" i="1"/>
  <c r="AB2031" i="1"/>
  <c r="AB2032" i="1"/>
  <c r="AB2033" i="1"/>
  <c r="AB2034" i="1"/>
  <c r="AB2035" i="1"/>
  <c r="AC2035" i="1" s="1"/>
  <c r="AB2036" i="1"/>
  <c r="AB2037" i="1"/>
  <c r="AB2038" i="1"/>
  <c r="AB2039" i="1"/>
  <c r="AC2039" i="1" s="1"/>
  <c r="AB2040" i="1"/>
  <c r="AB2042" i="1"/>
  <c r="AB2041" i="1"/>
  <c r="AB2043" i="1"/>
  <c r="AB2044" i="1"/>
  <c r="AB2045" i="1"/>
  <c r="AC2045" i="1" s="1"/>
  <c r="AB2047" i="1"/>
  <c r="AB2046" i="1"/>
  <c r="AB2048" i="1"/>
  <c r="AB2049" i="1"/>
  <c r="AB2050" i="1"/>
  <c r="AB2051" i="1"/>
  <c r="AB2052" i="1"/>
  <c r="AB2053" i="1"/>
  <c r="AC2053" i="1" s="1"/>
  <c r="AB2055" i="1"/>
  <c r="AB2054" i="1"/>
  <c r="AB2056" i="1"/>
  <c r="AB2057" i="1"/>
  <c r="AB2058" i="1"/>
  <c r="AB2059" i="1"/>
  <c r="AB2061" i="1"/>
  <c r="AB2062" i="1"/>
  <c r="AC2062" i="1" s="1"/>
  <c r="AB2060" i="1"/>
  <c r="AC2060" i="1" s="1"/>
  <c r="AB2063" i="1"/>
  <c r="AB2064" i="1"/>
  <c r="AB2066" i="1"/>
  <c r="AB2065" i="1"/>
  <c r="AB2067" i="1"/>
  <c r="AB2068" i="1"/>
  <c r="AB2069" i="1"/>
  <c r="AB2070" i="1"/>
  <c r="AB2071" i="1"/>
  <c r="AB2072" i="1"/>
  <c r="AC2072" i="1" s="1"/>
  <c r="AB2073" i="1"/>
  <c r="AB2074" i="1"/>
  <c r="AB2075" i="1"/>
  <c r="AC2075" i="1" s="1"/>
  <c r="AB2078" i="1"/>
  <c r="AB2076" i="1"/>
  <c r="AB2077" i="1"/>
  <c r="AB2079" i="1"/>
  <c r="AB2082" i="1"/>
  <c r="AB2081" i="1"/>
  <c r="AC2081" i="1" s="1"/>
  <c r="AB2080" i="1"/>
  <c r="AB2084" i="1"/>
  <c r="AB2083" i="1"/>
  <c r="AB2085" i="1"/>
  <c r="AB2088" i="1"/>
  <c r="AB2087" i="1"/>
  <c r="AB2086" i="1"/>
  <c r="AB2089" i="1"/>
  <c r="AB2090" i="1"/>
  <c r="AB2091" i="1"/>
  <c r="AB2092" i="1"/>
  <c r="AB2094" i="1"/>
  <c r="AB2093" i="1"/>
  <c r="AB2095" i="1"/>
  <c r="AC2095" i="1" s="1"/>
  <c r="AB2096" i="1"/>
  <c r="AB2097" i="1"/>
  <c r="AB2098" i="1"/>
  <c r="AB2099" i="1"/>
  <c r="AB2100" i="1"/>
  <c r="AB2101" i="1"/>
  <c r="AB2102" i="1"/>
  <c r="AB2103" i="1"/>
  <c r="AC2103" i="1" s="1"/>
  <c r="AB2104" i="1"/>
  <c r="AD2104" i="1" s="1"/>
  <c r="AB2105" i="1"/>
  <c r="AB2107" i="1"/>
  <c r="AB2106" i="1"/>
  <c r="AB2108" i="1"/>
  <c r="AB2110" i="1"/>
  <c r="AB2109" i="1"/>
  <c r="AC2109" i="1" s="1"/>
  <c r="AB2112" i="1"/>
  <c r="AC2112" i="1" s="1"/>
  <c r="AB2111" i="1"/>
  <c r="AB2113" i="1"/>
  <c r="AC2113" i="1" s="1"/>
  <c r="AB2114" i="1"/>
  <c r="AB2115" i="1"/>
  <c r="AB2116" i="1"/>
  <c r="AB2117" i="1"/>
  <c r="AB2118" i="1"/>
  <c r="AB2119" i="1"/>
  <c r="AB2120" i="1"/>
  <c r="AB2122" i="1"/>
  <c r="AB2123" i="1"/>
  <c r="AB2124" i="1"/>
  <c r="AB2121" i="1"/>
  <c r="AC2121" i="1" s="1"/>
  <c r="AB2125" i="1"/>
  <c r="AB2126" i="1"/>
  <c r="AC2126" i="1" s="1"/>
  <c r="AB2127" i="1"/>
  <c r="AB2130" i="1"/>
  <c r="AB2129" i="1"/>
  <c r="AB2131" i="1"/>
  <c r="AB2128" i="1"/>
  <c r="AB2132" i="1"/>
  <c r="AB2134" i="1"/>
  <c r="AB2133" i="1"/>
  <c r="AB2135" i="1"/>
  <c r="AB2136" i="1"/>
  <c r="AB2137" i="1"/>
  <c r="AB2139" i="1"/>
  <c r="AB2140" i="1"/>
  <c r="AB2138" i="1"/>
  <c r="AC2138" i="1" s="1"/>
  <c r="AB2141" i="1"/>
  <c r="AC2141" i="1" s="1"/>
  <c r="AB2142" i="1"/>
  <c r="AB2143" i="1"/>
  <c r="AB2144" i="1"/>
  <c r="AB2145" i="1"/>
  <c r="AB2149" i="1"/>
  <c r="AB2146" i="1"/>
  <c r="AB2148" i="1"/>
  <c r="AB2147" i="1"/>
  <c r="AB2150" i="1"/>
  <c r="AB2151" i="1"/>
  <c r="AB2153" i="1"/>
  <c r="AB2154" i="1"/>
  <c r="AB2152" i="1"/>
  <c r="AB2155" i="1"/>
  <c r="AB2156" i="1"/>
  <c r="AB2158" i="1"/>
  <c r="AB2157" i="1"/>
  <c r="AC2157" i="1" s="1"/>
  <c r="AB2159" i="1"/>
  <c r="AB2160" i="1"/>
  <c r="AB2161" i="1"/>
  <c r="AB2162" i="1"/>
  <c r="AB2163" i="1"/>
  <c r="AB2164" i="1"/>
  <c r="AB2165" i="1"/>
  <c r="AB2166" i="1"/>
  <c r="AC2166" i="1" s="1"/>
  <c r="AB2168" i="1"/>
  <c r="AB2167" i="1"/>
  <c r="AB2169" i="1"/>
  <c r="AB2170" i="1"/>
  <c r="AB2171" i="1"/>
  <c r="AB2172" i="1"/>
  <c r="AB2173" i="1"/>
  <c r="AB2174" i="1"/>
  <c r="AC2174" i="1" s="1"/>
  <c r="AB2175" i="1"/>
  <c r="AB2176" i="1"/>
  <c r="AB2178" i="1"/>
  <c r="AB2177" i="1"/>
  <c r="AB2181" i="1"/>
  <c r="AB2179" i="1"/>
  <c r="AC2179" i="1" s="1"/>
  <c r="AB2180" i="1"/>
  <c r="AB2183" i="1"/>
  <c r="AB2182" i="1"/>
  <c r="AB2185" i="1"/>
  <c r="AB2184" i="1"/>
  <c r="AB2186" i="1"/>
  <c r="AB2187" i="1"/>
  <c r="AC2187" i="1" s="1"/>
  <c r="AB2188" i="1"/>
  <c r="AC2188" i="1" s="1"/>
  <c r="AB2189" i="1"/>
  <c r="AB2190" i="1"/>
  <c r="AB2192" i="1"/>
  <c r="AB2191" i="1"/>
  <c r="AB2193" i="1"/>
  <c r="AB2194" i="1"/>
  <c r="AB2196" i="1"/>
  <c r="AB2195" i="1"/>
  <c r="AB2198" i="1"/>
  <c r="AB2197" i="1"/>
  <c r="AB2199" i="1"/>
  <c r="AB2201" i="1"/>
  <c r="AB2200" i="1"/>
  <c r="AB2202" i="1"/>
  <c r="AB2203" i="1"/>
  <c r="AB2205" i="1"/>
  <c r="AC2205" i="1" s="1"/>
  <c r="AB2204" i="1"/>
  <c r="AC2204" i="1" s="1"/>
  <c r="AB2206" i="1"/>
  <c r="AB2207" i="1"/>
  <c r="AB2209" i="1"/>
  <c r="AC2209" i="1" s="1"/>
  <c r="AB2212" i="1"/>
  <c r="AB2208" i="1"/>
  <c r="AB2213" i="1"/>
  <c r="AB2210" i="1"/>
  <c r="AB2214" i="1"/>
  <c r="AC2214" i="1" s="1"/>
  <c r="AB2211" i="1"/>
  <c r="AB2215" i="1"/>
  <c r="AB2216" i="1"/>
  <c r="AB2218" i="1"/>
  <c r="AB2217" i="1"/>
  <c r="AB2219" i="1"/>
  <c r="AB2221" i="1"/>
  <c r="AB2220" i="1"/>
  <c r="AB2223" i="1"/>
  <c r="AB2222" i="1"/>
  <c r="AC2222" i="1" s="1"/>
  <c r="AB2226" i="1"/>
  <c r="AB2225" i="1"/>
  <c r="AB2227" i="1"/>
  <c r="AB2224" i="1"/>
  <c r="AB2228" i="1"/>
  <c r="AB2234" i="1"/>
  <c r="AB2231" i="1"/>
  <c r="AB2233" i="1"/>
  <c r="AB2232" i="1"/>
  <c r="AB2229" i="1"/>
  <c r="AB2230" i="1"/>
  <c r="AB2235" i="1"/>
  <c r="AB2236" i="1"/>
  <c r="AB2237" i="1"/>
  <c r="AB2238" i="1"/>
  <c r="AB2239" i="1"/>
  <c r="AC2239" i="1" s="1"/>
  <c r="AB2240" i="1"/>
  <c r="AB2241" i="1"/>
  <c r="AB2244" i="1"/>
  <c r="AB2242" i="1"/>
  <c r="AB2243" i="1"/>
  <c r="AB2245" i="1"/>
  <c r="AB2246" i="1"/>
  <c r="AB2247" i="1"/>
  <c r="AC2247" i="1" s="1"/>
  <c r="AB2248" i="1"/>
  <c r="AB2249" i="1"/>
  <c r="AB2251" i="1"/>
  <c r="AB2252" i="1"/>
  <c r="AB2256" i="1"/>
  <c r="AB2255" i="1"/>
  <c r="AB2254" i="1"/>
  <c r="AB2250" i="1"/>
  <c r="AB2253" i="1"/>
  <c r="AB2257" i="1"/>
  <c r="AC2257" i="1" s="1"/>
  <c r="AB2258" i="1"/>
  <c r="AB2262" i="1"/>
  <c r="AB2264" i="1"/>
  <c r="AB2266" i="1"/>
  <c r="AB2265" i="1"/>
  <c r="AB2261" i="1"/>
  <c r="AB2263" i="1"/>
  <c r="AB2259" i="1"/>
  <c r="AB2260" i="1"/>
  <c r="AB2268" i="1"/>
  <c r="AB2267" i="1"/>
  <c r="AB2269" i="1"/>
  <c r="AC2269" i="1" s="1"/>
  <c r="AB2270" i="1"/>
  <c r="AB2271" i="1"/>
  <c r="AB2272" i="1"/>
  <c r="AB2273" i="1"/>
  <c r="AB2274" i="1"/>
  <c r="AB2275" i="1"/>
  <c r="AB2279" i="1"/>
  <c r="AB2277" i="1"/>
  <c r="AC2277" i="1" s="1"/>
  <c r="AB2278" i="1"/>
  <c r="AB2282" i="1"/>
  <c r="AB2281" i="1"/>
  <c r="AB2276" i="1"/>
  <c r="AB2280" i="1"/>
  <c r="AC2280" i="1" s="1"/>
  <c r="AB2286" i="1"/>
  <c r="AB2283" i="1"/>
  <c r="AB2284" i="1"/>
  <c r="AB2285" i="1"/>
  <c r="AB2287" i="1"/>
  <c r="AB2290" i="1"/>
  <c r="AB2291" i="1"/>
  <c r="AB2289" i="1"/>
  <c r="AB2294" i="1"/>
  <c r="AC2294" i="1" s="1"/>
  <c r="AB2297" i="1"/>
  <c r="AC2297" i="1" s="1"/>
  <c r="AB2293" i="1"/>
  <c r="AB2298" i="1"/>
  <c r="AB2292" i="1"/>
  <c r="AB2299" i="1"/>
  <c r="AB2302" i="1"/>
  <c r="AB2300" i="1"/>
  <c r="AB2295" i="1"/>
  <c r="AC2295" i="1" s="1"/>
  <c r="AB2288" i="1"/>
  <c r="AC2288" i="1" s="1"/>
  <c r="AB2301" i="1"/>
  <c r="AB2296" i="1"/>
  <c r="AB2306" i="1"/>
  <c r="AB2307" i="1"/>
  <c r="AB2305" i="1"/>
  <c r="AB2313" i="1"/>
  <c r="AB2303" i="1"/>
  <c r="AB2311" i="1"/>
  <c r="AC2311" i="1" s="1"/>
  <c r="AB2314" i="1"/>
  <c r="AB2318" i="1"/>
  <c r="AB2316" i="1"/>
  <c r="AB2308" i="1"/>
  <c r="AB2309" i="1"/>
  <c r="AC2309" i="1" s="1"/>
  <c r="AB2315" i="1"/>
  <c r="AB2317" i="1"/>
  <c r="AB2304" i="1"/>
  <c r="AB2310" i="1"/>
  <c r="AB2312" i="1"/>
  <c r="AB2319" i="1"/>
  <c r="AB2324" i="1"/>
  <c r="AC2324" i="1" s="1"/>
  <c r="AB2322" i="1"/>
  <c r="AB2326" i="1"/>
  <c r="AB2325" i="1"/>
  <c r="AB2328" i="1"/>
  <c r="AC2328" i="1" s="1"/>
  <c r="AB2320" i="1"/>
  <c r="AB2327" i="1"/>
  <c r="AB2321" i="1"/>
  <c r="AB2329" i="1"/>
  <c r="AB2323" i="1"/>
  <c r="AB2330" i="1"/>
  <c r="AD2330" i="1" s="1"/>
  <c r="AB2331" i="1"/>
  <c r="AC2331" i="1" s="1"/>
  <c r="AB2333" i="1"/>
  <c r="AC2333" i="1" s="1"/>
  <c r="AB2334" i="1"/>
  <c r="AB2332" i="1"/>
  <c r="AB2337" i="1"/>
  <c r="AB2335" i="1"/>
  <c r="AB2336" i="1"/>
  <c r="AB2338" i="1"/>
  <c r="AB2339" i="1"/>
  <c r="AB2340" i="1"/>
  <c r="AB2344" i="1"/>
  <c r="AB2343" i="1"/>
  <c r="AB2345" i="1"/>
  <c r="AB2346" i="1"/>
  <c r="AB2342" i="1"/>
  <c r="AB2341" i="1"/>
  <c r="AB2347" i="1"/>
  <c r="AB2350" i="1"/>
  <c r="AB2349" i="1"/>
  <c r="AB2348" i="1"/>
  <c r="AB2351" i="1"/>
  <c r="AB2352" i="1"/>
  <c r="AC2352" i="1" s="1"/>
  <c r="AB2353" i="1"/>
  <c r="AB2354" i="1"/>
  <c r="AB2355" i="1"/>
  <c r="AC2355" i="1" s="1"/>
  <c r="AB2356" i="1"/>
  <c r="AB2357" i="1"/>
  <c r="AB2358" i="1"/>
  <c r="AC2358" i="1" s="1"/>
  <c r="AB2359" i="1"/>
  <c r="AC2359" i="1" s="1"/>
  <c r="AB2360" i="1"/>
  <c r="AB2361" i="1"/>
  <c r="AC2361" i="1" s="1"/>
  <c r="AB2363" i="1"/>
  <c r="AC2363" i="1" s="1"/>
  <c r="AB2362" i="1"/>
  <c r="AB2364" i="1"/>
  <c r="AB2365" i="1"/>
  <c r="AC2365" i="1" s="1"/>
  <c r="AB2366" i="1"/>
  <c r="AB2367" i="1"/>
  <c r="AB2368" i="1"/>
  <c r="AB2369" i="1"/>
  <c r="AB2370" i="1"/>
  <c r="AC2370" i="1" s="1"/>
  <c r="AB2373" i="1"/>
  <c r="AB2371" i="1"/>
  <c r="AB2372" i="1"/>
  <c r="AB2374" i="1"/>
  <c r="AC2374" i="1" s="1"/>
  <c r="AB2375" i="1"/>
  <c r="AC2375" i="1" s="1"/>
  <c r="AB2376" i="1"/>
  <c r="AB2377" i="1"/>
  <c r="AB2378" i="1"/>
  <c r="AB2379" i="1"/>
  <c r="AB2380" i="1"/>
  <c r="AB2382" i="1"/>
  <c r="AC2382" i="1" s="1"/>
  <c r="AB2381" i="1"/>
  <c r="AB2383" i="1"/>
  <c r="AB2384" i="1"/>
  <c r="AB2385" i="1"/>
  <c r="AB2387" i="1"/>
  <c r="AB2388" i="1"/>
  <c r="AB2390" i="1"/>
  <c r="AB2389" i="1"/>
  <c r="AC2389" i="1" s="1"/>
  <c r="AB2386" i="1"/>
  <c r="AC2386" i="1" s="1"/>
  <c r="AB2391" i="1"/>
  <c r="AB2392" i="1"/>
  <c r="AB2393" i="1"/>
  <c r="AC2393" i="1" s="1"/>
  <c r="AB2394" i="1"/>
  <c r="AB2395" i="1"/>
  <c r="AB2396" i="1"/>
  <c r="AB2397" i="1"/>
  <c r="AC2397" i="1" s="1"/>
  <c r="AB2398" i="1"/>
  <c r="AB2399" i="1"/>
  <c r="AB2400" i="1"/>
  <c r="AB2401" i="1"/>
  <c r="AB2402" i="1"/>
  <c r="AB2403" i="1"/>
  <c r="AB2404" i="1"/>
  <c r="AB2405" i="1"/>
  <c r="AB2407" i="1"/>
  <c r="AC2407" i="1" s="1"/>
  <c r="AB2408" i="1"/>
  <c r="AB2406" i="1"/>
  <c r="AB2410" i="1"/>
  <c r="AB2409" i="1"/>
  <c r="AB2412" i="1"/>
  <c r="AB2411" i="1"/>
  <c r="AC2411" i="1" s="1"/>
  <c r="AB2414" i="1"/>
  <c r="AB2415" i="1"/>
  <c r="AB2413" i="1"/>
  <c r="AB2416" i="1"/>
  <c r="AB2418" i="1"/>
  <c r="AB2417" i="1"/>
  <c r="AB2419" i="1"/>
  <c r="AC2419" i="1" s="1"/>
  <c r="AB2420" i="1"/>
  <c r="AB2422" i="1"/>
  <c r="AB2421" i="1"/>
  <c r="AB2423" i="1"/>
  <c r="AB2424" i="1"/>
  <c r="AC2424" i="1" s="1"/>
  <c r="AD2424" i="1" s="1"/>
  <c r="AB2425" i="1"/>
  <c r="AB2426" i="1"/>
  <c r="AB2428" i="1"/>
  <c r="AB2427" i="1"/>
  <c r="AC2427" i="1" s="1"/>
  <c r="AB2429" i="1"/>
  <c r="AB2430" i="1"/>
  <c r="AC2430" i="1" s="1"/>
  <c r="AB2431" i="1"/>
  <c r="AB2432" i="1"/>
  <c r="AB2433" i="1"/>
  <c r="AB2434" i="1"/>
  <c r="AB2435" i="1"/>
  <c r="AB2436" i="1"/>
  <c r="AB2437" i="1"/>
  <c r="AB2440" i="1"/>
  <c r="AB2438" i="1"/>
  <c r="AB2439" i="1"/>
  <c r="AB2441" i="1"/>
  <c r="AB2442" i="1"/>
  <c r="AC2442" i="1" s="1"/>
  <c r="AB2444" i="1"/>
  <c r="AC2444" i="1" s="1"/>
  <c r="AB2443" i="1"/>
  <c r="AB2445" i="1"/>
  <c r="AB2446" i="1"/>
  <c r="AB2447" i="1"/>
  <c r="AC2447" i="1" s="1"/>
  <c r="AB2448" i="1"/>
  <c r="AC2448" i="1" s="1"/>
  <c r="AB2449" i="1"/>
  <c r="AB2450" i="1"/>
  <c r="AC2450" i="1" s="1"/>
  <c r="AB2451" i="1"/>
  <c r="AB2453" i="1"/>
  <c r="AB2452" i="1"/>
  <c r="AB2454" i="1"/>
  <c r="AB2455" i="1"/>
  <c r="AB2456" i="1"/>
  <c r="AB2457" i="1"/>
  <c r="AB2458" i="1"/>
  <c r="AB2459" i="1"/>
  <c r="AB2460" i="1"/>
  <c r="AB2462" i="1"/>
  <c r="AB2461" i="1"/>
  <c r="AB2463" i="1"/>
  <c r="AB2464" i="1"/>
  <c r="AB2467" i="1"/>
  <c r="AB2465" i="1"/>
  <c r="AB2466" i="1"/>
  <c r="AB2468" i="1"/>
  <c r="AB2469" i="1"/>
  <c r="AC2469" i="1" s="1"/>
  <c r="AB2471" i="1"/>
  <c r="AB2472" i="1"/>
  <c r="AB2470" i="1"/>
  <c r="AB2474" i="1"/>
  <c r="AB2473" i="1"/>
  <c r="AB2475" i="1"/>
  <c r="AB2477" i="1"/>
  <c r="AC2477" i="1" s="1"/>
  <c r="AB2476" i="1"/>
  <c r="AB2478" i="1"/>
  <c r="AC2478" i="1" s="1"/>
  <c r="AB2479" i="1"/>
  <c r="AC2479" i="1" s="1"/>
  <c r="AB2480" i="1"/>
  <c r="AB2481" i="1"/>
  <c r="AB2482" i="1"/>
  <c r="AB2483" i="1"/>
  <c r="AC2483" i="1" s="1"/>
  <c r="AB2485" i="1"/>
  <c r="AB2484" i="1"/>
  <c r="AC2484" i="1" s="1"/>
  <c r="AB2486" i="1"/>
  <c r="AC2486" i="1" s="1"/>
  <c r="AB2488" i="1"/>
  <c r="AC2488" i="1" s="1"/>
  <c r="AB2487" i="1"/>
  <c r="AB2489" i="1"/>
  <c r="AB2490" i="1"/>
  <c r="AB2491" i="1"/>
  <c r="AB2492" i="1"/>
  <c r="AB2493" i="1"/>
  <c r="AB2494" i="1"/>
  <c r="AB2495" i="1"/>
  <c r="AB2496" i="1"/>
  <c r="AC2496" i="1" s="1"/>
  <c r="AD2496" i="1" s="1"/>
  <c r="AB2498" i="1"/>
  <c r="AC2498" i="1" s="1"/>
  <c r="AB2497" i="1"/>
  <c r="AC2497" i="1" s="1"/>
  <c r="AB2499" i="1"/>
  <c r="AB2502" i="1"/>
  <c r="AB2501" i="1"/>
  <c r="AB2503" i="1"/>
  <c r="AB2505" i="1"/>
  <c r="AC2505" i="1" s="1"/>
  <c r="AB2504" i="1"/>
  <c r="AB2500" i="1"/>
  <c r="AB2506" i="1"/>
  <c r="AC2506" i="1" s="1"/>
  <c r="AB2507" i="1"/>
  <c r="AB2509" i="1"/>
  <c r="AB2508" i="1"/>
  <c r="AB2510" i="1"/>
  <c r="AB2511" i="1"/>
  <c r="AB2513" i="1"/>
  <c r="AC2513" i="1" s="1"/>
  <c r="AB2514" i="1"/>
  <c r="AB2512" i="1"/>
  <c r="AB2517" i="1"/>
  <c r="AB2515" i="1"/>
  <c r="AC2515" i="1" s="1"/>
  <c r="AB2516" i="1"/>
  <c r="AC2516" i="1" s="1"/>
  <c r="AB2519" i="1"/>
  <c r="AB2518" i="1"/>
  <c r="AB2520" i="1"/>
  <c r="AB2522" i="1"/>
  <c r="AB2521" i="1"/>
  <c r="AB2523" i="1"/>
  <c r="AB2524" i="1"/>
  <c r="AB2525" i="1"/>
  <c r="AC2525" i="1" s="1"/>
  <c r="AB2526" i="1"/>
  <c r="AB2528" i="1"/>
  <c r="AB2527" i="1"/>
  <c r="AB2529" i="1"/>
  <c r="AB2530" i="1"/>
  <c r="AB2531" i="1"/>
  <c r="AB2532" i="1"/>
  <c r="AB2533" i="1"/>
  <c r="AC2533" i="1" s="1"/>
  <c r="AB2534" i="1"/>
  <c r="AC2534" i="1" s="1"/>
  <c r="AB2535" i="1"/>
  <c r="AB2536" i="1"/>
  <c r="AB2537" i="1"/>
  <c r="AB2538" i="1"/>
  <c r="AB2540" i="1"/>
  <c r="AB2539" i="1"/>
  <c r="AB2541" i="1"/>
  <c r="AB2542" i="1"/>
  <c r="AC2542" i="1" s="1"/>
  <c r="AB2543" i="1"/>
  <c r="AB2544" i="1"/>
  <c r="AB2545" i="1"/>
  <c r="AB2547" i="1"/>
  <c r="AB2548" i="1"/>
  <c r="AB2546" i="1"/>
  <c r="AB2549" i="1"/>
  <c r="AB2550" i="1"/>
  <c r="AB2551" i="1"/>
  <c r="AB2552" i="1"/>
  <c r="AB2553" i="1"/>
  <c r="AB2554" i="1"/>
  <c r="AB2555" i="1"/>
  <c r="AC2555" i="1" s="1"/>
  <c r="AB2556" i="1"/>
  <c r="AC2556" i="1" s="1"/>
  <c r="AB2559" i="1"/>
  <c r="AB2558" i="1"/>
  <c r="AB2560" i="1"/>
  <c r="AB2562" i="1"/>
  <c r="AB2563" i="1"/>
  <c r="AB2557" i="1"/>
  <c r="AB2561" i="1"/>
  <c r="AB2565" i="1"/>
  <c r="AC2565" i="1" s="1"/>
  <c r="AB2567" i="1"/>
  <c r="AB2564" i="1"/>
  <c r="AB2566" i="1"/>
  <c r="AB2569" i="1"/>
  <c r="AC2569" i="1" s="1"/>
  <c r="AD2569" i="1" s="1"/>
  <c r="AB2568" i="1"/>
  <c r="AB2570" i="1"/>
  <c r="AB2571" i="1"/>
  <c r="AB2574" i="1"/>
  <c r="AC2574" i="1" s="1"/>
  <c r="AB2573" i="1"/>
  <c r="AB2572" i="1"/>
  <c r="AB2575" i="1"/>
  <c r="AB2578" i="1"/>
  <c r="AB2576" i="1"/>
  <c r="AB2579" i="1"/>
  <c r="AB2577" i="1"/>
  <c r="AB2580" i="1"/>
  <c r="AB2581" i="1"/>
  <c r="AB2582" i="1"/>
  <c r="AC2582" i="1" s="1"/>
  <c r="AB2583" i="1"/>
  <c r="AB2585" i="1"/>
  <c r="AC2585" i="1" s="1"/>
  <c r="AB2588" i="1"/>
  <c r="AC2588" i="1" s="1"/>
  <c r="AB2586" i="1"/>
  <c r="AB2584" i="1"/>
  <c r="AB2587" i="1"/>
  <c r="AB2590" i="1"/>
  <c r="AB2589" i="1"/>
  <c r="AB2591" i="1"/>
  <c r="AB2593" i="1"/>
  <c r="AB2594" i="1"/>
  <c r="AC2594" i="1" s="1"/>
  <c r="AB2592" i="1"/>
  <c r="AB2596" i="1"/>
  <c r="AB2595" i="1"/>
  <c r="AC2595" i="1" s="1"/>
  <c r="AB2597" i="1"/>
  <c r="AB2598" i="1"/>
  <c r="AB2599" i="1"/>
  <c r="AB2600" i="1"/>
  <c r="AC2600" i="1" s="1"/>
  <c r="AB2601" i="1"/>
  <c r="AB2602" i="1"/>
  <c r="AB2603" i="1"/>
  <c r="AB2604" i="1"/>
  <c r="AB2605" i="1"/>
  <c r="AB2606" i="1"/>
  <c r="AB2607" i="1"/>
  <c r="AB2608" i="1"/>
  <c r="AB2610" i="1"/>
  <c r="AB2609" i="1"/>
  <c r="AC2609" i="1" s="1"/>
  <c r="AD2609" i="1" s="1"/>
  <c r="AB2611" i="1"/>
  <c r="AC2611" i="1" s="1"/>
  <c r="AB2612" i="1"/>
  <c r="AB2613" i="1"/>
  <c r="AB2614" i="1"/>
  <c r="AB2616" i="1"/>
  <c r="AB2618" i="1"/>
  <c r="AC2618" i="1" s="1"/>
  <c r="AB2617" i="1"/>
  <c r="AB2615" i="1"/>
  <c r="AB2619" i="1"/>
  <c r="AB2621" i="1"/>
  <c r="AB2620" i="1"/>
  <c r="AB2622" i="1"/>
  <c r="AB2623" i="1"/>
  <c r="AB2624" i="1"/>
  <c r="AC2624" i="1" s="1"/>
  <c r="AB2625" i="1"/>
  <c r="AB2627" i="1"/>
  <c r="AB2626" i="1"/>
  <c r="AB2628" i="1"/>
  <c r="AB2629" i="1"/>
  <c r="AB2630" i="1"/>
  <c r="AC2630" i="1" s="1"/>
  <c r="AB2631" i="1"/>
  <c r="AC2631" i="1" s="1"/>
  <c r="AB2633" i="1"/>
  <c r="AC2633" i="1" s="1"/>
  <c r="AB2632" i="1"/>
  <c r="AB2634" i="1"/>
  <c r="AB2636" i="1"/>
  <c r="AB2635" i="1"/>
  <c r="AB2637" i="1"/>
  <c r="AC2637" i="1" s="1"/>
  <c r="AB2639" i="1"/>
  <c r="AC2639" i="1" s="1"/>
  <c r="AB2641" i="1"/>
  <c r="AB2638" i="1"/>
  <c r="AB2640" i="1"/>
  <c r="AB2642" i="1"/>
  <c r="AB2643" i="1"/>
  <c r="AB2644" i="1"/>
  <c r="AB2646" i="1"/>
  <c r="AC2646" i="1" s="1"/>
  <c r="AB2648" i="1"/>
  <c r="AC2648" i="1" s="1"/>
  <c r="AB2649" i="1"/>
  <c r="AC2649" i="1" s="1"/>
  <c r="AB2645" i="1"/>
  <c r="AB2647" i="1"/>
  <c r="AB2650" i="1"/>
  <c r="AB2651" i="1"/>
  <c r="AB2652" i="1"/>
  <c r="AB2653" i="1"/>
  <c r="AB2655" i="1"/>
  <c r="AB2656" i="1"/>
  <c r="AB2654" i="1"/>
  <c r="AB2660" i="1"/>
  <c r="AB2659" i="1"/>
  <c r="AB2658" i="1"/>
  <c r="AB2661" i="1"/>
  <c r="AB2657" i="1"/>
  <c r="AB2662" i="1"/>
  <c r="AC2662" i="1" s="1"/>
  <c r="AB2663" i="1"/>
  <c r="AB2664" i="1"/>
  <c r="AB2666" i="1"/>
  <c r="AB2667" i="1"/>
  <c r="AC2667" i="1" s="1"/>
  <c r="AB2665" i="1"/>
  <c r="AC2665" i="1" s="1"/>
  <c r="AB2668" i="1"/>
  <c r="AB2669" i="1"/>
  <c r="AB2670" i="1"/>
  <c r="AB2671" i="1"/>
  <c r="AC2671" i="1" s="1"/>
  <c r="AB2672" i="1"/>
  <c r="AC2672" i="1" s="1"/>
  <c r="AB2673" i="1"/>
  <c r="AB2675" i="1"/>
  <c r="AB2679" i="1"/>
  <c r="AB2677" i="1"/>
  <c r="AB2674" i="1"/>
  <c r="AB2676" i="1"/>
  <c r="AB2681" i="1"/>
  <c r="AB2680" i="1"/>
  <c r="AC2680" i="1" s="1"/>
  <c r="AB2678" i="1"/>
  <c r="AB2684" i="1"/>
  <c r="AB2682" i="1"/>
  <c r="AB2683" i="1"/>
  <c r="AB2685" i="1"/>
  <c r="AC2685" i="1" s="1"/>
  <c r="AB2686" i="1"/>
  <c r="AC2686" i="1" s="1"/>
  <c r="AB2687" i="1"/>
  <c r="AC2687" i="1" s="1"/>
  <c r="AB2688" i="1"/>
  <c r="AB2689" i="1"/>
  <c r="AB2690" i="1"/>
  <c r="AD2690" i="1" s="1"/>
  <c r="AB2691" i="1"/>
  <c r="AC2691" i="1" s="1"/>
  <c r="AB2692" i="1"/>
  <c r="AB2693" i="1"/>
  <c r="AB2695" i="1"/>
  <c r="AB2694" i="1"/>
  <c r="AB2696" i="1"/>
  <c r="AB2697" i="1"/>
  <c r="AB2698" i="1"/>
  <c r="AC2698" i="1" s="1"/>
  <c r="AB2699" i="1"/>
  <c r="AB2701" i="1"/>
  <c r="AB2700" i="1"/>
  <c r="AB2702" i="1"/>
  <c r="AC2702" i="1" s="1"/>
  <c r="AB2703" i="1"/>
  <c r="AB2704" i="1"/>
  <c r="AC2704" i="1" s="1"/>
  <c r="AD2704" i="1" s="1"/>
  <c r="AB2705" i="1"/>
  <c r="AC2705" i="1" s="1"/>
  <c r="AB2707" i="1"/>
  <c r="AC2707" i="1" s="1"/>
  <c r="AB2706" i="1"/>
  <c r="AB2708" i="1"/>
  <c r="AB2709" i="1"/>
  <c r="AB2710" i="1"/>
  <c r="AB2711" i="1"/>
  <c r="AB2712" i="1"/>
  <c r="AC2712" i="1" s="1"/>
  <c r="AB2713" i="1"/>
  <c r="AC2713" i="1" s="1"/>
  <c r="AB2716" i="1"/>
  <c r="AC2716" i="1" s="1"/>
  <c r="AB2714" i="1"/>
  <c r="AB2717" i="1"/>
  <c r="AB2718" i="1"/>
  <c r="AB2715" i="1"/>
  <c r="AB2719" i="1"/>
  <c r="AC2719" i="1" s="1"/>
  <c r="AB2720" i="1"/>
  <c r="AB2724" i="1"/>
  <c r="AC2724" i="1" s="1"/>
  <c r="AB2723" i="1"/>
  <c r="AC2723" i="1" s="1"/>
  <c r="AB2721" i="1"/>
  <c r="AB2722" i="1"/>
  <c r="AC2722" i="1" s="1"/>
  <c r="AB2727" i="1"/>
  <c r="AB2726" i="1"/>
  <c r="AC2726" i="1" s="1"/>
  <c r="AB2729" i="1"/>
  <c r="AB2725" i="1"/>
  <c r="AB2728" i="1"/>
  <c r="AB2732" i="1"/>
  <c r="AB2730" i="1"/>
  <c r="AB2731" i="1"/>
  <c r="AB2733" i="1"/>
  <c r="AB2736" i="1"/>
  <c r="AB2734" i="1"/>
  <c r="AB2735" i="1"/>
  <c r="AB2738" i="1"/>
  <c r="AC2738" i="1" s="1"/>
  <c r="AB2737" i="1"/>
  <c r="AB2740" i="1"/>
  <c r="AB2741" i="1"/>
  <c r="AB2743" i="1"/>
  <c r="AC2743" i="1" s="1"/>
  <c r="AB2739" i="1"/>
  <c r="AB2742" i="1"/>
  <c r="AC2742" i="1" s="1"/>
  <c r="AB2744" i="1"/>
  <c r="AB2745" i="1"/>
  <c r="AB2746" i="1"/>
  <c r="AB2747" i="1"/>
  <c r="AB2748" i="1"/>
  <c r="AB2753" i="1"/>
  <c r="AC2753" i="1" s="1"/>
  <c r="AB2752" i="1"/>
  <c r="AC2752" i="1" s="1"/>
  <c r="AB2749" i="1"/>
  <c r="AC2749" i="1" s="1"/>
  <c r="AB2751" i="1"/>
  <c r="AC2751" i="1" s="1"/>
  <c r="AB2750" i="1"/>
  <c r="AB2754" i="1"/>
  <c r="AB2755" i="1"/>
  <c r="AB2756" i="1"/>
  <c r="AB2759" i="1"/>
  <c r="AC2759" i="1" s="1"/>
  <c r="AB2757" i="1"/>
  <c r="AC2757" i="1" s="1"/>
  <c r="AB2762" i="1"/>
  <c r="AD2762" i="1" s="1"/>
  <c r="AB2761" i="1"/>
  <c r="AB2758" i="1"/>
  <c r="AB2760" i="1"/>
  <c r="AB2765" i="1"/>
  <c r="AB2763" i="1"/>
  <c r="AB2764" i="1"/>
  <c r="AB2768" i="1"/>
  <c r="AC2768" i="1" s="1"/>
  <c r="AB2767" i="1"/>
  <c r="AB2766" i="1"/>
  <c r="AB2769" i="1"/>
  <c r="AB2770" i="1"/>
  <c r="AB2771" i="1"/>
  <c r="AB2773" i="1"/>
  <c r="AC2773" i="1" s="1"/>
  <c r="AB2772" i="1"/>
  <c r="AC2772" i="1" s="1"/>
  <c r="AB2775" i="1"/>
  <c r="AB2777" i="1"/>
  <c r="AC2777" i="1" s="1"/>
  <c r="AB2774" i="1"/>
  <c r="AB2776" i="1"/>
  <c r="AB2778" i="1"/>
  <c r="AB2781" i="1"/>
  <c r="AB2779" i="1"/>
  <c r="AB2780" i="1"/>
  <c r="AC2780" i="1" s="1"/>
  <c r="AB2782" i="1"/>
  <c r="AC2782" i="1" s="1"/>
  <c r="AB2783" i="1"/>
  <c r="AB2785" i="1"/>
  <c r="AB2787" i="1"/>
  <c r="AB2789" i="1"/>
  <c r="AB2786" i="1"/>
  <c r="AB2784" i="1"/>
  <c r="AB2790" i="1"/>
  <c r="AB2788" i="1"/>
  <c r="AC2788" i="1" s="1"/>
  <c r="AD2788" i="1" s="1"/>
  <c r="AB2791" i="1"/>
  <c r="AB2793" i="1"/>
  <c r="AC2793" i="1" s="1"/>
  <c r="AB2792" i="1"/>
  <c r="AB2794" i="1"/>
  <c r="AB2795" i="1"/>
  <c r="AB2796" i="1"/>
  <c r="AB2798" i="1"/>
  <c r="AB2797" i="1"/>
  <c r="AC2797" i="1" s="1"/>
  <c r="AB2799" i="1"/>
  <c r="AB2800" i="1"/>
  <c r="AB2801" i="1"/>
  <c r="AB2802" i="1"/>
  <c r="AB2803" i="1"/>
  <c r="AC2803" i="1" s="1"/>
  <c r="AB2805" i="1"/>
  <c r="AB2804" i="1"/>
  <c r="AB2806" i="1"/>
  <c r="AB2808" i="1"/>
  <c r="AB2807" i="1"/>
  <c r="AC2807" i="1" s="1"/>
  <c r="AB2809" i="1"/>
  <c r="AC2809" i="1" s="1"/>
  <c r="AB2810" i="1"/>
  <c r="AC2810" i="1" s="1"/>
  <c r="AB2811" i="1"/>
  <c r="AC2811" i="1" s="1"/>
  <c r="AB3" i="1"/>
  <c r="AC2" i="1"/>
  <c r="AC4" i="1"/>
  <c r="AC5" i="1"/>
  <c r="AC7" i="1"/>
  <c r="AC10" i="1"/>
  <c r="AC12" i="1"/>
  <c r="AC18" i="1"/>
  <c r="AC19" i="1"/>
  <c r="AC17" i="1"/>
  <c r="AC27" i="1"/>
  <c r="AC28" i="1"/>
  <c r="AC35" i="1"/>
  <c r="AC41" i="1"/>
  <c r="AC40" i="1"/>
  <c r="AC43" i="1"/>
  <c r="AC50" i="1"/>
  <c r="AC51" i="1"/>
  <c r="AC58" i="1"/>
  <c r="AC59" i="1"/>
  <c r="AC61" i="1"/>
  <c r="AC62" i="1"/>
  <c r="AC63" i="1"/>
  <c r="AC66" i="1"/>
  <c r="AC67" i="1"/>
  <c r="AC74" i="1"/>
  <c r="AC75" i="1"/>
  <c r="AC76" i="1"/>
  <c r="AC77" i="1"/>
  <c r="AC82" i="1"/>
  <c r="AC83" i="1"/>
  <c r="AC90" i="1"/>
  <c r="AC91" i="1"/>
  <c r="AC98" i="1"/>
  <c r="AC99" i="1"/>
  <c r="AC101" i="1"/>
  <c r="AC106" i="1"/>
  <c r="AC107" i="1"/>
  <c r="AC114" i="1"/>
  <c r="AC115" i="1"/>
  <c r="AC116" i="1"/>
  <c r="AC118" i="1"/>
  <c r="AC122" i="1"/>
  <c r="AC123" i="1"/>
  <c r="AC130" i="1"/>
  <c r="AC131" i="1"/>
  <c r="AC132" i="1"/>
  <c r="AC133" i="1"/>
  <c r="AC134" i="1"/>
  <c r="AC138" i="1"/>
  <c r="AC139" i="1"/>
  <c r="AC148" i="1"/>
  <c r="AC147" i="1"/>
  <c r="AC146" i="1"/>
  <c r="AC150" i="1"/>
  <c r="AC154" i="1"/>
  <c r="AC155" i="1"/>
  <c r="AC162" i="1"/>
  <c r="AC163" i="1"/>
  <c r="AC170" i="1"/>
  <c r="AC171" i="1"/>
  <c r="AC172" i="1"/>
  <c r="AC174" i="1"/>
  <c r="AC178" i="1"/>
  <c r="AC179" i="1"/>
  <c r="AC186" i="1"/>
  <c r="AC187" i="1"/>
  <c r="AC188" i="1"/>
  <c r="AC190" i="1"/>
  <c r="AC194" i="1"/>
  <c r="AC195" i="1"/>
  <c r="AC197" i="1"/>
  <c r="AC202" i="1"/>
  <c r="AC203" i="1"/>
  <c r="AC207" i="1"/>
  <c r="AC210" i="1"/>
  <c r="AC211" i="1"/>
  <c r="AC212" i="1"/>
  <c r="AC213" i="1"/>
  <c r="AC218" i="1"/>
  <c r="AC219" i="1"/>
  <c r="AC222" i="1"/>
  <c r="AC226" i="1"/>
  <c r="AC227" i="1"/>
  <c r="AC234" i="1"/>
  <c r="AC235" i="1"/>
  <c r="AC236" i="1"/>
  <c r="AC242" i="1"/>
  <c r="AC243" i="1"/>
  <c r="AC246" i="1"/>
  <c r="AC250" i="1"/>
  <c r="AC251" i="1"/>
  <c r="AC252" i="1"/>
  <c r="AC258" i="1"/>
  <c r="AC259" i="1"/>
  <c r="AC262" i="1"/>
  <c r="AC261" i="1"/>
  <c r="AC263" i="1"/>
  <c r="AC266" i="1"/>
  <c r="AC267" i="1"/>
  <c r="AC272" i="1"/>
  <c r="AC274" i="1"/>
  <c r="AC275" i="1"/>
  <c r="AC279" i="1"/>
  <c r="AC283" i="1"/>
  <c r="AC290" i="1"/>
  <c r="AC291" i="1"/>
  <c r="AC294" i="1"/>
  <c r="AC298" i="1"/>
  <c r="AC299" i="1"/>
  <c r="AC306" i="1"/>
  <c r="AC307" i="1"/>
  <c r="AC313" i="1"/>
  <c r="AC314" i="1"/>
  <c r="AC317" i="1"/>
  <c r="AC318" i="1"/>
  <c r="AC321" i="1"/>
  <c r="AC322" i="1"/>
  <c r="AC326" i="1"/>
  <c r="AC329" i="1"/>
  <c r="AC330" i="1"/>
  <c r="AC333" i="1"/>
  <c r="AC337" i="1"/>
  <c r="AC338" i="1"/>
  <c r="AC339" i="1"/>
  <c r="AC342" i="1"/>
  <c r="AC343" i="1"/>
  <c r="AC344" i="1"/>
  <c r="AC349" i="1"/>
  <c r="AC353" i="1"/>
  <c r="AC354" i="1"/>
  <c r="AC355" i="1"/>
  <c r="AC357" i="1"/>
  <c r="AC361" i="1"/>
  <c r="AC362" i="1"/>
  <c r="AC365" i="1"/>
  <c r="AC369" i="1"/>
  <c r="AC370" i="1"/>
  <c r="AC377" i="1"/>
  <c r="AC378" i="1"/>
  <c r="AC381" i="1"/>
  <c r="AC385" i="1"/>
  <c r="AC386" i="1"/>
  <c r="AC389" i="1"/>
  <c r="AC393" i="1"/>
  <c r="AC394" i="1"/>
  <c r="AC397" i="1"/>
  <c r="AC401" i="1"/>
  <c r="AC402" i="1"/>
  <c r="AC403" i="1"/>
  <c r="AC404" i="1"/>
  <c r="AC405" i="1"/>
  <c r="AD405" i="1" s="1"/>
  <c r="AC409" i="1"/>
  <c r="AC411" i="1"/>
  <c r="AC412" i="1"/>
  <c r="AC418" i="1"/>
  <c r="AC416" i="1"/>
  <c r="AC421" i="1"/>
  <c r="AC419" i="1"/>
  <c r="AC420" i="1"/>
  <c r="AC425" i="1"/>
  <c r="AC426" i="1"/>
  <c r="AC428" i="1"/>
  <c r="AC433" i="1"/>
  <c r="AC432" i="1"/>
  <c r="AC434" i="1"/>
  <c r="AC435" i="1"/>
  <c r="AC441" i="1"/>
  <c r="AC444" i="1"/>
  <c r="AC448" i="1"/>
  <c r="AC449" i="1"/>
  <c r="AC452" i="1"/>
  <c r="AC457" i="1"/>
  <c r="AC460" i="1"/>
  <c r="AC465" i="1"/>
  <c r="AC468" i="1"/>
  <c r="AC470" i="1"/>
  <c r="AC473" i="1"/>
  <c r="AC474" i="1"/>
  <c r="AC476" i="1"/>
  <c r="AC481" i="1"/>
  <c r="AC482" i="1"/>
  <c r="AC488" i="1"/>
  <c r="AC489" i="1"/>
  <c r="AC490" i="1"/>
  <c r="AC492" i="1"/>
  <c r="AC497" i="1"/>
  <c r="AC499" i="1"/>
  <c r="AC500" i="1"/>
  <c r="AC504" i="1"/>
  <c r="AC505" i="1"/>
  <c r="AC507" i="1"/>
  <c r="AC512" i="1"/>
  <c r="AC514" i="1"/>
  <c r="AC515" i="1"/>
  <c r="AC516" i="1"/>
  <c r="AC519" i="1"/>
  <c r="AC521" i="1"/>
  <c r="AC522" i="1"/>
  <c r="AC523" i="1"/>
  <c r="AC524" i="1"/>
  <c r="AC527" i="1"/>
  <c r="AC528" i="1"/>
  <c r="AC530" i="1"/>
  <c r="AC538" i="1"/>
  <c r="AC536" i="1"/>
  <c r="AC542" i="1"/>
  <c r="AC543" i="1"/>
  <c r="AC547" i="1"/>
  <c r="AC563" i="1"/>
  <c r="AC559" i="1"/>
  <c r="AC567" i="1"/>
  <c r="AC570" i="1"/>
  <c r="AC571" i="1"/>
  <c r="AC582" i="1"/>
  <c r="AC585" i="1"/>
  <c r="AC589" i="1"/>
  <c r="AC591" i="1"/>
  <c r="AC594" i="1"/>
  <c r="AC596" i="1"/>
  <c r="AC603" i="1"/>
  <c r="AC604" i="1"/>
  <c r="AC606" i="1"/>
  <c r="AC611" i="1"/>
  <c r="AC610" i="1"/>
  <c r="AC608" i="1"/>
  <c r="AC613" i="1"/>
  <c r="AC617" i="1"/>
  <c r="AC618" i="1"/>
  <c r="AC622" i="1"/>
  <c r="AC625" i="1"/>
  <c r="AC626" i="1"/>
  <c r="AC627" i="1"/>
  <c r="AC628" i="1"/>
  <c r="AC629" i="1"/>
  <c r="AC634" i="1"/>
  <c r="AC633" i="1"/>
  <c r="AC648" i="1"/>
  <c r="AC647" i="1"/>
  <c r="AC643" i="1"/>
  <c r="AC653" i="1"/>
  <c r="AC651" i="1"/>
  <c r="AC640" i="1"/>
  <c r="AC650" i="1"/>
  <c r="AC655" i="1"/>
  <c r="AC661" i="1"/>
  <c r="AC662" i="1"/>
  <c r="AC664" i="1"/>
  <c r="AC668" i="1"/>
  <c r="AC658" i="1"/>
  <c r="AC678" i="1"/>
  <c r="AD678" i="1" s="1"/>
  <c r="AC672" i="1"/>
  <c r="AC674" i="1"/>
  <c r="AC680" i="1"/>
  <c r="AC682" i="1"/>
  <c r="AC683" i="1"/>
  <c r="AC690" i="1"/>
  <c r="AC696" i="1"/>
  <c r="AC697" i="1"/>
  <c r="AC704" i="1"/>
  <c r="AC712" i="1"/>
  <c r="AC714" i="1"/>
  <c r="AC716" i="1"/>
  <c r="AC723" i="1"/>
  <c r="AC730" i="1"/>
  <c r="AC728" i="1"/>
  <c r="AC736" i="1"/>
  <c r="AC734" i="1"/>
  <c r="AC738" i="1"/>
  <c r="AD738" i="1" s="1"/>
  <c r="AC742" i="1"/>
  <c r="AC749" i="1"/>
  <c r="AC750" i="1"/>
  <c r="AC753" i="1"/>
  <c r="AC757" i="1"/>
  <c r="AC765" i="1"/>
  <c r="AC769" i="1"/>
  <c r="AC773" i="1"/>
  <c r="AC776" i="1"/>
  <c r="AC781" i="1"/>
  <c r="AC785" i="1"/>
  <c r="AC794" i="1"/>
  <c r="AD794" i="1" s="1"/>
  <c r="AC796" i="1"/>
  <c r="AC797" i="1"/>
  <c r="AC804" i="1"/>
  <c r="AC805" i="1"/>
  <c r="AC808" i="1"/>
  <c r="AC812" i="1"/>
  <c r="AC813" i="1"/>
  <c r="AC820" i="1"/>
  <c r="AC821" i="1"/>
  <c r="AC827" i="1"/>
  <c r="AC831" i="1"/>
  <c r="AC838" i="1"/>
  <c r="AC837" i="1"/>
  <c r="AC845" i="1"/>
  <c r="AC852" i="1"/>
  <c r="AC855" i="1"/>
  <c r="AC850" i="1"/>
  <c r="AC858" i="1"/>
  <c r="AC860" i="1"/>
  <c r="AC871" i="1"/>
  <c r="AC866" i="1"/>
  <c r="AC859" i="1"/>
  <c r="AC873" i="1"/>
  <c r="AC869" i="1"/>
  <c r="AC865" i="1"/>
  <c r="AC864" i="1"/>
  <c r="AC876" i="1"/>
  <c r="AC881" i="1"/>
  <c r="AC882" i="1"/>
  <c r="AC889" i="1"/>
  <c r="AC890" i="1"/>
  <c r="AC892" i="1"/>
  <c r="AC897" i="1"/>
  <c r="AC898" i="1"/>
  <c r="AC902" i="1"/>
  <c r="AC905" i="1"/>
  <c r="AC908" i="1"/>
  <c r="AC906" i="1"/>
  <c r="AC909" i="1"/>
  <c r="AC914" i="1"/>
  <c r="AC916" i="1"/>
  <c r="AC917" i="1"/>
  <c r="AC921" i="1"/>
  <c r="AC925" i="1"/>
  <c r="AC922" i="1"/>
  <c r="AC924" i="1"/>
  <c r="AC928" i="1"/>
  <c r="AC931" i="1"/>
  <c r="AD931" i="1" s="1"/>
  <c r="AC930" i="1"/>
  <c r="AC932" i="1"/>
  <c r="AC934" i="1"/>
  <c r="AC937" i="1"/>
  <c r="AC944" i="1"/>
  <c r="AC945" i="1"/>
  <c r="AC948" i="1"/>
  <c r="AC955" i="1"/>
  <c r="AC960" i="1"/>
  <c r="AC970" i="1"/>
  <c r="AC966" i="1"/>
  <c r="AC981" i="1"/>
  <c r="AC982" i="1"/>
  <c r="AC984" i="1"/>
  <c r="AC985" i="1"/>
  <c r="AC995" i="1"/>
  <c r="AC1002" i="1"/>
  <c r="AC999" i="1"/>
  <c r="AC1013" i="1"/>
  <c r="AC1023" i="1"/>
  <c r="AC1025" i="1"/>
  <c r="AC1030" i="1"/>
  <c r="AC1039" i="1"/>
  <c r="AC1043" i="1"/>
  <c r="AC1048" i="1"/>
  <c r="AC1047" i="1"/>
  <c r="AC1050" i="1"/>
  <c r="AC1059" i="1"/>
  <c r="AC1065" i="1"/>
  <c r="AD1065" i="1" s="1"/>
  <c r="AC1063" i="1"/>
  <c r="AC1082" i="1"/>
  <c r="AC1081" i="1"/>
  <c r="AC1090" i="1"/>
  <c r="AC1095" i="1"/>
  <c r="AD1095" i="1" s="1"/>
  <c r="AC1103" i="1"/>
  <c r="AC1113" i="1"/>
  <c r="AC1107" i="1"/>
  <c r="AC1119" i="1"/>
  <c r="AC1134" i="1"/>
  <c r="AC1127" i="1"/>
  <c r="AC1135" i="1"/>
  <c r="AC1146" i="1"/>
  <c r="AC1142" i="1"/>
  <c r="AC1157" i="1"/>
  <c r="AC1161" i="1"/>
  <c r="AC1162" i="1"/>
  <c r="AC1167" i="1"/>
  <c r="AC1170" i="1"/>
  <c r="AC1171" i="1"/>
  <c r="AC1177" i="1"/>
  <c r="AC1186" i="1"/>
  <c r="AD1186" i="1" s="1"/>
  <c r="AC1185" i="1"/>
  <c r="AC1182" i="1"/>
  <c r="AC1194" i="1"/>
  <c r="AC1199" i="1"/>
  <c r="AD1199" i="1" s="1"/>
  <c r="AC1210" i="1"/>
  <c r="AC1217" i="1"/>
  <c r="AC1218" i="1"/>
  <c r="AC1222" i="1"/>
  <c r="AC1223" i="1"/>
  <c r="AD1223" i="1" s="1"/>
  <c r="AC1226" i="1"/>
  <c r="AC1234" i="1"/>
  <c r="AC1235" i="1"/>
  <c r="AC1240" i="1"/>
  <c r="AC1246" i="1"/>
  <c r="AC1250" i="1"/>
  <c r="AC1258" i="1"/>
  <c r="AC1262" i="1"/>
  <c r="AC1274" i="1"/>
  <c r="AC1282" i="1"/>
  <c r="AC1286" i="1"/>
  <c r="AC1287" i="1"/>
  <c r="AD1287" i="1" s="1"/>
  <c r="AC1288" i="1"/>
  <c r="AC1290" i="1"/>
  <c r="AC1289" i="1"/>
  <c r="AC1298" i="1"/>
  <c r="AC1305" i="1"/>
  <c r="AC1306" i="1"/>
  <c r="AC1314" i="1"/>
  <c r="AC1321" i="1"/>
  <c r="AC1326" i="1"/>
  <c r="AC1333" i="1"/>
  <c r="AC1336" i="1"/>
  <c r="AD1336" i="1" s="1"/>
  <c r="AC1341" i="1"/>
  <c r="AC1344" i="1"/>
  <c r="AC1351" i="1"/>
  <c r="AC1353" i="1"/>
  <c r="AC1361" i="1"/>
  <c r="AC1369" i="1"/>
  <c r="AC1371" i="1"/>
  <c r="AC1374" i="1"/>
  <c r="AC1375" i="1"/>
  <c r="AC1378" i="1"/>
  <c r="AC1385" i="1"/>
  <c r="AC1389" i="1"/>
  <c r="AC1397" i="1"/>
  <c r="AC1398" i="1"/>
  <c r="AD1398" i="1" s="1"/>
  <c r="AC1401" i="1"/>
  <c r="AC1404" i="1"/>
  <c r="AC1409" i="1"/>
  <c r="AC1413" i="1"/>
  <c r="AC1414" i="1"/>
  <c r="AC1422" i="1"/>
  <c r="AC1423" i="1"/>
  <c r="AC1424" i="1"/>
  <c r="AC1425" i="1"/>
  <c r="AC1432" i="1"/>
  <c r="AC1436" i="1"/>
  <c r="AC1429" i="1"/>
  <c r="AC1431" i="1"/>
  <c r="AC1437" i="1"/>
  <c r="AC1439" i="1"/>
  <c r="AC1441" i="1"/>
  <c r="AC1446" i="1"/>
  <c r="AC1457" i="1"/>
  <c r="AC1454" i="1"/>
  <c r="AC1462" i="1"/>
  <c r="AC1463" i="1"/>
  <c r="AC1466" i="1"/>
  <c r="AC1469" i="1"/>
  <c r="AC1473" i="1"/>
  <c r="AD1473" i="1" s="1"/>
  <c r="AC1478" i="1"/>
  <c r="AC1484" i="1"/>
  <c r="AC1485" i="1"/>
  <c r="AD1485" i="1" s="1"/>
  <c r="AC1492" i="1"/>
  <c r="AC1493" i="1"/>
  <c r="AD1493" i="1" s="1"/>
  <c r="AC1495" i="1"/>
  <c r="AC1500" i="1"/>
  <c r="AC1501" i="1"/>
  <c r="AC1509" i="1"/>
  <c r="AD1509" i="1" s="1"/>
  <c r="AC1516" i="1"/>
  <c r="AC1519" i="1"/>
  <c r="AC1521" i="1"/>
  <c r="AC1528" i="1"/>
  <c r="AC1531" i="1"/>
  <c r="AC1530" i="1"/>
  <c r="AC1533" i="1"/>
  <c r="AC1546" i="1"/>
  <c r="AD1546" i="1" s="1"/>
  <c r="AC1543" i="1"/>
  <c r="AC1548" i="1"/>
  <c r="AC1551" i="1"/>
  <c r="AC1552" i="1"/>
  <c r="AC1555" i="1"/>
  <c r="AC1562" i="1"/>
  <c r="AC1563" i="1"/>
  <c r="AC1568" i="1"/>
  <c r="AC1571" i="1"/>
  <c r="AC1575" i="1"/>
  <c r="AD1575" i="1" s="1"/>
  <c r="AC1579" i="1"/>
  <c r="AC1584" i="1"/>
  <c r="AC1588" i="1"/>
  <c r="AC1589" i="1"/>
  <c r="AC1597" i="1"/>
  <c r="AC1604" i="1"/>
  <c r="AC1605" i="1"/>
  <c r="AD1605" i="1" s="1"/>
  <c r="AC1607" i="1"/>
  <c r="AC1612" i="1"/>
  <c r="AC1613" i="1"/>
  <c r="AC1620" i="1"/>
  <c r="AC1621" i="1"/>
  <c r="AC1627" i="1"/>
  <c r="AC1631" i="1"/>
  <c r="AC1635" i="1"/>
  <c r="AC1638" i="1"/>
  <c r="AC1642" i="1"/>
  <c r="AC1643" i="1"/>
  <c r="AD1643" i="1" s="1"/>
  <c r="AC1644" i="1"/>
  <c r="AC1651" i="1"/>
  <c r="AC1652" i="1"/>
  <c r="AC1658" i="1"/>
  <c r="AC1655" i="1"/>
  <c r="AD1655" i="1" s="1"/>
  <c r="AC1664" i="1"/>
  <c r="AC1667" i="1"/>
  <c r="AD1667" i="1" s="1"/>
  <c r="AC1674" i="1"/>
  <c r="AC1681" i="1"/>
  <c r="AC1683" i="1"/>
  <c r="AC1689" i="1"/>
  <c r="AC1694" i="1"/>
  <c r="AC1698" i="1"/>
  <c r="AC1706" i="1"/>
  <c r="AC1712" i="1"/>
  <c r="AC1714" i="1"/>
  <c r="AD1714" i="1" s="1"/>
  <c r="AC1730" i="1"/>
  <c r="AC1734" i="1"/>
  <c r="AC1735" i="1"/>
  <c r="AC1738" i="1"/>
  <c r="AC1745" i="1"/>
  <c r="AC1751" i="1"/>
  <c r="AC1753" i="1"/>
  <c r="AC1758" i="1"/>
  <c r="AC1761" i="1"/>
  <c r="AC1765" i="1"/>
  <c r="AC1772" i="1"/>
  <c r="AC1775" i="1"/>
  <c r="AC1779" i="1"/>
  <c r="AC1780" i="1"/>
  <c r="AD1780" i="1" s="1"/>
  <c r="AC1786" i="1"/>
  <c r="AC1788" i="1"/>
  <c r="AC1795" i="1"/>
  <c r="AC1801" i="1"/>
  <c r="AC1803" i="1"/>
  <c r="AC1806" i="1"/>
  <c r="AC1812" i="1"/>
  <c r="AD1812" i="1" s="1"/>
  <c r="AC1814" i="1"/>
  <c r="AD1814" i="1" s="1"/>
  <c r="AC1819" i="1"/>
  <c r="AC1825" i="1"/>
  <c r="AD1825" i="1" s="1"/>
  <c r="AC1826" i="1"/>
  <c r="AC1827" i="1"/>
  <c r="AC1829" i="1"/>
  <c r="AC1832" i="1"/>
  <c r="AC1839" i="1"/>
  <c r="AC1845" i="1"/>
  <c r="AC1848" i="1"/>
  <c r="AC1853" i="1"/>
  <c r="AC1857" i="1"/>
  <c r="AC1862" i="1"/>
  <c r="AD1862" i="1" s="1"/>
  <c r="AC1868" i="1"/>
  <c r="AC1874" i="1"/>
  <c r="AD1874" i="1" s="1"/>
  <c r="AC1875" i="1"/>
  <c r="AC1885" i="1"/>
  <c r="AC1890" i="1"/>
  <c r="AC1892" i="1"/>
  <c r="AC1893" i="1"/>
  <c r="AC1895" i="1"/>
  <c r="AC1899" i="1"/>
  <c r="AC1905" i="1"/>
  <c r="AC1907" i="1"/>
  <c r="AC1912" i="1"/>
  <c r="AC1915" i="1"/>
  <c r="AC1918" i="1"/>
  <c r="AC1921" i="1"/>
  <c r="AC1922" i="1"/>
  <c r="AD1922" i="1" s="1"/>
  <c r="AC1927" i="1"/>
  <c r="AC1929" i="1"/>
  <c r="AC1933" i="1"/>
  <c r="AC1934" i="1"/>
  <c r="AC1935" i="1"/>
  <c r="AC1937" i="1"/>
  <c r="AD1937" i="1" s="1"/>
  <c r="AC1941" i="1"/>
  <c r="AC1949" i="1"/>
  <c r="AC1948" i="1"/>
  <c r="AD1948" i="1" s="1"/>
  <c r="AC1952" i="1"/>
  <c r="AC1955" i="1"/>
  <c r="AC1957" i="1"/>
  <c r="AC1958" i="1"/>
  <c r="AC1961" i="1"/>
  <c r="AC1962" i="1"/>
  <c r="AC1965" i="1"/>
  <c r="AC1969" i="1"/>
  <c r="AD1969" i="1" s="1"/>
  <c r="AC1972" i="1"/>
  <c r="AC1977" i="1"/>
  <c r="AC1981" i="1"/>
  <c r="AC1983" i="1"/>
  <c r="AD1983" i="1" s="1"/>
  <c r="AC1984" i="1"/>
  <c r="AD1984" i="1" s="1"/>
  <c r="AC1993" i="1"/>
  <c r="AC1997" i="1"/>
  <c r="AD1997" i="1" s="1"/>
  <c r="AC1998" i="1"/>
  <c r="AD1998" i="1" s="1"/>
  <c r="AC2004" i="1"/>
  <c r="AC2006" i="1"/>
  <c r="AD2006" i="1" s="1"/>
  <c r="AC2008" i="1"/>
  <c r="AC2009" i="1"/>
  <c r="AC2012" i="1"/>
  <c r="AC2019" i="1"/>
  <c r="AC2022" i="1"/>
  <c r="AC2024" i="1"/>
  <c r="AC2025" i="1"/>
  <c r="AC2026" i="1"/>
  <c r="AD2026" i="1" s="1"/>
  <c r="AC2032" i="1"/>
  <c r="AC2033" i="1"/>
  <c r="AC2042" i="1"/>
  <c r="AC2041" i="1"/>
  <c r="AD2041" i="1" s="1"/>
  <c r="AC2047" i="1"/>
  <c r="AC2046" i="1"/>
  <c r="AC2050" i="1"/>
  <c r="AC2054" i="1"/>
  <c r="AC2056" i="1"/>
  <c r="AC2061" i="1"/>
  <c r="AC2068" i="1"/>
  <c r="AC2069" i="1"/>
  <c r="AC2073" i="1"/>
  <c r="AC2074" i="1"/>
  <c r="AD2074" i="1" s="1"/>
  <c r="AC2076" i="1"/>
  <c r="AC2082" i="1"/>
  <c r="AD2082" i="1" s="1"/>
  <c r="AC2080" i="1"/>
  <c r="AC2083" i="1"/>
  <c r="AC2085" i="1"/>
  <c r="AD2085" i="1" s="1"/>
  <c r="AC2092" i="1"/>
  <c r="AD2092" i="1" s="1"/>
  <c r="AC2096" i="1"/>
  <c r="AC2099" i="1"/>
  <c r="AC2104" i="1"/>
  <c r="AC2105" i="1"/>
  <c r="AC2107" i="1"/>
  <c r="AC2106" i="1"/>
  <c r="AC2118" i="1"/>
  <c r="AD2118" i="1" s="1"/>
  <c r="AC2119" i="1"/>
  <c r="AC2120" i="1"/>
  <c r="AC2122" i="1"/>
  <c r="AC2125" i="1"/>
  <c r="AD2125" i="1" s="1"/>
  <c r="AC2129" i="1"/>
  <c r="AC2132" i="1"/>
  <c r="AC2134" i="1"/>
  <c r="AC2133" i="1"/>
  <c r="AC2135" i="1"/>
  <c r="AC2140" i="1"/>
  <c r="AC2142" i="1"/>
  <c r="AD2142" i="1" s="1"/>
  <c r="AC2149" i="1"/>
  <c r="AC2146" i="1"/>
  <c r="AC2152" i="1"/>
  <c r="AC2155" i="1"/>
  <c r="AC2160" i="1"/>
  <c r="AC2163" i="1"/>
  <c r="AC2168" i="1"/>
  <c r="AD2168" i="1" s="1"/>
  <c r="AC2167" i="1"/>
  <c r="AD2167" i="1" s="1"/>
  <c r="AC2169" i="1"/>
  <c r="AC2171" i="1"/>
  <c r="AC2178" i="1"/>
  <c r="AC2180" i="1"/>
  <c r="AC2183" i="1"/>
  <c r="AC2182" i="1"/>
  <c r="AC2185" i="1"/>
  <c r="AC2194" i="1"/>
  <c r="AD2194" i="1" s="1"/>
  <c r="AC2196" i="1"/>
  <c r="AC2195" i="1"/>
  <c r="AC2199" i="1"/>
  <c r="AC2203" i="1"/>
  <c r="AC2212" i="1"/>
  <c r="AC2208" i="1"/>
  <c r="AC2218" i="1"/>
  <c r="AC2217" i="1"/>
  <c r="AD2217" i="1" s="1"/>
  <c r="AC2219" i="1"/>
  <c r="AC2220" i="1"/>
  <c r="AC2225" i="1"/>
  <c r="AC2228" i="1"/>
  <c r="AC2232" i="1"/>
  <c r="AC2229" i="1"/>
  <c r="AD2229" i="1" s="1"/>
  <c r="AC2230" i="1"/>
  <c r="AC2236" i="1"/>
  <c r="AC2241" i="1"/>
  <c r="AC2243" i="1"/>
  <c r="AD2243" i="1" s="1"/>
  <c r="AC2248" i="1"/>
  <c r="AD2248" i="1" s="1"/>
  <c r="AC2249" i="1"/>
  <c r="AC2251" i="1"/>
  <c r="AC2256" i="1"/>
  <c r="AC2250" i="1"/>
  <c r="AC2264" i="1"/>
  <c r="AD2264" i="1" s="1"/>
  <c r="AC2259" i="1"/>
  <c r="AC2267" i="1"/>
  <c r="AC2271" i="1"/>
  <c r="AC2275" i="1"/>
  <c r="AC2282" i="1"/>
  <c r="AC2285" i="1"/>
  <c r="AC2290" i="1"/>
  <c r="AC2291" i="1"/>
  <c r="AC2289" i="1"/>
  <c r="AC2300" i="1"/>
  <c r="AD2300" i="1" s="1"/>
  <c r="AC2296" i="1"/>
  <c r="AC2306" i="1"/>
  <c r="AD2306" i="1" s="1"/>
  <c r="AC2313" i="1"/>
  <c r="AC2316" i="1"/>
  <c r="AC2315" i="1"/>
  <c r="AC2310" i="1"/>
  <c r="AC2322" i="1"/>
  <c r="AC2326" i="1"/>
  <c r="AC2327" i="1"/>
  <c r="AC2321" i="1"/>
  <c r="AC2330" i="1"/>
  <c r="AC2337" i="1"/>
  <c r="AC2335" i="1"/>
  <c r="AD2335" i="1" s="1"/>
  <c r="AC2336" i="1"/>
  <c r="AC2338" i="1"/>
  <c r="AC2344" i="1"/>
  <c r="AC2342" i="1"/>
  <c r="AD2342" i="1" s="1"/>
  <c r="AC2350" i="1"/>
  <c r="AC2349" i="1"/>
  <c r="AC2348" i="1"/>
  <c r="AC2351" i="1"/>
  <c r="AC2353" i="1"/>
  <c r="AD2353" i="1" s="1"/>
  <c r="AC2360" i="1"/>
  <c r="AC2364" i="1"/>
  <c r="AC2368" i="1"/>
  <c r="AC2371" i="1"/>
  <c r="AC2372" i="1"/>
  <c r="AC2379" i="1"/>
  <c r="AC2384" i="1"/>
  <c r="AC2390" i="1"/>
  <c r="AC2392" i="1"/>
  <c r="AC2395" i="1"/>
  <c r="AC2401" i="1"/>
  <c r="AC2403" i="1"/>
  <c r="AD2403" i="1" s="1"/>
  <c r="AC2409" i="1"/>
  <c r="AD2409" i="1" s="1"/>
  <c r="AC2415" i="1"/>
  <c r="AC2413" i="1"/>
  <c r="AC2416" i="1"/>
  <c r="AC2417" i="1"/>
  <c r="AC2426" i="1"/>
  <c r="AC2431" i="1"/>
  <c r="AD2431" i="1" s="1"/>
  <c r="AC2434" i="1"/>
  <c r="AC2437" i="1"/>
  <c r="AC2440" i="1"/>
  <c r="AC2441" i="1"/>
  <c r="AD2441" i="1" s="1"/>
  <c r="AC2449" i="1"/>
  <c r="AD2449" i="1" s="1"/>
  <c r="AC2451" i="1"/>
  <c r="AC2453" i="1"/>
  <c r="AC2454" i="1"/>
  <c r="AC2457" i="1"/>
  <c r="AC2458" i="1"/>
  <c r="AC2459" i="1"/>
  <c r="AD2459" i="1" s="1"/>
  <c r="AC2460" i="1"/>
  <c r="AD2460" i="1" s="1"/>
  <c r="AC2462" i="1"/>
  <c r="AC2463" i="1"/>
  <c r="AC2467" i="1"/>
  <c r="AC2466" i="1"/>
  <c r="AD2466" i="1" s="1"/>
  <c r="AC2472" i="1"/>
  <c r="AC2470" i="1"/>
  <c r="AC2475" i="1"/>
  <c r="AC2480" i="1"/>
  <c r="AC2481" i="1"/>
  <c r="AC2487" i="1"/>
  <c r="AD2487" i="1" s="1"/>
  <c r="AC2491" i="1"/>
  <c r="AC2492" i="1"/>
  <c r="AC2493" i="1"/>
  <c r="AC2504" i="1"/>
  <c r="AD2504" i="1" s="1"/>
  <c r="AC2510" i="1"/>
  <c r="AC2512" i="1"/>
  <c r="AC2519" i="1"/>
  <c r="AC2520" i="1"/>
  <c r="AC2522" i="1"/>
  <c r="AC2521" i="1"/>
  <c r="AC2523" i="1"/>
  <c r="AC2524" i="1"/>
  <c r="AC2532" i="1"/>
  <c r="AD2532" i="1" s="1"/>
  <c r="AC2536" i="1"/>
  <c r="AC2537" i="1"/>
  <c r="AC2538" i="1"/>
  <c r="AC2539" i="1"/>
  <c r="AC2545" i="1"/>
  <c r="AC2547" i="1"/>
  <c r="AD2547" i="1" s="1"/>
  <c r="AC2549" i="1"/>
  <c r="AC2554" i="1"/>
  <c r="AC2558" i="1"/>
  <c r="AC2560" i="1"/>
  <c r="AC2557" i="1"/>
  <c r="AC2570" i="1"/>
  <c r="AC2572" i="1"/>
  <c r="AC2576" i="1"/>
  <c r="AD2576" i="1" s="1"/>
  <c r="AC2577" i="1"/>
  <c r="AC2580" i="1"/>
  <c r="AC2581" i="1"/>
  <c r="AC2587" i="1"/>
  <c r="AC2590" i="1"/>
  <c r="AC2589" i="1"/>
  <c r="AC2591" i="1"/>
  <c r="AD2591" i="1" s="1"/>
  <c r="AC2596" i="1"/>
  <c r="AC2598" i="1"/>
  <c r="AC2601" i="1"/>
  <c r="AC2602" i="1"/>
  <c r="AC2603" i="1"/>
  <c r="AC2604" i="1"/>
  <c r="AC2605" i="1"/>
  <c r="AC2608" i="1"/>
  <c r="AC2612" i="1"/>
  <c r="AC2613" i="1"/>
  <c r="AC2617" i="1"/>
  <c r="AC2620" i="1"/>
  <c r="AD2620" i="1" s="1"/>
  <c r="AC2625" i="1"/>
  <c r="AC2629" i="1"/>
  <c r="AC2636" i="1"/>
  <c r="AC2635" i="1"/>
  <c r="AC2641" i="1"/>
  <c r="AD2641" i="1" s="1"/>
  <c r="AC2644" i="1"/>
  <c r="AC2645" i="1"/>
  <c r="AC2647" i="1"/>
  <c r="AD2647" i="1" s="1"/>
  <c r="AC2650" i="1"/>
  <c r="AC2651" i="1"/>
  <c r="AC2652" i="1"/>
  <c r="AC2659" i="1"/>
  <c r="AC2661" i="1"/>
  <c r="AC2664" i="1"/>
  <c r="AC2666" i="1"/>
  <c r="AC2668" i="1"/>
  <c r="AC2673" i="1"/>
  <c r="AC2679" i="1"/>
  <c r="AD2679" i="1" s="1"/>
  <c r="AC2678" i="1"/>
  <c r="AC2684" i="1"/>
  <c r="AC2682" i="1"/>
  <c r="AD2682" i="1" s="1"/>
  <c r="AC2690" i="1"/>
  <c r="AC2693" i="1"/>
  <c r="AC2695" i="1"/>
  <c r="AC2694" i="1"/>
  <c r="AC2696" i="1"/>
  <c r="AD2696" i="1" s="1"/>
  <c r="AC2699" i="1"/>
  <c r="AD2699" i="1" s="1"/>
  <c r="AC2706" i="1"/>
  <c r="AC2708" i="1"/>
  <c r="AD2708" i="1" s="1"/>
  <c r="AC2711" i="1"/>
  <c r="AC2714" i="1"/>
  <c r="AC2717" i="1"/>
  <c r="AC2718" i="1"/>
  <c r="AD2718" i="1" s="1"/>
  <c r="AC2728" i="1"/>
  <c r="AD2728" i="1" s="1"/>
  <c r="AC2732" i="1"/>
  <c r="AC2730" i="1"/>
  <c r="AC2733" i="1"/>
  <c r="AC2741" i="1"/>
  <c r="AD2741" i="1" s="1"/>
  <c r="AC2747" i="1"/>
  <c r="AC2748" i="1"/>
  <c r="AD2748" i="1" s="1"/>
  <c r="AC2756" i="1"/>
  <c r="AD2756" i="1" s="1"/>
  <c r="AC2762" i="1"/>
  <c r="AC2761" i="1"/>
  <c r="AC2758" i="1"/>
  <c r="AC2760" i="1"/>
  <c r="AC2765" i="1"/>
  <c r="AC2763" i="1"/>
  <c r="AD2763" i="1" s="1"/>
  <c r="AC2771" i="1"/>
  <c r="AC2774" i="1"/>
  <c r="AC2776" i="1"/>
  <c r="AC2781" i="1"/>
  <c r="AC2785" i="1"/>
  <c r="AC2786" i="1"/>
  <c r="AC2794" i="1"/>
  <c r="AC2795" i="1"/>
  <c r="AC2799" i="1"/>
  <c r="AC2800" i="1"/>
  <c r="AC2802" i="1"/>
  <c r="AC2806" i="1"/>
  <c r="AC2808" i="1"/>
  <c r="AC3" i="1"/>
  <c r="J2811" i="1"/>
  <c r="J2810" i="1"/>
  <c r="J2809" i="1"/>
  <c r="J2807" i="1"/>
  <c r="J2808" i="1"/>
  <c r="J2806" i="1"/>
  <c r="J2804" i="1"/>
  <c r="J2805" i="1"/>
  <c r="J2803" i="1"/>
  <c r="J2802" i="1"/>
  <c r="J2801" i="1"/>
  <c r="J2800" i="1"/>
  <c r="J2799" i="1"/>
  <c r="J2797" i="1"/>
  <c r="J2798" i="1"/>
  <c r="J2796" i="1"/>
  <c r="J2795" i="1"/>
  <c r="J2794" i="1"/>
  <c r="J2792" i="1"/>
  <c r="J2793" i="1"/>
  <c r="J2791" i="1"/>
  <c r="J2788" i="1"/>
  <c r="J2790" i="1"/>
  <c r="J2784" i="1"/>
  <c r="J2786" i="1"/>
  <c r="J2789" i="1"/>
  <c r="J2787" i="1"/>
  <c r="J2785" i="1"/>
  <c r="J2783" i="1"/>
  <c r="J2782" i="1"/>
  <c r="J2780" i="1"/>
  <c r="J2779" i="1"/>
  <c r="J2781" i="1"/>
  <c r="J2778" i="1"/>
  <c r="J2776" i="1"/>
  <c r="J2774" i="1"/>
  <c r="J2777" i="1"/>
  <c r="J2775" i="1"/>
  <c r="J2772" i="1"/>
  <c r="J2773" i="1"/>
  <c r="J2771" i="1"/>
  <c r="J2770" i="1"/>
  <c r="J2769" i="1"/>
  <c r="J2766" i="1"/>
  <c r="J2767" i="1"/>
  <c r="J2768" i="1"/>
  <c r="J2764" i="1"/>
  <c r="J2763" i="1"/>
  <c r="J2765" i="1"/>
  <c r="J2760" i="1"/>
  <c r="J2758" i="1"/>
  <c r="J2761" i="1"/>
  <c r="J2762" i="1"/>
  <c r="J2757" i="1"/>
  <c r="J2759" i="1"/>
  <c r="J2756" i="1"/>
  <c r="J2755" i="1"/>
  <c r="J2754" i="1"/>
  <c r="J2750" i="1"/>
  <c r="J2751" i="1"/>
  <c r="J2749" i="1"/>
  <c r="J2752" i="1"/>
  <c r="J2753" i="1"/>
  <c r="J2748" i="1"/>
  <c r="J2747" i="1"/>
  <c r="J2746" i="1"/>
  <c r="J2745" i="1"/>
  <c r="J2744" i="1"/>
  <c r="J2742" i="1"/>
  <c r="J2739" i="1"/>
  <c r="J2743" i="1"/>
  <c r="J2741" i="1"/>
  <c r="J2740" i="1"/>
  <c r="J2737" i="1"/>
  <c r="J2738" i="1"/>
  <c r="J2735" i="1"/>
  <c r="J2734" i="1"/>
  <c r="J2736" i="1"/>
  <c r="J2733" i="1"/>
  <c r="J2731" i="1"/>
  <c r="J2730" i="1"/>
  <c r="J2732" i="1"/>
  <c r="J2728" i="1"/>
  <c r="J2725" i="1"/>
  <c r="J2729" i="1"/>
  <c r="J2726" i="1"/>
  <c r="J2727" i="1"/>
  <c r="J2722" i="1"/>
  <c r="J2721" i="1"/>
  <c r="J2723" i="1"/>
  <c r="J2724" i="1"/>
  <c r="J2720" i="1"/>
  <c r="J2719" i="1"/>
  <c r="J2715" i="1"/>
  <c r="J2718" i="1"/>
  <c r="J2717" i="1"/>
  <c r="J2714" i="1"/>
  <c r="J2716" i="1"/>
  <c r="J2713" i="1"/>
  <c r="J2712" i="1"/>
  <c r="J2711" i="1"/>
  <c r="J2710" i="1"/>
  <c r="J2709" i="1"/>
  <c r="J2708" i="1"/>
  <c r="J2706" i="1"/>
  <c r="J2707" i="1"/>
  <c r="J2705" i="1"/>
  <c r="J2704" i="1"/>
  <c r="J2703" i="1"/>
  <c r="J2702" i="1"/>
  <c r="J2700" i="1"/>
  <c r="J2701" i="1"/>
  <c r="J2699" i="1"/>
  <c r="J2698" i="1"/>
  <c r="J2697" i="1"/>
  <c r="J2696" i="1"/>
  <c r="J2694" i="1"/>
  <c r="J2695" i="1"/>
  <c r="J2693" i="1"/>
  <c r="J2692" i="1"/>
  <c r="J2691" i="1"/>
  <c r="J2690" i="1"/>
  <c r="J2689" i="1"/>
  <c r="J2688" i="1"/>
  <c r="J2687" i="1"/>
  <c r="J2686" i="1"/>
  <c r="J2685" i="1"/>
  <c r="J2683" i="1"/>
  <c r="J2682" i="1"/>
  <c r="J2684" i="1"/>
  <c r="J2678" i="1"/>
  <c r="J2680" i="1"/>
  <c r="J2681" i="1"/>
  <c r="J2676" i="1"/>
  <c r="J2674" i="1"/>
  <c r="J2677" i="1"/>
  <c r="J2679" i="1"/>
  <c r="J2675" i="1"/>
  <c r="J2673" i="1"/>
  <c r="J2672" i="1"/>
  <c r="J2671" i="1"/>
  <c r="J2670" i="1"/>
  <c r="J2669" i="1"/>
  <c r="J2668" i="1"/>
  <c r="J2665" i="1"/>
  <c r="J2667" i="1"/>
  <c r="J2666" i="1"/>
  <c r="J2664" i="1"/>
  <c r="J2663" i="1"/>
  <c r="J2662" i="1"/>
  <c r="J2657" i="1"/>
  <c r="J2661" i="1"/>
  <c r="J2658" i="1"/>
  <c r="J2659" i="1"/>
  <c r="J2660" i="1"/>
  <c r="J2654" i="1"/>
  <c r="J2656" i="1"/>
  <c r="J2655" i="1"/>
  <c r="J2653" i="1"/>
  <c r="J2652" i="1"/>
  <c r="J2651" i="1"/>
  <c r="J2650" i="1"/>
  <c r="J2647" i="1"/>
  <c r="J2645" i="1"/>
  <c r="J2649" i="1"/>
  <c r="J2648" i="1"/>
  <c r="J2646" i="1"/>
  <c r="J2644" i="1"/>
  <c r="J2643" i="1"/>
  <c r="J2642" i="1"/>
  <c r="J2640" i="1"/>
  <c r="J2638" i="1"/>
  <c r="J2641" i="1"/>
  <c r="J2639" i="1"/>
  <c r="J2637" i="1"/>
  <c r="J2635" i="1"/>
  <c r="J2636" i="1"/>
  <c r="J2634" i="1"/>
  <c r="J2632" i="1"/>
  <c r="J2633" i="1"/>
  <c r="J2631" i="1"/>
  <c r="J2630" i="1"/>
  <c r="J2629" i="1"/>
  <c r="J2628" i="1"/>
  <c r="J2626" i="1"/>
  <c r="J2627" i="1"/>
  <c r="J2625" i="1"/>
  <c r="J2624" i="1"/>
  <c r="J2623" i="1"/>
  <c r="J2622" i="1"/>
  <c r="J2620" i="1"/>
  <c r="J2621" i="1"/>
  <c r="J2619" i="1"/>
  <c r="J2615" i="1"/>
  <c r="J2617" i="1"/>
  <c r="J2618" i="1"/>
  <c r="J2616" i="1"/>
  <c r="J2614" i="1"/>
  <c r="J2613" i="1"/>
  <c r="J2612" i="1"/>
  <c r="J2611" i="1"/>
  <c r="J2609" i="1"/>
  <c r="J2610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5" i="1"/>
  <c r="J2596" i="1"/>
  <c r="J2592" i="1"/>
  <c r="J2594" i="1"/>
  <c r="J2593" i="1"/>
  <c r="J2591" i="1"/>
  <c r="J2589" i="1"/>
  <c r="J2590" i="1"/>
  <c r="J2587" i="1"/>
  <c r="J2584" i="1"/>
  <c r="J2586" i="1"/>
  <c r="J2588" i="1"/>
  <c r="J2585" i="1"/>
  <c r="J2583" i="1"/>
  <c r="J2582" i="1"/>
  <c r="J2581" i="1"/>
  <c r="J2580" i="1"/>
  <c r="J2577" i="1"/>
  <c r="J2579" i="1"/>
  <c r="J2576" i="1"/>
  <c r="J2578" i="1"/>
  <c r="J2575" i="1"/>
  <c r="J2572" i="1"/>
  <c r="J2573" i="1"/>
  <c r="J2574" i="1"/>
  <c r="J2571" i="1"/>
  <c r="J2570" i="1"/>
  <c r="J2568" i="1"/>
  <c r="J2569" i="1"/>
  <c r="J2566" i="1"/>
  <c r="J2564" i="1"/>
  <c r="J2567" i="1"/>
  <c r="J2565" i="1"/>
  <c r="J2561" i="1"/>
  <c r="J2557" i="1"/>
  <c r="J2563" i="1"/>
  <c r="J2562" i="1"/>
  <c r="J2560" i="1"/>
  <c r="J2558" i="1"/>
  <c r="J2559" i="1"/>
  <c r="J2556" i="1"/>
  <c r="J2555" i="1"/>
  <c r="J2554" i="1"/>
  <c r="J2553" i="1"/>
  <c r="J2552" i="1"/>
  <c r="J2551" i="1"/>
  <c r="J2550" i="1"/>
  <c r="J2549" i="1"/>
  <c r="J2546" i="1"/>
  <c r="J2548" i="1"/>
  <c r="J2547" i="1"/>
  <c r="J2545" i="1"/>
  <c r="J2544" i="1"/>
  <c r="J2543" i="1"/>
  <c r="J2542" i="1"/>
  <c r="J2541" i="1"/>
  <c r="J2539" i="1"/>
  <c r="J2540" i="1"/>
  <c r="J2538" i="1"/>
  <c r="J2537" i="1"/>
  <c r="J2536" i="1"/>
  <c r="J2535" i="1"/>
  <c r="J2534" i="1"/>
  <c r="J2533" i="1"/>
  <c r="J2532" i="1"/>
  <c r="J2531" i="1"/>
  <c r="J2530" i="1"/>
  <c r="J2529" i="1"/>
  <c r="J2527" i="1"/>
  <c r="J2528" i="1"/>
  <c r="J2526" i="1"/>
  <c r="J2525" i="1"/>
  <c r="J2524" i="1"/>
  <c r="J2523" i="1"/>
  <c r="J2521" i="1"/>
  <c r="J2522" i="1"/>
  <c r="J2520" i="1"/>
  <c r="J2518" i="1"/>
  <c r="J2519" i="1"/>
  <c r="J2516" i="1"/>
  <c r="J2515" i="1"/>
  <c r="J2517" i="1"/>
  <c r="J2512" i="1"/>
  <c r="J2514" i="1"/>
  <c r="J2513" i="1"/>
  <c r="J2511" i="1"/>
  <c r="J2510" i="1"/>
  <c r="J2508" i="1"/>
  <c r="J2509" i="1"/>
  <c r="J2507" i="1"/>
  <c r="J2506" i="1"/>
  <c r="J2500" i="1"/>
  <c r="J2504" i="1"/>
  <c r="J2505" i="1"/>
  <c r="J2503" i="1"/>
  <c r="J2501" i="1"/>
  <c r="J2502" i="1"/>
  <c r="J2499" i="1"/>
  <c r="J2497" i="1"/>
  <c r="J2498" i="1"/>
  <c r="J2496" i="1"/>
  <c r="J2495" i="1"/>
  <c r="J2494" i="1"/>
  <c r="J2493" i="1"/>
  <c r="J2492" i="1"/>
  <c r="J2491" i="1"/>
  <c r="J2490" i="1"/>
  <c r="J2489" i="1"/>
  <c r="J2487" i="1"/>
  <c r="J2488" i="1"/>
  <c r="J2486" i="1"/>
  <c r="J2484" i="1"/>
  <c r="J2485" i="1"/>
  <c r="J2483" i="1"/>
  <c r="J2482" i="1"/>
  <c r="J2481" i="1"/>
  <c r="J2480" i="1"/>
  <c r="J2479" i="1"/>
  <c r="J2478" i="1"/>
  <c r="J2476" i="1"/>
  <c r="J2477" i="1"/>
  <c r="J2475" i="1"/>
  <c r="J2473" i="1"/>
  <c r="J2474" i="1"/>
  <c r="J2470" i="1"/>
  <c r="J2472" i="1"/>
  <c r="J2471" i="1"/>
  <c r="J2469" i="1"/>
  <c r="J2468" i="1"/>
  <c r="J2466" i="1"/>
  <c r="J2465" i="1"/>
  <c r="J2467" i="1"/>
  <c r="J2464" i="1"/>
  <c r="J2463" i="1"/>
  <c r="J2461" i="1"/>
  <c r="J2462" i="1"/>
  <c r="J2460" i="1"/>
  <c r="J2459" i="1"/>
  <c r="J2458" i="1"/>
  <c r="J2457" i="1"/>
  <c r="J2456" i="1"/>
  <c r="J2455" i="1"/>
  <c r="J2454" i="1"/>
  <c r="J2452" i="1"/>
  <c r="J2453" i="1"/>
  <c r="J2451" i="1"/>
  <c r="J2450" i="1"/>
  <c r="J2449" i="1"/>
  <c r="J2448" i="1"/>
  <c r="J2447" i="1"/>
  <c r="J2446" i="1"/>
  <c r="J2445" i="1"/>
  <c r="J2443" i="1"/>
  <c r="J2444" i="1"/>
  <c r="J2442" i="1"/>
  <c r="J2441" i="1"/>
  <c r="J2439" i="1"/>
  <c r="J2438" i="1"/>
  <c r="J2440" i="1"/>
  <c r="J2437" i="1"/>
  <c r="J2436" i="1"/>
  <c r="J2435" i="1"/>
  <c r="J2434" i="1"/>
  <c r="J2433" i="1"/>
  <c r="J2432" i="1"/>
  <c r="J2431" i="1"/>
  <c r="J2430" i="1"/>
  <c r="J2429" i="1"/>
  <c r="J2427" i="1"/>
  <c r="J2428" i="1"/>
  <c r="J2426" i="1"/>
  <c r="J2425" i="1"/>
  <c r="J2424" i="1"/>
  <c r="J2423" i="1"/>
  <c r="J2421" i="1"/>
  <c r="J2422" i="1"/>
  <c r="J2420" i="1"/>
  <c r="J2419" i="1"/>
  <c r="J2417" i="1"/>
  <c r="J2418" i="1"/>
  <c r="J2416" i="1"/>
  <c r="J2413" i="1"/>
  <c r="J2415" i="1"/>
  <c r="J2414" i="1"/>
  <c r="J2411" i="1"/>
  <c r="J2412" i="1"/>
  <c r="J2409" i="1"/>
  <c r="J2410" i="1"/>
  <c r="J2406" i="1"/>
  <c r="J2408" i="1"/>
  <c r="J2407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86" i="1"/>
  <c r="J2389" i="1"/>
  <c r="J2390" i="1"/>
  <c r="J2388" i="1"/>
  <c r="J2387" i="1"/>
  <c r="J2385" i="1"/>
  <c r="J2384" i="1"/>
  <c r="J2383" i="1"/>
  <c r="J2381" i="1"/>
  <c r="J2382" i="1"/>
  <c r="J2380" i="1"/>
  <c r="J2379" i="1"/>
  <c r="J2378" i="1"/>
  <c r="J2377" i="1"/>
  <c r="J2376" i="1"/>
  <c r="J2375" i="1"/>
  <c r="J2374" i="1"/>
  <c r="J2372" i="1"/>
  <c r="J2371" i="1"/>
  <c r="J2373" i="1"/>
  <c r="J2370" i="1"/>
  <c r="J2369" i="1"/>
  <c r="J2368" i="1"/>
  <c r="J2367" i="1"/>
  <c r="J2366" i="1"/>
  <c r="J2365" i="1"/>
  <c r="J2364" i="1"/>
  <c r="J2362" i="1"/>
  <c r="J2363" i="1"/>
  <c r="J2361" i="1"/>
  <c r="J2360" i="1"/>
  <c r="J2359" i="1"/>
  <c r="J2358" i="1"/>
  <c r="J2357" i="1"/>
  <c r="J2356" i="1"/>
  <c r="J2355" i="1"/>
  <c r="J2354" i="1"/>
  <c r="J2353" i="1"/>
  <c r="J2352" i="1"/>
  <c r="J2351" i="1"/>
  <c r="J2348" i="1"/>
  <c r="J2349" i="1"/>
  <c r="J2350" i="1"/>
  <c r="J2347" i="1"/>
  <c r="J2341" i="1"/>
  <c r="J2342" i="1"/>
  <c r="J2346" i="1"/>
  <c r="J2345" i="1"/>
  <c r="J2343" i="1"/>
  <c r="J2344" i="1"/>
  <c r="J2340" i="1"/>
  <c r="J2339" i="1"/>
  <c r="J2338" i="1"/>
  <c r="J2336" i="1"/>
  <c r="J2335" i="1"/>
  <c r="J2337" i="1"/>
  <c r="J2332" i="1"/>
  <c r="J2334" i="1"/>
  <c r="J2333" i="1"/>
  <c r="J2331" i="1"/>
  <c r="J2330" i="1"/>
  <c r="J2323" i="1"/>
  <c r="J2329" i="1"/>
  <c r="J2321" i="1"/>
  <c r="J2327" i="1"/>
  <c r="J2320" i="1"/>
  <c r="J2328" i="1"/>
  <c r="J2325" i="1"/>
  <c r="J2326" i="1"/>
  <c r="J2322" i="1"/>
  <c r="J2324" i="1"/>
  <c r="J2319" i="1"/>
  <c r="J2312" i="1"/>
  <c r="J2310" i="1"/>
  <c r="J2304" i="1"/>
  <c r="J2317" i="1"/>
  <c r="J2315" i="1"/>
  <c r="J2309" i="1"/>
  <c r="J2308" i="1"/>
  <c r="J2316" i="1"/>
  <c r="J2318" i="1"/>
  <c r="J2314" i="1"/>
  <c r="J2311" i="1"/>
  <c r="J2303" i="1"/>
  <c r="J2313" i="1"/>
  <c r="J2305" i="1"/>
  <c r="J2307" i="1"/>
  <c r="J2306" i="1"/>
  <c r="J2296" i="1"/>
  <c r="J2301" i="1"/>
  <c r="J2288" i="1"/>
  <c r="J2295" i="1"/>
  <c r="J2300" i="1"/>
  <c r="J2302" i="1"/>
  <c r="J2299" i="1"/>
  <c r="J2292" i="1"/>
  <c r="J2298" i="1"/>
  <c r="J2293" i="1"/>
  <c r="J2297" i="1"/>
  <c r="J2294" i="1"/>
  <c r="J2289" i="1"/>
  <c r="J2291" i="1"/>
  <c r="J2290" i="1"/>
  <c r="J2287" i="1"/>
  <c r="J2285" i="1"/>
  <c r="J2284" i="1"/>
  <c r="J2283" i="1"/>
  <c r="J2286" i="1"/>
  <c r="J2280" i="1"/>
  <c r="J2276" i="1"/>
  <c r="J2281" i="1"/>
  <c r="J2282" i="1"/>
  <c r="J2278" i="1"/>
  <c r="J2277" i="1"/>
  <c r="J2279" i="1"/>
  <c r="J2275" i="1"/>
  <c r="J2274" i="1"/>
  <c r="J2273" i="1"/>
  <c r="J2272" i="1"/>
  <c r="J2271" i="1"/>
  <c r="J2270" i="1"/>
  <c r="J2269" i="1"/>
  <c r="J2267" i="1"/>
  <c r="J2268" i="1"/>
  <c r="J2260" i="1"/>
  <c r="J2259" i="1"/>
  <c r="J2263" i="1"/>
  <c r="J2261" i="1"/>
  <c r="J2265" i="1"/>
  <c r="J2266" i="1"/>
  <c r="J2264" i="1"/>
  <c r="J2262" i="1"/>
  <c r="J2258" i="1"/>
  <c r="J2257" i="1"/>
  <c r="J2253" i="1"/>
  <c r="J2250" i="1"/>
  <c r="J2254" i="1"/>
  <c r="J2255" i="1"/>
  <c r="J2256" i="1"/>
  <c r="J2252" i="1"/>
  <c r="J2251" i="1"/>
  <c r="J2249" i="1"/>
  <c r="J2248" i="1"/>
  <c r="J2247" i="1"/>
  <c r="J2246" i="1"/>
  <c r="J2245" i="1"/>
  <c r="J2243" i="1"/>
  <c r="J2242" i="1"/>
  <c r="J2244" i="1"/>
  <c r="J2241" i="1"/>
  <c r="J2240" i="1"/>
  <c r="J2239" i="1"/>
  <c r="J2238" i="1"/>
  <c r="J2237" i="1"/>
  <c r="J2236" i="1"/>
  <c r="J2235" i="1"/>
  <c r="J2230" i="1"/>
  <c r="J2229" i="1"/>
  <c r="J2232" i="1"/>
  <c r="J2233" i="1"/>
  <c r="J2231" i="1"/>
  <c r="J2234" i="1"/>
  <c r="J2228" i="1"/>
  <c r="J2224" i="1"/>
  <c r="J2227" i="1"/>
  <c r="J2225" i="1"/>
  <c r="J2226" i="1"/>
  <c r="J2222" i="1"/>
  <c r="J2223" i="1"/>
  <c r="J2220" i="1"/>
  <c r="J2221" i="1"/>
  <c r="J2219" i="1"/>
  <c r="J2217" i="1"/>
  <c r="J2218" i="1"/>
  <c r="J2216" i="1"/>
  <c r="J2215" i="1"/>
  <c r="J2211" i="1"/>
  <c r="J2214" i="1"/>
  <c r="J2210" i="1"/>
  <c r="J2213" i="1"/>
  <c r="J2208" i="1"/>
  <c r="J2212" i="1"/>
  <c r="J2209" i="1"/>
  <c r="J2207" i="1"/>
  <c r="J2206" i="1"/>
  <c r="J2204" i="1"/>
  <c r="J2205" i="1"/>
  <c r="J2203" i="1"/>
  <c r="J2202" i="1"/>
  <c r="J2200" i="1"/>
  <c r="J2201" i="1"/>
  <c r="J2199" i="1"/>
  <c r="J2197" i="1"/>
  <c r="J2198" i="1"/>
  <c r="J2195" i="1"/>
  <c r="J2196" i="1"/>
  <c r="J2194" i="1"/>
  <c r="J2193" i="1"/>
  <c r="J2191" i="1"/>
  <c r="J2192" i="1"/>
  <c r="J2190" i="1"/>
  <c r="J2189" i="1"/>
  <c r="J2188" i="1"/>
  <c r="J2187" i="1"/>
  <c r="J2186" i="1"/>
  <c r="J2184" i="1"/>
  <c r="J2185" i="1"/>
  <c r="J2182" i="1"/>
  <c r="J2183" i="1"/>
  <c r="J2180" i="1"/>
  <c r="J2179" i="1"/>
  <c r="J2181" i="1"/>
  <c r="J2177" i="1"/>
  <c r="J2178" i="1"/>
  <c r="J2176" i="1"/>
  <c r="J2175" i="1"/>
  <c r="J2174" i="1"/>
  <c r="J2173" i="1"/>
  <c r="J2172" i="1"/>
  <c r="J2171" i="1"/>
  <c r="J2170" i="1"/>
  <c r="J2169" i="1"/>
  <c r="J2167" i="1"/>
  <c r="J2168" i="1"/>
  <c r="J2166" i="1"/>
  <c r="J2165" i="1"/>
  <c r="J2164" i="1"/>
  <c r="J2163" i="1"/>
  <c r="J2162" i="1"/>
  <c r="J2161" i="1"/>
  <c r="J2160" i="1"/>
  <c r="J2159" i="1"/>
  <c r="J2157" i="1"/>
  <c r="J2158" i="1"/>
  <c r="J2156" i="1"/>
  <c r="J2155" i="1"/>
  <c r="J2152" i="1"/>
  <c r="J2154" i="1"/>
  <c r="J2153" i="1"/>
  <c r="J2151" i="1"/>
  <c r="J2150" i="1"/>
  <c r="J2147" i="1"/>
  <c r="J2148" i="1"/>
  <c r="J2146" i="1"/>
  <c r="J2149" i="1"/>
  <c r="J2145" i="1"/>
  <c r="J2144" i="1"/>
  <c r="J2143" i="1"/>
  <c r="J2142" i="1"/>
  <c r="J2141" i="1"/>
  <c r="J2138" i="1"/>
  <c r="J2140" i="1"/>
  <c r="J2139" i="1"/>
  <c r="J2137" i="1"/>
  <c r="J2136" i="1"/>
  <c r="J2135" i="1"/>
  <c r="J2133" i="1"/>
  <c r="J2134" i="1"/>
  <c r="J2132" i="1"/>
  <c r="J2128" i="1"/>
  <c r="J2131" i="1"/>
  <c r="J2129" i="1"/>
  <c r="J2130" i="1"/>
  <c r="J2127" i="1"/>
  <c r="J2126" i="1"/>
  <c r="J2125" i="1"/>
  <c r="J2121" i="1"/>
  <c r="J2124" i="1"/>
  <c r="J2123" i="1"/>
  <c r="J2122" i="1"/>
  <c r="J2120" i="1"/>
  <c r="J2119" i="1"/>
  <c r="J2118" i="1"/>
  <c r="J2117" i="1"/>
  <c r="J2116" i="1"/>
  <c r="J2115" i="1"/>
  <c r="J2114" i="1"/>
  <c r="J2113" i="1"/>
  <c r="J2111" i="1"/>
  <c r="J2112" i="1"/>
  <c r="J2109" i="1"/>
  <c r="J2110" i="1"/>
  <c r="J2108" i="1"/>
  <c r="J2106" i="1"/>
  <c r="J2107" i="1"/>
  <c r="J2105" i="1"/>
  <c r="J2104" i="1"/>
  <c r="J2103" i="1"/>
  <c r="J2102" i="1"/>
  <c r="J2101" i="1"/>
  <c r="J2100" i="1"/>
  <c r="J2099" i="1"/>
  <c r="J2098" i="1"/>
  <c r="J2097" i="1"/>
  <c r="J2096" i="1"/>
  <c r="J2095" i="1"/>
  <c r="J2093" i="1"/>
  <c r="J2094" i="1"/>
  <c r="J2092" i="1"/>
  <c r="J2091" i="1"/>
  <c r="J2090" i="1"/>
  <c r="J2089" i="1"/>
  <c r="J2086" i="1"/>
  <c r="J2087" i="1"/>
  <c r="J2088" i="1"/>
  <c r="J2085" i="1"/>
  <c r="J2083" i="1"/>
  <c r="J2084" i="1"/>
  <c r="J2080" i="1"/>
  <c r="J2081" i="1"/>
  <c r="J2082" i="1"/>
  <c r="J2079" i="1"/>
  <c r="J2077" i="1"/>
  <c r="J2076" i="1"/>
  <c r="J2078" i="1"/>
  <c r="J2075" i="1"/>
  <c r="J2074" i="1"/>
  <c r="J2073" i="1"/>
  <c r="J2072" i="1"/>
  <c r="J2071" i="1"/>
  <c r="J2070" i="1"/>
  <c r="J2069" i="1"/>
  <c r="J2068" i="1"/>
  <c r="J2067" i="1"/>
  <c r="J2065" i="1"/>
  <c r="J2066" i="1"/>
  <c r="J2064" i="1"/>
  <c r="J2063" i="1"/>
  <c r="J2060" i="1"/>
  <c r="J2062" i="1"/>
  <c r="J2061" i="1"/>
  <c r="J2059" i="1"/>
  <c r="J2058" i="1"/>
  <c r="J2057" i="1"/>
  <c r="J2056" i="1"/>
  <c r="J2054" i="1"/>
  <c r="J2055" i="1"/>
  <c r="J2053" i="1"/>
  <c r="J2052" i="1"/>
  <c r="J2051" i="1"/>
  <c r="J2050" i="1"/>
  <c r="J2049" i="1"/>
  <c r="J2048" i="1"/>
  <c r="J2046" i="1"/>
  <c r="J2047" i="1"/>
  <c r="J2045" i="1"/>
  <c r="J2044" i="1"/>
  <c r="J2043" i="1"/>
  <c r="J2041" i="1"/>
  <c r="J2042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6" i="1"/>
  <c r="J2028" i="1"/>
  <c r="J2027" i="1"/>
  <c r="J2025" i="1"/>
  <c r="J2024" i="1"/>
  <c r="J2023" i="1"/>
  <c r="J2022" i="1"/>
  <c r="J2021" i="1"/>
  <c r="J2020" i="1"/>
  <c r="J2019" i="1"/>
  <c r="J2018" i="1"/>
  <c r="J2017" i="1"/>
  <c r="J2015" i="1"/>
  <c r="J2016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89" i="1"/>
  <c r="J1988" i="1"/>
  <c r="J1990" i="1"/>
  <c r="J1987" i="1"/>
  <c r="J1985" i="1"/>
  <c r="J1984" i="1"/>
  <c r="J1986" i="1"/>
  <c r="J1982" i="1"/>
  <c r="J1983" i="1"/>
  <c r="J1981" i="1"/>
  <c r="J1980" i="1"/>
  <c r="J1979" i="1"/>
  <c r="J1978" i="1"/>
  <c r="J1977" i="1"/>
  <c r="J1976" i="1"/>
  <c r="J1974" i="1"/>
  <c r="J1975" i="1"/>
  <c r="J1973" i="1"/>
  <c r="J1972" i="1"/>
  <c r="J1971" i="1"/>
  <c r="J1970" i="1"/>
  <c r="J1969" i="1"/>
  <c r="J1968" i="1"/>
  <c r="J1967" i="1"/>
  <c r="J1966" i="1"/>
  <c r="J1965" i="1"/>
  <c r="J1963" i="1"/>
  <c r="J1964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8" i="1"/>
  <c r="J1949" i="1"/>
  <c r="J1947" i="1"/>
  <c r="J1946" i="1"/>
  <c r="J1944" i="1"/>
  <c r="J1945" i="1"/>
  <c r="J1943" i="1"/>
  <c r="J1942" i="1"/>
  <c r="J1941" i="1"/>
  <c r="J1940" i="1"/>
  <c r="J1938" i="1"/>
  <c r="J1939" i="1"/>
  <c r="J1937" i="1"/>
  <c r="J1936" i="1"/>
  <c r="J1935" i="1"/>
  <c r="J1934" i="1"/>
  <c r="J1933" i="1"/>
  <c r="J1932" i="1"/>
  <c r="J1931" i="1"/>
  <c r="J1929" i="1"/>
  <c r="J1930" i="1"/>
  <c r="J1928" i="1"/>
  <c r="J1927" i="1"/>
  <c r="J1926" i="1"/>
  <c r="J1925" i="1"/>
  <c r="J1924" i="1"/>
  <c r="J1923" i="1"/>
  <c r="J1922" i="1"/>
  <c r="J1921" i="1"/>
  <c r="J1920" i="1"/>
  <c r="J1918" i="1"/>
  <c r="J1919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0" i="1"/>
  <c r="J1902" i="1"/>
  <c r="J1901" i="1"/>
  <c r="J1899" i="1"/>
  <c r="J1898" i="1"/>
  <c r="J1897" i="1"/>
  <c r="J1896" i="1"/>
  <c r="J1895" i="1"/>
  <c r="J1894" i="1"/>
  <c r="J1893" i="1"/>
  <c r="J1892" i="1"/>
  <c r="J1890" i="1"/>
  <c r="J1891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3" i="1"/>
  <c r="J1864" i="1"/>
  <c r="J1862" i="1"/>
  <c r="J1861" i="1"/>
  <c r="J1860" i="1"/>
  <c r="J1859" i="1"/>
  <c r="J1858" i="1"/>
  <c r="J1857" i="1"/>
  <c r="J1855" i="1"/>
  <c r="J1856" i="1"/>
  <c r="J1854" i="1"/>
  <c r="J1853" i="1"/>
  <c r="J1852" i="1"/>
  <c r="J1851" i="1"/>
  <c r="J1850" i="1"/>
  <c r="J1848" i="1"/>
  <c r="J1849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4" i="1"/>
  <c r="J1835" i="1"/>
  <c r="J1833" i="1"/>
  <c r="J1832" i="1"/>
  <c r="J1830" i="1"/>
  <c r="J1831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5" i="1"/>
  <c r="J1816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0" i="1"/>
  <c r="J1801" i="1"/>
  <c r="J1797" i="1"/>
  <c r="J1799" i="1"/>
  <c r="J1798" i="1"/>
  <c r="J1796" i="1"/>
  <c r="J1795" i="1"/>
  <c r="J1794" i="1"/>
  <c r="J1793" i="1"/>
  <c r="J1792" i="1"/>
  <c r="J1791" i="1"/>
  <c r="J1790" i="1"/>
  <c r="J1789" i="1"/>
  <c r="J1788" i="1"/>
  <c r="J1787" i="1"/>
  <c r="J1786" i="1"/>
  <c r="J1784" i="1"/>
  <c r="J1785" i="1"/>
  <c r="J1782" i="1"/>
  <c r="J1783" i="1"/>
  <c r="J1781" i="1"/>
  <c r="J1780" i="1"/>
  <c r="J1779" i="1"/>
  <c r="J1778" i="1"/>
  <c r="J1777" i="1"/>
  <c r="J1776" i="1"/>
  <c r="J1775" i="1"/>
  <c r="J1774" i="1"/>
  <c r="J1772" i="1"/>
  <c r="J1773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4" i="1"/>
  <c r="J1755" i="1"/>
  <c r="J1753" i="1"/>
  <c r="J1752" i="1"/>
  <c r="J1751" i="1"/>
  <c r="J1750" i="1"/>
  <c r="J1749" i="1"/>
  <c r="J1748" i="1"/>
  <c r="J1746" i="1"/>
  <c r="J1747" i="1"/>
  <c r="J1745" i="1"/>
  <c r="J1744" i="1"/>
  <c r="J1743" i="1"/>
  <c r="J1742" i="1"/>
  <c r="J1741" i="1"/>
  <c r="J1740" i="1"/>
  <c r="J1739" i="1"/>
  <c r="J1738" i="1"/>
  <c r="J1736" i="1"/>
  <c r="J1737" i="1"/>
  <c r="J1735" i="1"/>
  <c r="J1734" i="1"/>
  <c r="J1733" i="1"/>
  <c r="J1731" i="1"/>
  <c r="J1732" i="1"/>
  <c r="J1730" i="1"/>
  <c r="J1728" i="1"/>
  <c r="J1729" i="1"/>
  <c r="J1727" i="1"/>
  <c r="J1726" i="1"/>
  <c r="J1725" i="1"/>
  <c r="J1723" i="1"/>
  <c r="J1724" i="1"/>
  <c r="J1722" i="1"/>
  <c r="J1721" i="1"/>
  <c r="J1720" i="1"/>
  <c r="J1719" i="1"/>
  <c r="J1715" i="1"/>
  <c r="J1716" i="1"/>
  <c r="J1718" i="1"/>
  <c r="J1717" i="1"/>
  <c r="J1714" i="1"/>
  <c r="J1713" i="1"/>
  <c r="J1712" i="1"/>
  <c r="J1711" i="1"/>
  <c r="J1710" i="1"/>
  <c r="J1708" i="1"/>
  <c r="J1709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89" i="1"/>
  <c r="J1690" i="1"/>
  <c r="J1688" i="1"/>
  <c r="J1687" i="1"/>
  <c r="J1685" i="1"/>
  <c r="J1686" i="1"/>
  <c r="J1684" i="1"/>
  <c r="J1683" i="1"/>
  <c r="J1682" i="1"/>
  <c r="J1680" i="1"/>
  <c r="J1681" i="1"/>
  <c r="J1679" i="1"/>
  <c r="J1678" i="1"/>
  <c r="J1676" i="1"/>
  <c r="J1677" i="1"/>
  <c r="J1674" i="1"/>
  <c r="J1675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57" i="1"/>
  <c r="J1659" i="1"/>
  <c r="J1660" i="1"/>
  <c r="J1655" i="1"/>
  <c r="AH1691" i="1"/>
  <c r="J1658" i="1"/>
  <c r="AH1690" i="1"/>
  <c r="J1656" i="1"/>
  <c r="J1654" i="1"/>
  <c r="J1653" i="1"/>
  <c r="J1652" i="1"/>
  <c r="J1651" i="1"/>
  <c r="J1647" i="1"/>
  <c r="J1649" i="1"/>
  <c r="J1650" i="1"/>
  <c r="J1648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2" i="1"/>
  <c r="J1633" i="1"/>
  <c r="J1630" i="1"/>
  <c r="J1631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7" i="1"/>
  <c r="J1608" i="1"/>
  <c r="J1606" i="1"/>
  <c r="J1605" i="1"/>
  <c r="J1604" i="1"/>
  <c r="J1602" i="1"/>
  <c r="J1603" i="1"/>
  <c r="J1601" i="1"/>
  <c r="J1600" i="1"/>
  <c r="J1599" i="1"/>
  <c r="J1598" i="1"/>
  <c r="J1597" i="1"/>
  <c r="J1595" i="1"/>
  <c r="J1596" i="1"/>
  <c r="J1594" i="1"/>
  <c r="J1593" i="1"/>
  <c r="J1592" i="1"/>
  <c r="J1590" i="1"/>
  <c r="J1591" i="1"/>
  <c r="J1589" i="1"/>
  <c r="J1588" i="1"/>
  <c r="J1587" i="1"/>
  <c r="J1586" i="1"/>
  <c r="J1585" i="1"/>
  <c r="J1584" i="1"/>
  <c r="J1583" i="1"/>
  <c r="J1582" i="1"/>
  <c r="J1580" i="1"/>
  <c r="J1581" i="1"/>
  <c r="J1579" i="1"/>
  <c r="J1578" i="1"/>
  <c r="J1576" i="1"/>
  <c r="J1577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5" i="1"/>
  <c r="J1548" i="1"/>
  <c r="J1543" i="1"/>
  <c r="J1547" i="1"/>
  <c r="J1546" i="1"/>
  <c r="J1544" i="1"/>
  <c r="J1540" i="1"/>
  <c r="J1541" i="1"/>
  <c r="J1542" i="1"/>
  <c r="J1539" i="1"/>
  <c r="J1538" i="1"/>
  <c r="J1537" i="1"/>
  <c r="J1536" i="1"/>
  <c r="J1535" i="1"/>
  <c r="J1534" i="1"/>
  <c r="J1533" i="1"/>
  <c r="J1532" i="1"/>
  <c r="J1530" i="1"/>
  <c r="J1531" i="1"/>
  <c r="J1529" i="1"/>
  <c r="J1525" i="1"/>
  <c r="J1524" i="1"/>
  <c r="J1526" i="1"/>
  <c r="J1528" i="1"/>
  <c r="J1527" i="1"/>
  <c r="J1523" i="1"/>
  <c r="J1521" i="1"/>
  <c r="J1522" i="1"/>
  <c r="J1520" i="1"/>
  <c r="J1519" i="1"/>
  <c r="J1518" i="1"/>
  <c r="J1517" i="1"/>
  <c r="J1516" i="1"/>
  <c r="J1515" i="1"/>
  <c r="J1513" i="1"/>
  <c r="J1514" i="1"/>
  <c r="J1512" i="1"/>
  <c r="J1511" i="1"/>
  <c r="J1510" i="1"/>
  <c r="J1509" i="1"/>
  <c r="J1507" i="1"/>
  <c r="J1508" i="1"/>
  <c r="J1506" i="1"/>
  <c r="J1505" i="1"/>
  <c r="J1504" i="1"/>
  <c r="J1503" i="1"/>
  <c r="J1502" i="1"/>
  <c r="J1501" i="1"/>
  <c r="J1500" i="1"/>
  <c r="J1498" i="1"/>
  <c r="J1497" i="1"/>
  <c r="J1499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2" i="1"/>
  <c r="J1483" i="1"/>
  <c r="J1481" i="1"/>
  <c r="J1480" i="1"/>
  <c r="J1479" i="1"/>
  <c r="J1477" i="1"/>
  <c r="J1478" i="1"/>
  <c r="J1476" i="1"/>
  <c r="J1475" i="1"/>
  <c r="J1474" i="1"/>
  <c r="J1473" i="1"/>
  <c r="J1472" i="1"/>
  <c r="J1470" i="1"/>
  <c r="J1471" i="1"/>
  <c r="J1469" i="1"/>
  <c r="J1468" i="1"/>
  <c r="J1467" i="1"/>
  <c r="J1465" i="1"/>
  <c r="J1466" i="1"/>
  <c r="J1463" i="1"/>
  <c r="J1464" i="1"/>
  <c r="J1462" i="1"/>
  <c r="J1461" i="1"/>
  <c r="J1460" i="1"/>
  <c r="J1455" i="1"/>
  <c r="J1459" i="1"/>
  <c r="J1454" i="1"/>
  <c r="J1456" i="1"/>
  <c r="J1453" i="1"/>
  <c r="J1458" i="1"/>
  <c r="J1457" i="1"/>
  <c r="J1450" i="1"/>
  <c r="J1452" i="1"/>
  <c r="J1451" i="1"/>
  <c r="J1446" i="1"/>
  <c r="J1449" i="1"/>
  <c r="J1448" i="1"/>
  <c r="J1447" i="1"/>
  <c r="J1444" i="1"/>
  <c r="J1445" i="1"/>
  <c r="J1443" i="1"/>
  <c r="J1442" i="1"/>
  <c r="J1441" i="1"/>
  <c r="J1439" i="1"/>
  <c r="J1437" i="1"/>
  <c r="J1431" i="1"/>
  <c r="J1429" i="1"/>
  <c r="J1434" i="1"/>
  <c r="J1430" i="1"/>
  <c r="J1440" i="1"/>
  <c r="J1436" i="1"/>
  <c r="J1438" i="1"/>
  <c r="J1433" i="1"/>
  <c r="J1435" i="1"/>
  <c r="J1432" i="1"/>
  <c r="J1427" i="1"/>
  <c r="J1428" i="1"/>
  <c r="J1426" i="1"/>
  <c r="J1425" i="1"/>
  <c r="J1424" i="1"/>
  <c r="J1423" i="1"/>
  <c r="J1422" i="1"/>
  <c r="J1421" i="1"/>
  <c r="J1419" i="1"/>
  <c r="J1420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5" i="1"/>
  <c r="J1406" i="1"/>
  <c r="J1404" i="1"/>
  <c r="J1403" i="1"/>
  <c r="J1402" i="1"/>
  <c r="J1401" i="1"/>
  <c r="J1399" i="1"/>
  <c r="J1400" i="1"/>
  <c r="J1398" i="1"/>
  <c r="J1397" i="1"/>
  <c r="J1396" i="1"/>
  <c r="J1395" i="1"/>
  <c r="J1394" i="1"/>
  <c r="J1393" i="1"/>
  <c r="J1392" i="1"/>
  <c r="J1391" i="1"/>
  <c r="J1390" i="1"/>
  <c r="J1389" i="1"/>
  <c r="J1387" i="1"/>
  <c r="J1388" i="1"/>
  <c r="J1386" i="1"/>
  <c r="J1385" i="1"/>
  <c r="J1384" i="1"/>
  <c r="J1383" i="1"/>
  <c r="J1382" i="1"/>
  <c r="J1381" i="1"/>
  <c r="J1380" i="1"/>
  <c r="J1379" i="1"/>
  <c r="J1377" i="1"/>
  <c r="J1378" i="1"/>
  <c r="J1376" i="1"/>
  <c r="J1375" i="1"/>
  <c r="J1374" i="1"/>
  <c r="J1371" i="1"/>
  <c r="J1372" i="1"/>
  <c r="J1373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0" i="1"/>
  <c r="J1351" i="1"/>
  <c r="J1348" i="1"/>
  <c r="J1347" i="1"/>
  <c r="J1349" i="1"/>
  <c r="J1345" i="1"/>
  <c r="J1344" i="1"/>
  <c r="J1346" i="1"/>
  <c r="J1343" i="1"/>
  <c r="J1342" i="1"/>
  <c r="J1341" i="1"/>
  <c r="J1340" i="1"/>
  <c r="J1339" i="1"/>
  <c r="J1338" i="1"/>
  <c r="J1336" i="1"/>
  <c r="J1337" i="1"/>
  <c r="J1335" i="1"/>
  <c r="J1334" i="1"/>
  <c r="J1333" i="1"/>
  <c r="J1332" i="1"/>
  <c r="J1331" i="1"/>
  <c r="J1330" i="1"/>
  <c r="J1328" i="1"/>
  <c r="J1327" i="1"/>
  <c r="J1329" i="1"/>
  <c r="J1326" i="1"/>
  <c r="J1325" i="1"/>
  <c r="J1323" i="1"/>
  <c r="J1324" i="1"/>
  <c r="J1321" i="1"/>
  <c r="J1322" i="1"/>
  <c r="J1319" i="1"/>
  <c r="J1320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4" i="1"/>
  <c r="J1305" i="1"/>
  <c r="J1302" i="1"/>
  <c r="J1303" i="1"/>
  <c r="J1299" i="1"/>
  <c r="J1301" i="1"/>
  <c r="J1300" i="1"/>
  <c r="J1298" i="1"/>
  <c r="J1297" i="1"/>
  <c r="J1296" i="1"/>
  <c r="J1295" i="1"/>
  <c r="J1294" i="1"/>
  <c r="J1293" i="1"/>
  <c r="J1291" i="1"/>
  <c r="J1292" i="1"/>
  <c r="J1289" i="1"/>
  <c r="J1290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6" i="1"/>
  <c r="J1269" i="1"/>
  <c r="J1265" i="1"/>
  <c r="J1267" i="1"/>
  <c r="J1263" i="1"/>
  <c r="J1268" i="1"/>
  <c r="J1264" i="1"/>
  <c r="J1262" i="1"/>
  <c r="J1259" i="1"/>
  <c r="J1261" i="1"/>
  <c r="J1260" i="1"/>
  <c r="J1258" i="1"/>
  <c r="J1257" i="1"/>
  <c r="J1256" i="1"/>
  <c r="J1255" i="1"/>
  <c r="J1254" i="1"/>
  <c r="J1253" i="1"/>
  <c r="J1251" i="1"/>
  <c r="J1252" i="1"/>
  <c r="J1250" i="1"/>
  <c r="J1249" i="1"/>
  <c r="J1248" i="1"/>
  <c r="J1247" i="1"/>
  <c r="J1246" i="1"/>
  <c r="J1245" i="1"/>
  <c r="J1244" i="1"/>
  <c r="J1241" i="1"/>
  <c r="J1240" i="1"/>
  <c r="J1242" i="1"/>
  <c r="J1243" i="1"/>
  <c r="J1239" i="1"/>
  <c r="J1237" i="1"/>
  <c r="J1236" i="1"/>
  <c r="J1238" i="1"/>
  <c r="J1233" i="1"/>
  <c r="J1235" i="1"/>
  <c r="J1234" i="1"/>
  <c r="J1230" i="1"/>
  <c r="J1229" i="1"/>
  <c r="J1232" i="1"/>
  <c r="J1231" i="1"/>
  <c r="J1227" i="1"/>
  <c r="J1228" i="1"/>
  <c r="J1226" i="1"/>
  <c r="J1224" i="1"/>
  <c r="J1225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5" i="1"/>
  <c r="J1208" i="1"/>
  <c r="J1207" i="1"/>
  <c r="J1206" i="1"/>
  <c r="J1204" i="1"/>
  <c r="J1203" i="1"/>
  <c r="J1202" i="1"/>
  <c r="J1201" i="1"/>
  <c r="J1200" i="1"/>
  <c r="J1199" i="1"/>
  <c r="J1198" i="1"/>
  <c r="J1196" i="1"/>
  <c r="J1197" i="1"/>
  <c r="J1195" i="1"/>
  <c r="J1194" i="1"/>
  <c r="J1192" i="1"/>
  <c r="J1193" i="1"/>
  <c r="J1191" i="1"/>
  <c r="J1190" i="1"/>
  <c r="J1189" i="1"/>
  <c r="J1188" i="1"/>
  <c r="J1184" i="1"/>
  <c r="J1182" i="1"/>
  <c r="J1187" i="1"/>
  <c r="J1185" i="1"/>
  <c r="J1186" i="1"/>
  <c r="J1183" i="1"/>
  <c r="J1181" i="1"/>
  <c r="J1180" i="1"/>
  <c r="J1179" i="1"/>
  <c r="J1177" i="1"/>
  <c r="J1178" i="1"/>
  <c r="J1174" i="1"/>
  <c r="J1176" i="1"/>
  <c r="J1175" i="1"/>
  <c r="J1173" i="1"/>
  <c r="J1172" i="1"/>
  <c r="J1169" i="1"/>
  <c r="J1171" i="1"/>
  <c r="J1170" i="1"/>
  <c r="J1168" i="1"/>
  <c r="J1167" i="1"/>
  <c r="J1166" i="1"/>
  <c r="J1165" i="1"/>
  <c r="J1164" i="1"/>
  <c r="J1163" i="1"/>
  <c r="J1162" i="1"/>
  <c r="J1161" i="1"/>
  <c r="J1159" i="1"/>
  <c r="J1160" i="1"/>
  <c r="J1158" i="1"/>
  <c r="J1152" i="1"/>
  <c r="J1156" i="1"/>
  <c r="J1153" i="1"/>
  <c r="J1157" i="1"/>
  <c r="J1155" i="1"/>
  <c r="J1149" i="1"/>
  <c r="J1150" i="1"/>
  <c r="J1147" i="1"/>
  <c r="J1154" i="1"/>
  <c r="J1151" i="1"/>
  <c r="J1148" i="1"/>
  <c r="J1142" i="1"/>
  <c r="J1146" i="1"/>
  <c r="J1139" i="1"/>
  <c r="J1141" i="1"/>
  <c r="J1144" i="1"/>
  <c r="J1143" i="1"/>
  <c r="J1145" i="1"/>
  <c r="J1140" i="1"/>
  <c r="J1130" i="1"/>
  <c r="J1136" i="1"/>
  <c r="J1138" i="1"/>
  <c r="J1126" i="1"/>
  <c r="J1135" i="1"/>
  <c r="J1131" i="1"/>
  <c r="J1137" i="1"/>
  <c r="J1132" i="1"/>
  <c r="J1127" i="1"/>
  <c r="J1128" i="1"/>
  <c r="J1134" i="1"/>
  <c r="J1133" i="1"/>
  <c r="J1129" i="1"/>
  <c r="J1125" i="1"/>
  <c r="J1124" i="1"/>
  <c r="J1123" i="1"/>
  <c r="J1119" i="1"/>
  <c r="J1122" i="1"/>
  <c r="J1105" i="1"/>
  <c r="J1120" i="1"/>
  <c r="J1121" i="1"/>
  <c r="J1115" i="1"/>
  <c r="J1116" i="1"/>
  <c r="J1108" i="1"/>
  <c r="J1107" i="1"/>
  <c r="J1117" i="1"/>
  <c r="J1114" i="1"/>
  <c r="J1104" i="1"/>
  <c r="J1118" i="1"/>
  <c r="J1106" i="1"/>
  <c r="J1109" i="1"/>
  <c r="J1112" i="1"/>
  <c r="J1113" i="1"/>
  <c r="J1110" i="1"/>
  <c r="J1111" i="1"/>
  <c r="J1099" i="1"/>
  <c r="J1098" i="1"/>
  <c r="J1101" i="1"/>
  <c r="J1094" i="1"/>
  <c r="J1097" i="1"/>
  <c r="J1103" i="1"/>
  <c r="J1096" i="1"/>
  <c r="J1102" i="1"/>
  <c r="J1100" i="1"/>
  <c r="J1095" i="1"/>
  <c r="J1093" i="1"/>
  <c r="J1092" i="1"/>
  <c r="J1091" i="1"/>
  <c r="J1090" i="1"/>
  <c r="J1089" i="1"/>
  <c r="J1088" i="1"/>
  <c r="J1081" i="1"/>
  <c r="J1084" i="1"/>
  <c r="J1086" i="1"/>
  <c r="J1079" i="1"/>
  <c r="J1087" i="1"/>
  <c r="J1082" i="1"/>
  <c r="J1085" i="1"/>
  <c r="J1080" i="1"/>
  <c r="J1083" i="1"/>
  <c r="J1078" i="1"/>
  <c r="J1076" i="1"/>
  <c r="J1077" i="1"/>
  <c r="J1074" i="1"/>
  <c r="J1072" i="1"/>
  <c r="J1075" i="1"/>
  <c r="J1073" i="1"/>
  <c r="J1071" i="1"/>
  <c r="J1070" i="1"/>
  <c r="J1069" i="1"/>
  <c r="J1067" i="1"/>
  <c r="J1068" i="1"/>
  <c r="J1063" i="1"/>
  <c r="J1064" i="1"/>
  <c r="J1066" i="1"/>
  <c r="J1065" i="1"/>
  <c r="J1062" i="1"/>
  <c r="J1060" i="1"/>
  <c r="J1061" i="1"/>
  <c r="J1056" i="1"/>
  <c r="J1059" i="1"/>
  <c r="J1057" i="1"/>
  <c r="J1058" i="1"/>
  <c r="J1055" i="1"/>
  <c r="J1054" i="1"/>
  <c r="J1051" i="1"/>
  <c r="J1053" i="1"/>
  <c r="J1052" i="1"/>
  <c r="J1050" i="1"/>
  <c r="J1049" i="1"/>
  <c r="J1047" i="1"/>
  <c r="J1048" i="1"/>
  <c r="J1045" i="1"/>
  <c r="J1046" i="1"/>
  <c r="J1044" i="1"/>
  <c r="J1042" i="1"/>
  <c r="J1043" i="1"/>
  <c r="J1041" i="1"/>
  <c r="J1040" i="1"/>
  <c r="J1035" i="1"/>
  <c r="J1034" i="1"/>
  <c r="J1036" i="1"/>
  <c r="J1038" i="1"/>
  <c r="J1037" i="1"/>
  <c r="J1039" i="1"/>
  <c r="J1024" i="1"/>
  <c r="J1021" i="1"/>
  <c r="J1028" i="1"/>
  <c r="J1033" i="1"/>
  <c r="J1032" i="1"/>
  <c r="J1029" i="1"/>
  <c r="J1031" i="1"/>
  <c r="J1030" i="1"/>
  <c r="J1027" i="1"/>
  <c r="J1022" i="1"/>
  <c r="J1025" i="1"/>
  <c r="J1023" i="1"/>
  <c r="J1026" i="1"/>
  <c r="J1020" i="1"/>
  <c r="J1018" i="1"/>
  <c r="J1013" i="1"/>
  <c r="J1019" i="1"/>
  <c r="J1017" i="1"/>
  <c r="J1015" i="1"/>
  <c r="J1012" i="1"/>
  <c r="J1016" i="1"/>
  <c r="J1014" i="1"/>
  <c r="J1011" i="1"/>
  <c r="J1010" i="1"/>
  <c r="J1006" i="1"/>
  <c r="J1008" i="1"/>
  <c r="J1003" i="1"/>
  <c r="J1005" i="1"/>
  <c r="J1007" i="1"/>
  <c r="J1004" i="1"/>
  <c r="J1009" i="1"/>
  <c r="J999" i="1"/>
  <c r="J1002" i="1"/>
  <c r="J1000" i="1"/>
  <c r="J1001" i="1"/>
  <c r="J998" i="1"/>
  <c r="J997" i="1"/>
  <c r="J994" i="1"/>
  <c r="J993" i="1"/>
  <c r="J995" i="1"/>
  <c r="J996" i="1"/>
  <c r="J992" i="1"/>
  <c r="J989" i="1"/>
  <c r="J990" i="1"/>
  <c r="J991" i="1"/>
  <c r="J988" i="1"/>
  <c r="J986" i="1"/>
  <c r="J985" i="1"/>
  <c r="J987" i="1"/>
  <c r="J984" i="1"/>
  <c r="J982" i="1"/>
  <c r="J983" i="1"/>
  <c r="J979" i="1"/>
  <c r="J980" i="1"/>
  <c r="J978" i="1"/>
  <c r="J981" i="1"/>
  <c r="J977" i="1"/>
  <c r="J973" i="1"/>
  <c r="J976" i="1"/>
  <c r="J972" i="1"/>
  <c r="J975" i="1"/>
  <c r="J974" i="1"/>
  <c r="J971" i="1"/>
  <c r="J966" i="1"/>
  <c r="J970" i="1"/>
  <c r="J964" i="1"/>
  <c r="J969" i="1"/>
  <c r="J968" i="1"/>
  <c r="J967" i="1"/>
  <c r="J965" i="1"/>
  <c r="J961" i="1"/>
  <c r="J960" i="1"/>
  <c r="J959" i="1"/>
  <c r="J963" i="1"/>
  <c r="J962" i="1"/>
  <c r="J956" i="1"/>
  <c r="J958" i="1"/>
  <c r="J957" i="1"/>
  <c r="J955" i="1"/>
  <c r="J953" i="1"/>
  <c r="J954" i="1"/>
  <c r="J952" i="1"/>
  <c r="J950" i="1"/>
  <c r="J951" i="1"/>
  <c r="J947" i="1"/>
  <c r="J949" i="1"/>
  <c r="J946" i="1"/>
  <c r="J948" i="1"/>
  <c r="J945" i="1"/>
  <c r="J944" i="1"/>
  <c r="J942" i="1"/>
  <c r="J943" i="1"/>
  <c r="J940" i="1"/>
  <c r="J941" i="1"/>
  <c r="J937" i="1"/>
  <c r="J938" i="1"/>
  <c r="J939" i="1"/>
  <c r="J936" i="1"/>
  <c r="J935" i="1"/>
  <c r="J933" i="1"/>
  <c r="J934" i="1"/>
  <c r="J932" i="1"/>
  <c r="J930" i="1"/>
  <c r="J931" i="1"/>
  <c r="J928" i="1"/>
  <c r="J927" i="1"/>
  <c r="J929" i="1"/>
  <c r="J926" i="1"/>
  <c r="J924" i="1"/>
  <c r="J923" i="1"/>
  <c r="J922" i="1"/>
  <c r="J925" i="1"/>
  <c r="J921" i="1"/>
  <c r="J920" i="1"/>
  <c r="J919" i="1"/>
  <c r="J918" i="1"/>
  <c r="J917" i="1"/>
  <c r="J916" i="1"/>
  <c r="J915" i="1"/>
  <c r="J914" i="1"/>
  <c r="J912" i="1"/>
  <c r="J913" i="1"/>
  <c r="J911" i="1"/>
  <c r="J910" i="1"/>
  <c r="J909" i="1"/>
  <c r="J907" i="1"/>
  <c r="J906" i="1"/>
  <c r="J908" i="1"/>
  <c r="J905" i="1"/>
  <c r="J903" i="1"/>
  <c r="J904" i="1"/>
  <c r="J901" i="1"/>
  <c r="J902" i="1"/>
  <c r="J899" i="1"/>
  <c r="J900" i="1"/>
  <c r="J898" i="1"/>
  <c r="J897" i="1"/>
  <c r="J891" i="1"/>
  <c r="J895" i="1"/>
  <c r="J896" i="1"/>
  <c r="J892" i="1"/>
  <c r="J894" i="1"/>
  <c r="J893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6" i="1"/>
  <c r="J877" i="1"/>
  <c r="J872" i="1"/>
  <c r="J864" i="1"/>
  <c r="J865" i="1"/>
  <c r="J874" i="1"/>
  <c r="J857" i="1"/>
  <c r="J862" i="1"/>
  <c r="J869" i="1"/>
  <c r="J863" i="1"/>
  <c r="J873" i="1"/>
  <c r="J859" i="1"/>
  <c r="J866" i="1"/>
  <c r="J875" i="1"/>
  <c r="J868" i="1"/>
  <c r="J867" i="1"/>
  <c r="J871" i="1"/>
  <c r="J870" i="1"/>
  <c r="J861" i="1"/>
  <c r="J860" i="1"/>
  <c r="J858" i="1"/>
  <c r="J856" i="1"/>
  <c r="J854" i="1"/>
  <c r="J853" i="1"/>
  <c r="J850" i="1"/>
  <c r="J849" i="1"/>
  <c r="J855" i="1"/>
  <c r="J852" i="1"/>
  <c r="J851" i="1"/>
  <c r="J848" i="1"/>
  <c r="J847" i="1"/>
  <c r="J846" i="1"/>
  <c r="J844" i="1"/>
  <c r="J845" i="1"/>
  <c r="J843" i="1"/>
  <c r="J842" i="1"/>
  <c r="J841" i="1"/>
  <c r="J840" i="1"/>
  <c r="J839" i="1"/>
  <c r="J836" i="1"/>
  <c r="J837" i="1"/>
  <c r="J838" i="1"/>
  <c r="J834" i="1"/>
  <c r="J835" i="1"/>
  <c r="J833" i="1"/>
  <c r="J825" i="1"/>
  <c r="J832" i="1"/>
  <c r="J826" i="1"/>
  <c r="J831" i="1"/>
  <c r="J827" i="1"/>
  <c r="J828" i="1"/>
  <c r="J829" i="1"/>
  <c r="J830" i="1"/>
  <c r="J822" i="1"/>
  <c r="J824" i="1"/>
  <c r="J823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1" i="1"/>
  <c r="J802" i="1"/>
  <c r="J800" i="1"/>
  <c r="J799" i="1"/>
  <c r="J798" i="1"/>
  <c r="J797" i="1"/>
  <c r="J796" i="1"/>
  <c r="J795" i="1"/>
  <c r="J792" i="1"/>
  <c r="J793" i="1"/>
  <c r="J794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6" i="1"/>
  <c r="J777" i="1"/>
  <c r="J775" i="1"/>
  <c r="J774" i="1"/>
  <c r="J773" i="1"/>
  <c r="J772" i="1"/>
  <c r="J771" i="1"/>
  <c r="J770" i="1"/>
  <c r="J769" i="1"/>
  <c r="J767" i="1"/>
  <c r="J768" i="1"/>
  <c r="J766" i="1"/>
  <c r="J765" i="1"/>
  <c r="J764" i="1"/>
  <c r="J763" i="1"/>
  <c r="J762" i="1"/>
  <c r="J760" i="1"/>
  <c r="J761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5" i="1"/>
  <c r="J742" i="1"/>
  <c r="J743" i="1"/>
  <c r="J747" i="1"/>
  <c r="J746" i="1"/>
  <c r="J744" i="1"/>
  <c r="J741" i="1"/>
  <c r="J739" i="1"/>
  <c r="J740" i="1"/>
  <c r="J738" i="1"/>
  <c r="J737" i="1"/>
  <c r="J735" i="1"/>
  <c r="J734" i="1"/>
  <c r="J736" i="1"/>
  <c r="J733" i="1"/>
  <c r="J732" i="1"/>
  <c r="J731" i="1"/>
  <c r="J728" i="1"/>
  <c r="J730" i="1"/>
  <c r="J729" i="1"/>
  <c r="J727" i="1"/>
  <c r="J726" i="1"/>
  <c r="J724" i="1"/>
  <c r="J725" i="1"/>
  <c r="J722" i="1"/>
  <c r="J723" i="1"/>
  <c r="J721" i="1"/>
  <c r="J720" i="1"/>
  <c r="J719" i="1"/>
  <c r="J716" i="1"/>
  <c r="J718" i="1"/>
  <c r="J717" i="1"/>
  <c r="J715" i="1"/>
  <c r="J714" i="1"/>
  <c r="J712" i="1"/>
  <c r="J713" i="1"/>
  <c r="J711" i="1"/>
  <c r="J710" i="1"/>
  <c r="J708" i="1"/>
  <c r="J709" i="1"/>
  <c r="J707" i="1"/>
  <c r="J704" i="1"/>
  <c r="J706" i="1"/>
  <c r="J705" i="1"/>
  <c r="J703" i="1"/>
  <c r="J702" i="1"/>
  <c r="J701" i="1"/>
  <c r="J699" i="1"/>
  <c r="J700" i="1"/>
  <c r="J698" i="1"/>
  <c r="J697" i="1"/>
  <c r="J696" i="1"/>
  <c r="J695" i="1"/>
  <c r="J694" i="1"/>
  <c r="J693" i="1"/>
  <c r="J692" i="1"/>
  <c r="J690" i="1"/>
  <c r="J689" i="1"/>
  <c r="J691" i="1"/>
  <c r="J688" i="1"/>
  <c r="J687" i="1"/>
  <c r="J686" i="1"/>
  <c r="J685" i="1"/>
  <c r="J684" i="1"/>
  <c r="J683" i="1"/>
  <c r="J681" i="1"/>
  <c r="J682" i="1"/>
  <c r="J680" i="1"/>
  <c r="J674" i="1"/>
  <c r="J673" i="1"/>
  <c r="J676" i="1"/>
  <c r="J679" i="1"/>
  <c r="J672" i="1"/>
  <c r="J669" i="1"/>
  <c r="J678" i="1"/>
  <c r="J670" i="1"/>
  <c r="J671" i="1"/>
  <c r="J675" i="1"/>
  <c r="J677" i="1"/>
  <c r="J666" i="1"/>
  <c r="J658" i="1"/>
  <c r="J668" i="1"/>
  <c r="J665" i="1"/>
  <c r="J656" i="1"/>
  <c r="J667" i="1"/>
  <c r="J660" i="1"/>
  <c r="J663" i="1"/>
  <c r="J664" i="1"/>
  <c r="J662" i="1"/>
  <c r="J661" i="1"/>
  <c r="J655" i="1"/>
  <c r="J659" i="1"/>
  <c r="J657" i="1"/>
  <c r="J654" i="1"/>
  <c r="J644" i="1"/>
  <c r="J650" i="1"/>
  <c r="J645" i="1"/>
  <c r="J652" i="1"/>
  <c r="J640" i="1"/>
  <c r="J649" i="1"/>
  <c r="J642" i="1"/>
  <c r="J646" i="1"/>
  <c r="J651" i="1"/>
  <c r="J653" i="1"/>
  <c r="J643" i="1"/>
  <c r="J647" i="1"/>
  <c r="J648" i="1"/>
  <c r="J641" i="1"/>
  <c r="J638" i="1"/>
  <c r="J639" i="1"/>
  <c r="J637" i="1"/>
  <c r="J636" i="1"/>
  <c r="J635" i="1"/>
  <c r="J633" i="1"/>
  <c r="J634" i="1"/>
  <c r="J632" i="1"/>
  <c r="J630" i="1"/>
  <c r="J631" i="1"/>
  <c r="J629" i="1"/>
  <c r="J628" i="1"/>
  <c r="J627" i="1"/>
  <c r="J626" i="1"/>
  <c r="J625" i="1"/>
  <c r="J624" i="1"/>
  <c r="J623" i="1"/>
  <c r="J621" i="1"/>
  <c r="J622" i="1"/>
  <c r="J620" i="1"/>
  <c r="J619" i="1"/>
  <c r="J618" i="1"/>
  <c r="J617" i="1"/>
  <c r="J616" i="1"/>
  <c r="J615" i="1"/>
  <c r="J614" i="1"/>
  <c r="J613" i="1"/>
  <c r="J612" i="1"/>
  <c r="J608" i="1"/>
  <c r="J610" i="1"/>
  <c r="J611" i="1"/>
  <c r="J609" i="1"/>
  <c r="J607" i="1"/>
  <c r="J606" i="1"/>
  <c r="J605" i="1"/>
  <c r="J604" i="1"/>
  <c r="J603" i="1"/>
  <c r="J602" i="1"/>
  <c r="J601" i="1"/>
  <c r="J600" i="1"/>
  <c r="J598" i="1"/>
  <c r="J599" i="1"/>
  <c r="J596" i="1"/>
  <c r="J597" i="1"/>
  <c r="J594" i="1"/>
  <c r="J595" i="1"/>
  <c r="J593" i="1"/>
  <c r="J592" i="1"/>
  <c r="J591" i="1"/>
  <c r="J590" i="1"/>
  <c r="J589" i="1"/>
  <c r="J588" i="1"/>
  <c r="J587" i="1"/>
  <c r="J586" i="1"/>
  <c r="J585" i="1"/>
  <c r="J584" i="1"/>
  <c r="J583" i="1"/>
  <c r="J581" i="1"/>
  <c r="J582" i="1"/>
  <c r="J580" i="1"/>
  <c r="J579" i="1"/>
  <c r="J578" i="1"/>
  <c r="J577" i="1"/>
  <c r="J576" i="1"/>
  <c r="J575" i="1"/>
  <c r="J574" i="1"/>
  <c r="J573" i="1"/>
  <c r="J572" i="1"/>
  <c r="J571" i="1"/>
  <c r="J570" i="1"/>
  <c r="J568" i="1"/>
  <c r="J569" i="1"/>
  <c r="J567" i="1"/>
  <c r="J559" i="1"/>
  <c r="J564" i="1"/>
  <c r="J560" i="1"/>
  <c r="J562" i="1"/>
  <c r="J563" i="1"/>
  <c r="J566" i="1"/>
  <c r="J565" i="1"/>
  <c r="J561" i="1"/>
  <c r="J558" i="1"/>
  <c r="J556" i="1"/>
  <c r="J557" i="1"/>
  <c r="J554" i="1"/>
  <c r="J555" i="1"/>
  <c r="J553" i="1"/>
  <c r="J552" i="1"/>
  <c r="J551" i="1"/>
  <c r="J550" i="1"/>
  <c r="J549" i="1"/>
  <c r="J548" i="1"/>
  <c r="J546" i="1"/>
  <c r="J547" i="1"/>
  <c r="J545" i="1"/>
  <c r="J544" i="1"/>
  <c r="J543" i="1"/>
  <c r="J542" i="1"/>
  <c r="J539" i="1"/>
  <c r="J540" i="1"/>
  <c r="J541" i="1"/>
  <c r="J536" i="1"/>
  <c r="J538" i="1"/>
  <c r="J537" i="1"/>
  <c r="J535" i="1"/>
  <c r="J534" i="1"/>
  <c r="J532" i="1"/>
  <c r="J533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2" i="1"/>
  <c r="J513" i="1"/>
  <c r="J511" i="1"/>
  <c r="J510" i="1"/>
  <c r="J509" i="1"/>
  <c r="J508" i="1"/>
  <c r="J507" i="1"/>
  <c r="J506" i="1"/>
  <c r="J505" i="1"/>
  <c r="J504" i="1"/>
  <c r="J503" i="1"/>
  <c r="J501" i="1"/>
  <c r="J502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4" i="1"/>
  <c r="J485" i="1"/>
  <c r="J483" i="1"/>
  <c r="J482" i="1"/>
  <c r="J481" i="1"/>
  <c r="J480" i="1"/>
  <c r="J478" i="1"/>
  <c r="J479" i="1"/>
  <c r="J477" i="1"/>
  <c r="J476" i="1"/>
  <c r="J474" i="1"/>
  <c r="J475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0" i="1"/>
  <c r="J451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2" i="1"/>
  <c r="J433" i="1"/>
  <c r="J431" i="1"/>
  <c r="J430" i="1"/>
  <c r="J429" i="1"/>
  <c r="J428" i="1"/>
  <c r="J427" i="1"/>
  <c r="J426" i="1"/>
  <c r="J425" i="1"/>
  <c r="J424" i="1"/>
  <c r="J423" i="1"/>
  <c r="J422" i="1"/>
  <c r="J420" i="1"/>
  <c r="J419" i="1"/>
  <c r="J421" i="1"/>
  <c r="J416" i="1"/>
  <c r="J418" i="1"/>
  <c r="J417" i="1"/>
  <c r="J415" i="1"/>
  <c r="J414" i="1"/>
  <c r="J412" i="1"/>
  <c r="J413" i="1"/>
  <c r="J410" i="1"/>
  <c r="J411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4" i="1"/>
  <c r="J343" i="1"/>
  <c r="J346" i="1"/>
  <c r="J345" i="1"/>
  <c r="J341" i="1"/>
  <c r="J342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5" i="1"/>
  <c r="J326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4" i="1"/>
  <c r="J285" i="1"/>
  <c r="J283" i="1"/>
  <c r="J279" i="1"/>
  <c r="J280" i="1"/>
  <c r="J282" i="1"/>
  <c r="J281" i="1"/>
  <c r="J277" i="1"/>
  <c r="J278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1" i="1"/>
  <c r="J262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4" i="1"/>
  <c r="J215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0" i="1"/>
  <c r="J201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2" i="1"/>
  <c r="J183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6" i="1"/>
  <c r="J147" i="1"/>
  <c r="J148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8" i="1"/>
  <c r="J49" i="1"/>
  <c r="J47" i="1"/>
  <c r="J46" i="1"/>
  <c r="J45" i="1"/>
  <c r="J44" i="1"/>
  <c r="J43" i="1"/>
  <c r="J40" i="1"/>
  <c r="J38" i="1"/>
  <c r="J39" i="1"/>
  <c r="J42" i="1"/>
  <c r="J41" i="1"/>
  <c r="J37" i="1"/>
  <c r="J36" i="1"/>
  <c r="J35" i="1"/>
  <c r="J34" i="1"/>
  <c r="J33" i="1"/>
  <c r="J32" i="1"/>
  <c r="J31" i="1"/>
  <c r="J30" i="1"/>
  <c r="J29" i="1"/>
  <c r="J28" i="1"/>
  <c r="J27" i="1"/>
  <c r="J25" i="1"/>
  <c r="J26" i="1"/>
  <c r="J24" i="1"/>
  <c r="J22" i="1"/>
  <c r="J23" i="1"/>
  <c r="J21" i="1"/>
  <c r="J17" i="1"/>
  <c r="J19" i="1"/>
  <c r="J20" i="1"/>
  <c r="J18" i="1"/>
  <c r="J16" i="1"/>
  <c r="J13" i="1"/>
  <c r="J15" i="1"/>
  <c r="J14" i="1"/>
  <c r="J12" i="1"/>
  <c r="J10" i="1"/>
  <c r="J11" i="1"/>
  <c r="J9" i="1"/>
  <c r="J8" i="1"/>
  <c r="J7" i="1"/>
  <c r="J6" i="1"/>
  <c r="J5" i="1"/>
  <c r="J4" i="1"/>
  <c r="J2" i="1"/>
  <c r="J3" i="1"/>
  <c r="AD2774" i="1" l="1"/>
  <c r="AD2608" i="1"/>
  <c r="AC2593" i="1"/>
  <c r="AD2593" i="1"/>
  <c r="AC2456" i="1"/>
  <c r="AD2456" i="1"/>
  <c r="AC2432" i="1"/>
  <c r="AD2432" i="1" s="1"/>
  <c r="AC2400" i="1"/>
  <c r="AD2400" i="1" s="1"/>
  <c r="AD2290" i="1"/>
  <c r="AC2216" i="1"/>
  <c r="AD2216" i="1"/>
  <c r="AC2153" i="1"/>
  <c r="AD2153" i="1" s="1"/>
  <c r="AC1960" i="1"/>
  <c r="AD1960" i="1"/>
  <c r="AD1912" i="1"/>
  <c r="AD1832" i="1"/>
  <c r="AD1672" i="1"/>
  <c r="AC1672" i="1"/>
  <c r="AD1664" i="1"/>
  <c r="AD1552" i="1"/>
  <c r="AD1248" i="1"/>
  <c r="AC1248" i="1"/>
  <c r="AC392" i="1"/>
  <c r="AD392" i="1"/>
  <c r="AC328" i="1"/>
  <c r="AD328" i="1" s="1"/>
  <c r="AD2782" i="1"/>
  <c r="AD2534" i="1"/>
  <c r="AD1999" i="1"/>
  <c r="AD1726" i="1"/>
  <c r="AD1494" i="1"/>
  <c r="AD1295" i="1"/>
  <c r="AD624" i="1"/>
  <c r="AD2666" i="1"/>
  <c r="AD2537" i="1"/>
  <c r="AD2808" i="1"/>
  <c r="AC2767" i="1"/>
  <c r="AD2767" i="1" s="1"/>
  <c r="AC2663" i="1"/>
  <c r="AD2663" i="1"/>
  <c r="AD2566" i="1"/>
  <c r="AD2351" i="1"/>
  <c r="AD2337" i="1"/>
  <c r="AD2250" i="1"/>
  <c r="AD2199" i="1"/>
  <c r="AC2063" i="1"/>
  <c r="AD2063" i="1" s="1"/>
  <c r="AD2054" i="1"/>
  <c r="AD2046" i="1"/>
  <c r="AC1974" i="1"/>
  <c r="AD1974" i="1" s="1"/>
  <c r="AD1927" i="1"/>
  <c r="AD1751" i="1"/>
  <c r="AD1735" i="1"/>
  <c r="AC1719" i="1"/>
  <c r="AD1719" i="1" s="1"/>
  <c r="AD1703" i="1"/>
  <c r="AC1703" i="1"/>
  <c r="AD1559" i="1"/>
  <c r="AC1559" i="1"/>
  <c r="AD1255" i="1"/>
  <c r="AC1255" i="1"/>
  <c r="AC1208" i="1"/>
  <c r="AD1208" i="1" s="1"/>
  <c r="AD1191" i="1"/>
  <c r="AC1191" i="1"/>
  <c r="AD1167" i="1"/>
  <c r="AC1035" i="1"/>
  <c r="AD1035" i="1" s="1"/>
  <c r="AD1025" i="1"/>
  <c r="AD807" i="1"/>
  <c r="AC807" i="1"/>
  <c r="AC657" i="1"/>
  <c r="AD657" i="1" s="1"/>
  <c r="AC455" i="1"/>
  <c r="AD455" i="1" s="1"/>
  <c r="AC167" i="1"/>
  <c r="AD167" i="1"/>
  <c r="AC127" i="1"/>
  <c r="AD127" i="1" s="1"/>
  <c r="AD2671" i="1"/>
  <c r="AC2775" i="1"/>
  <c r="AD2775" i="1"/>
  <c r="AC2655" i="1"/>
  <c r="AD2655" i="1"/>
  <c r="AC2622" i="1"/>
  <c r="AD2622" i="1" s="1"/>
  <c r="AC2526" i="1"/>
  <c r="AD2526" i="1" s="1"/>
  <c r="AD2519" i="1"/>
  <c r="AC2366" i="1"/>
  <c r="AD2366" i="1" s="1"/>
  <c r="AC2270" i="1"/>
  <c r="AD2270" i="1"/>
  <c r="AC2206" i="1"/>
  <c r="AD2206" i="1" s="1"/>
  <c r="AC2102" i="1"/>
  <c r="AD2102" i="1"/>
  <c r="AC2038" i="1"/>
  <c r="AD2038" i="1"/>
  <c r="AD1958" i="1"/>
  <c r="AC1838" i="1"/>
  <c r="AD1838" i="1" s="1"/>
  <c r="AD1806" i="1"/>
  <c r="AC1766" i="1"/>
  <c r="AD1766" i="1"/>
  <c r="AD1758" i="1"/>
  <c r="AC1685" i="1"/>
  <c r="AD1685" i="1"/>
  <c r="AD1582" i="1"/>
  <c r="AC1582" i="1"/>
  <c r="AC1435" i="1"/>
  <c r="AD1435" i="1" s="1"/>
  <c r="AD1414" i="1"/>
  <c r="AD1366" i="1"/>
  <c r="AC1366" i="1"/>
  <c r="AD1351" i="1"/>
  <c r="AD1023" i="1"/>
  <c r="AD190" i="1"/>
  <c r="AD2386" i="1"/>
  <c r="AD2103" i="1"/>
  <c r="AD1910" i="1"/>
  <c r="AD1656" i="1"/>
  <c r="AD2315" i="1"/>
  <c r="AC2376" i="1"/>
  <c r="AD2376" i="1" s="1"/>
  <c r="AC2111" i="1"/>
  <c r="AD2111" i="1" s="1"/>
  <c r="AC1592" i="1"/>
  <c r="AD1592" i="1" s="1"/>
  <c r="AC1334" i="1"/>
  <c r="AD1334" i="1" s="1"/>
  <c r="AC1150" i="1"/>
  <c r="AD1150" i="1" s="1"/>
  <c r="AD2733" i="1"/>
  <c r="AD1957" i="1"/>
  <c r="AD1893" i="1"/>
  <c r="AD1528" i="1"/>
  <c r="AD1457" i="1"/>
  <c r="AD1371" i="1"/>
  <c r="AD2757" i="1"/>
  <c r="AD2649" i="1"/>
  <c r="AD2488" i="1"/>
  <c r="AD2247" i="1"/>
  <c r="AD1896" i="1"/>
  <c r="AD1646" i="1"/>
  <c r="AD976" i="1"/>
  <c r="AC2150" i="1"/>
  <c r="AD2150" i="1" s="1"/>
  <c r="AC1616" i="1"/>
  <c r="AD1616" i="1" s="1"/>
  <c r="AC1458" i="1"/>
  <c r="AD1458" i="1" s="1"/>
  <c r="AC1382" i="1"/>
  <c r="AD1382" i="1" s="1"/>
  <c r="AC1147" i="1"/>
  <c r="AD1147" i="1" s="1"/>
  <c r="AC1104" i="1"/>
  <c r="AD1104" i="1" s="1"/>
  <c r="AD2612" i="1"/>
  <c r="AD2267" i="1"/>
  <c r="AD2639" i="1"/>
  <c r="AD2486" i="1"/>
  <c r="AD1824" i="1"/>
  <c r="AD1392" i="1"/>
  <c r="AD972" i="1"/>
  <c r="AD2557" i="1"/>
  <c r="AD2458" i="1"/>
  <c r="AC2566" i="1"/>
  <c r="AD2475" i="1"/>
  <c r="AD2155" i="1"/>
  <c r="AD2140" i="1"/>
  <c r="AD2099" i="1"/>
  <c r="AD672" i="1"/>
  <c r="AD2600" i="1"/>
  <c r="AD2039" i="1"/>
  <c r="AD2629" i="1"/>
  <c r="AD2180" i="1"/>
  <c r="AD1853" i="1"/>
  <c r="AD1613" i="1"/>
  <c r="AD1413" i="1"/>
  <c r="AD2759" i="1"/>
  <c r="AD2716" i="1"/>
  <c r="AD2665" i="1"/>
  <c r="AD2637" i="1"/>
  <c r="AD2483" i="1"/>
  <c r="AD2297" i="1"/>
  <c r="AD1996" i="1"/>
  <c r="AD1778" i="1"/>
  <c r="AD1708" i="1"/>
  <c r="AD1377" i="1"/>
  <c r="AD1292" i="1"/>
  <c r="AD974" i="1"/>
  <c r="AD786" i="1"/>
  <c r="AD531" i="1"/>
  <c r="AD200" i="1"/>
  <c r="AD2644" i="1"/>
  <c r="AD2524" i="1"/>
  <c r="AD1949" i="1"/>
  <c r="AD1868" i="1"/>
  <c r="AD1788" i="1"/>
  <c r="AD1588" i="1"/>
  <c r="AD2753" i="1"/>
  <c r="AD2707" i="1"/>
  <c r="AD2667" i="1"/>
  <c r="AD2427" i="1"/>
  <c r="AD2370" i="1"/>
  <c r="AD2333" i="1"/>
  <c r="AD2035" i="1"/>
  <c r="AD1852" i="1"/>
  <c r="AD1267" i="1"/>
  <c r="AD1093" i="1"/>
  <c r="AD754" i="1"/>
  <c r="AD2019" i="1"/>
  <c r="AD1907" i="1"/>
  <c r="AD1819" i="1"/>
  <c r="AD1683" i="1"/>
  <c r="AD1635" i="1"/>
  <c r="AD2772" i="1"/>
  <c r="AD2743" i="1"/>
  <c r="AD2705" i="1"/>
  <c r="AD2565" i="1"/>
  <c r="AD2506" i="1"/>
  <c r="AD2469" i="1"/>
  <c r="AD2411" i="1"/>
  <c r="AD2331" i="1"/>
  <c r="AD2204" i="1"/>
  <c r="AD2141" i="1"/>
  <c r="AD2075" i="1"/>
  <c r="AD1757" i="1"/>
  <c r="AD1619" i="1"/>
  <c r="AD1556" i="1"/>
  <c r="AD1451" i="1"/>
  <c r="AD1370" i="1"/>
  <c r="AD1154" i="1"/>
  <c r="AD1074" i="1"/>
  <c r="AD1032" i="1"/>
  <c r="AD949" i="1"/>
  <c r="AD684" i="1"/>
  <c r="AD429" i="1"/>
  <c r="AD2554" i="1"/>
  <c r="AD2434" i="1"/>
  <c r="AD2417" i="1"/>
  <c r="AD2289" i="1"/>
  <c r="AD2080" i="1"/>
  <c r="AD1738" i="1"/>
  <c r="AD1127" i="1"/>
  <c r="AD2810" i="1"/>
  <c r="AD2773" i="1"/>
  <c r="AD2738" i="1"/>
  <c r="AD2691" i="1"/>
  <c r="AD2611" i="1"/>
  <c r="AD2497" i="1"/>
  <c r="AD2365" i="1"/>
  <c r="AD2269" i="1"/>
  <c r="AD2205" i="1"/>
  <c r="AD2138" i="1"/>
  <c r="AD2018" i="1"/>
  <c r="AD1756" i="1"/>
  <c r="AD1673" i="1"/>
  <c r="AD1354" i="1"/>
  <c r="AD1143" i="1"/>
  <c r="AD1072" i="1"/>
  <c r="AD1026" i="1"/>
  <c r="AD946" i="1"/>
  <c r="AD2776" i="1"/>
  <c r="AD2322" i="1"/>
  <c r="AD2225" i="1"/>
  <c r="AD2129" i="1"/>
  <c r="AD2033" i="1"/>
  <c r="AD1977" i="1"/>
  <c r="AD1921" i="1"/>
  <c r="AD2498" i="1"/>
  <c r="AD2397" i="1"/>
  <c r="AD2363" i="1"/>
  <c r="AD2017" i="1"/>
  <c r="AD1947" i="1"/>
  <c r="AD1602" i="1"/>
  <c r="AD1505" i="1"/>
  <c r="AD1203" i="1"/>
  <c r="AD1131" i="1"/>
  <c r="AD1014" i="1"/>
  <c r="AD65" i="1"/>
  <c r="AD2613" i="1"/>
  <c r="AD2462" i="1"/>
  <c r="AD2789" i="1"/>
  <c r="AC2789" i="1"/>
  <c r="AC2770" i="1"/>
  <c r="AD2770" i="1" s="1"/>
  <c r="AD2747" i="1"/>
  <c r="AC2727" i="1"/>
  <c r="AD2727" i="1" s="1"/>
  <c r="AD2694" i="1"/>
  <c r="AD2635" i="1"/>
  <c r="AD2604" i="1"/>
  <c r="AD2540" i="1"/>
  <c r="AC2540" i="1"/>
  <c r="AC2531" i="1"/>
  <c r="AD2531" i="1" s="1"/>
  <c r="AD2510" i="1"/>
  <c r="AC2495" i="1"/>
  <c r="AD2495" i="1" s="1"/>
  <c r="AC2465" i="1"/>
  <c r="AD2465" i="1" s="1"/>
  <c r="AD2433" i="1"/>
  <c r="AC2433" i="1"/>
  <c r="AD2360" i="1"/>
  <c r="AC2346" i="1"/>
  <c r="AD2346" i="1" s="1"/>
  <c r="AC2323" i="1"/>
  <c r="AD2323" i="1" s="1"/>
  <c r="AC2305" i="1"/>
  <c r="AD2305" i="1" s="1"/>
  <c r="AC2268" i="1"/>
  <c r="AD2268" i="1" s="1"/>
  <c r="AC2197" i="1"/>
  <c r="AD2197" i="1" s="1"/>
  <c r="AD2176" i="1"/>
  <c r="AC2176" i="1"/>
  <c r="AC2162" i="1"/>
  <c r="AD2162" i="1" s="1"/>
  <c r="AD2133" i="1"/>
  <c r="AD2107" i="1"/>
  <c r="AC2098" i="1"/>
  <c r="AD2098" i="1" s="1"/>
  <c r="AD2078" i="1"/>
  <c r="AC2078" i="1"/>
  <c r="AD2008" i="1"/>
  <c r="AC2000" i="1"/>
  <c r="AD2000" i="1" s="1"/>
  <c r="AC1951" i="1"/>
  <c r="AD1951" i="1" s="1"/>
  <c r="AC1906" i="1"/>
  <c r="AD1906" i="1"/>
  <c r="AC1869" i="1"/>
  <c r="AD1869" i="1" s="1"/>
  <c r="AC1855" i="1"/>
  <c r="AD1855" i="1" s="1"/>
  <c r="AC1842" i="1"/>
  <c r="AD1842" i="1" s="1"/>
  <c r="AC1828" i="1"/>
  <c r="AD1828" i="1" s="1"/>
  <c r="AC1807" i="1"/>
  <c r="AD1807" i="1" s="1"/>
  <c r="AC1802" i="1"/>
  <c r="AD1802" i="1" s="1"/>
  <c r="AC1794" i="1"/>
  <c r="AD1794" i="1" s="1"/>
  <c r="AD1768" i="1"/>
  <c r="AC1752" i="1"/>
  <c r="AD1752" i="1" s="1"/>
  <c r="AC1713" i="1"/>
  <c r="AD1713" i="1"/>
  <c r="AC1697" i="1"/>
  <c r="AD1697" i="1" s="1"/>
  <c r="AC1682" i="1"/>
  <c r="AD1682" i="1" s="1"/>
  <c r="AD1651" i="1"/>
  <c r="AC1637" i="1"/>
  <c r="AD1637" i="1" s="1"/>
  <c r="AC1623" i="1"/>
  <c r="AD1623" i="1" s="1"/>
  <c r="AD1599" i="1"/>
  <c r="AC1590" i="1"/>
  <c r="AD1590" i="1"/>
  <c r="AC1578" i="1"/>
  <c r="AD1578" i="1"/>
  <c r="AC1554" i="1"/>
  <c r="AD1554" i="1" s="1"/>
  <c r="AC1518" i="1"/>
  <c r="AD1518" i="1" s="1"/>
  <c r="AC1510" i="1"/>
  <c r="AD1510" i="1" s="1"/>
  <c r="AD1503" i="1"/>
  <c r="AC1503" i="1"/>
  <c r="AD1479" i="1"/>
  <c r="AC1472" i="1"/>
  <c r="AD1472" i="1" s="1"/>
  <c r="AC1456" i="1"/>
  <c r="AD1456" i="1" s="1"/>
  <c r="AC1449" i="1"/>
  <c r="AD1449" i="1" s="1"/>
  <c r="AD1424" i="1"/>
  <c r="AC1416" i="1"/>
  <c r="AD1416" i="1" s="1"/>
  <c r="AD1376" i="1"/>
  <c r="AC1376" i="1"/>
  <c r="AC1368" i="1"/>
  <c r="AD1368" i="1" s="1"/>
  <c r="AC1337" i="1"/>
  <c r="AD1337" i="1"/>
  <c r="AD1322" i="1"/>
  <c r="AC1322" i="1"/>
  <c r="AD1290" i="1"/>
  <c r="AC1273" i="1"/>
  <c r="AD1273" i="1" s="1"/>
  <c r="AC1242" i="1"/>
  <c r="AD1242" i="1" s="1"/>
  <c r="AD1234" i="1"/>
  <c r="AC1224" i="1"/>
  <c r="AD1224" i="1" s="1"/>
  <c r="AC1209" i="1"/>
  <c r="AD1209" i="1" s="1"/>
  <c r="AC1192" i="1"/>
  <c r="AD1192" i="1" s="1"/>
  <c r="AD1170" i="1"/>
  <c r="AD1161" i="1"/>
  <c r="AD1146" i="1"/>
  <c r="AC1136" i="1"/>
  <c r="AD1136" i="1" s="1"/>
  <c r="AC1122" i="1"/>
  <c r="AD1122" i="1" s="1"/>
  <c r="AC1117" i="1"/>
  <c r="AD1117" i="1" s="1"/>
  <c r="AC1110" i="1"/>
  <c r="AD1110" i="1" s="1"/>
  <c r="AC1089" i="1"/>
  <c r="AD1089" i="1" s="1"/>
  <c r="AC1085" i="1"/>
  <c r="AD1085" i="1" s="1"/>
  <c r="AC1075" i="1"/>
  <c r="AD1075" i="1" s="1"/>
  <c r="AC1064" i="1"/>
  <c r="AD1064" i="1" s="1"/>
  <c r="AC1057" i="1"/>
  <c r="AD1057" i="1" s="1"/>
  <c r="AD1049" i="1"/>
  <c r="AC1049" i="1"/>
  <c r="AC1041" i="1"/>
  <c r="AD1041" i="1" s="1"/>
  <c r="AC1027" i="1"/>
  <c r="AD1027" i="1" s="1"/>
  <c r="AC1006" i="1"/>
  <c r="AD1006" i="1" s="1"/>
  <c r="AD1002" i="1"/>
  <c r="AD996" i="1"/>
  <c r="AC996" i="1"/>
  <c r="AC987" i="1"/>
  <c r="AD987" i="1" s="1"/>
  <c r="AC977" i="1"/>
  <c r="AD977" i="1" s="1"/>
  <c r="AC959" i="1"/>
  <c r="AD959" i="1" s="1"/>
  <c r="AC953" i="1"/>
  <c r="AD953" i="1" s="1"/>
  <c r="AD948" i="1"/>
  <c r="AC938" i="1"/>
  <c r="AD938" i="1" s="1"/>
  <c r="AD932" i="1"/>
  <c r="AC923" i="1"/>
  <c r="AD923" i="1" s="1"/>
  <c r="AD916" i="1"/>
  <c r="AC907" i="1"/>
  <c r="AD907" i="1" s="1"/>
  <c r="AC899" i="1"/>
  <c r="AD899" i="1" s="1"/>
  <c r="AC884" i="1"/>
  <c r="AD884" i="1" s="1"/>
  <c r="AC877" i="1"/>
  <c r="AD877" i="1" s="1"/>
  <c r="AC863" i="1"/>
  <c r="AD863" i="1" s="1"/>
  <c r="AC870" i="1"/>
  <c r="AD870" i="1" s="1"/>
  <c r="AC846" i="1"/>
  <c r="AD846" i="1" s="1"/>
  <c r="AC832" i="1"/>
  <c r="AD832" i="1" s="1"/>
  <c r="AD824" i="1"/>
  <c r="AC815" i="1"/>
  <c r="AD815" i="1" s="1"/>
  <c r="AC799" i="1"/>
  <c r="AD799" i="1" s="1"/>
  <c r="AD791" i="1"/>
  <c r="AC784" i="1"/>
  <c r="AD784" i="1" s="1"/>
  <c r="AC777" i="1"/>
  <c r="AD777" i="1" s="1"/>
  <c r="AC767" i="1"/>
  <c r="AD767" i="1" s="1"/>
  <c r="AC761" i="1"/>
  <c r="AD761" i="1" s="1"/>
  <c r="AD752" i="1"/>
  <c r="AC743" i="1"/>
  <c r="AD743" i="1" s="1"/>
  <c r="AC737" i="1"/>
  <c r="AD737" i="1" s="1"/>
  <c r="AD730" i="1"/>
  <c r="AC721" i="1"/>
  <c r="AD721" i="1" s="1"/>
  <c r="AD712" i="1"/>
  <c r="AC706" i="1"/>
  <c r="AD706" i="1" s="1"/>
  <c r="AC698" i="1"/>
  <c r="AD698" i="1" s="1"/>
  <c r="AC689" i="1"/>
  <c r="AD689" i="1" s="1"/>
  <c r="AD681" i="1"/>
  <c r="AC681" i="1"/>
  <c r="AD668" i="1"/>
  <c r="AD662" i="1"/>
  <c r="AC645" i="1"/>
  <c r="AD645" i="1" s="1"/>
  <c r="AD653" i="1"/>
  <c r="AD636" i="1"/>
  <c r="AC636" i="1"/>
  <c r="AD628" i="1"/>
  <c r="AC620" i="1"/>
  <c r="AD620" i="1" s="1"/>
  <c r="AC612" i="1"/>
  <c r="AD612" i="1" s="1"/>
  <c r="AC605" i="1"/>
  <c r="AD605" i="1" s="1"/>
  <c r="AD596" i="1"/>
  <c r="AC584" i="1"/>
  <c r="AD584" i="1" s="1"/>
  <c r="AC576" i="1"/>
  <c r="AD576" i="1" s="1"/>
  <c r="AD566" i="1"/>
  <c r="AC566" i="1"/>
  <c r="AD553" i="1"/>
  <c r="AC553" i="1"/>
  <c r="AC545" i="1"/>
  <c r="AD545" i="1" s="1"/>
  <c r="AD538" i="1"/>
  <c r="AC529" i="1"/>
  <c r="AD529" i="1" s="1"/>
  <c r="AD522" i="1"/>
  <c r="AD514" i="1"/>
  <c r="AC506" i="1"/>
  <c r="AD506" i="1" s="1"/>
  <c r="AD499" i="1"/>
  <c r="AC491" i="1"/>
  <c r="AD491" i="1" s="1"/>
  <c r="AC483" i="1"/>
  <c r="AD483" i="1" s="1"/>
  <c r="AD474" i="1"/>
  <c r="AD467" i="1"/>
  <c r="AC467" i="1"/>
  <c r="AC459" i="1"/>
  <c r="AD459" i="1" s="1"/>
  <c r="AC443" i="1"/>
  <c r="AD443" i="1" s="1"/>
  <c r="AD435" i="1"/>
  <c r="AD427" i="1"/>
  <c r="AC427" i="1"/>
  <c r="AD419" i="1"/>
  <c r="AC413" i="1"/>
  <c r="AD413" i="1" s="1"/>
  <c r="AD404" i="1"/>
  <c r="AC396" i="1"/>
  <c r="AD396" i="1" s="1"/>
  <c r="AC388" i="1"/>
  <c r="AD388" i="1" s="1"/>
  <c r="AC380" i="1"/>
  <c r="AD380" i="1" s="1"/>
  <c r="AC372" i="1"/>
  <c r="AD372" i="1" s="1"/>
  <c r="AC364" i="1"/>
  <c r="AD364" i="1" s="1"/>
  <c r="AD356" i="1"/>
  <c r="AC356" i="1"/>
  <c r="AC348" i="1"/>
  <c r="AD348" i="1" s="1"/>
  <c r="AC332" i="1"/>
  <c r="AD332" i="1" s="1"/>
  <c r="AD316" i="1"/>
  <c r="AC316" i="1"/>
  <c r="AC301" i="1"/>
  <c r="AD301" i="1" s="1"/>
  <c r="AD293" i="1"/>
  <c r="AC293" i="1"/>
  <c r="AC284" i="1"/>
  <c r="AD284" i="1" s="1"/>
  <c r="AC278" i="1"/>
  <c r="AD278" i="1" s="1"/>
  <c r="AC269" i="1"/>
  <c r="AD269" i="1" s="1"/>
  <c r="AD262" i="1"/>
  <c r="AC253" i="1"/>
  <c r="AD253" i="1" s="1"/>
  <c r="AC245" i="1"/>
  <c r="AD245" i="1" s="1"/>
  <c r="AC237" i="1"/>
  <c r="AD237" i="1" s="1"/>
  <c r="AC229" i="1"/>
  <c r="AD229" i="1" s="1"/>
  <c r="AC221" i="1"/>
  <c r="AD221" i="1" s="1"/>
  <c r="AD213" i="1"/>
  <c r="AC205" i="1"/>
  <c r="AD205" i="1" s="1"/>
  <c r="AD197" i="1"/>
  <c r="AC189" i="1"/>
  <c r="AD189" i="1" s="1"/>
  <c r="AC181" i="1"/>
  <c r="AD181" i="1" s="1"/>
  <c r="AC173" i="1"/>
  <c r="AD173" i="1" s="1"/>
  <c r="AC165" i="1"/>
  <c r="AD165" i="1" s="1"/>
  <c r="AD157" i="1"/>
  <c r="AC157" i="1"/>
  <c r="AC149" i="1"/>
  <c r="AD149" i="1" s="1"/>
  <c r="AC141" i="1"/>
  <c r="AD141" i="1" s="1"/>
  <c r="AD133" i="1"/>
  <c r="AC125" i="1"/>
  <c r="AD125" i="1" s="1"/>
  <c r="AD117" i="1"/>
  <c r="AC117" i="1"/>
  <c r="AC109" i="1"/>
  <c r="AD109" i="1" s="1"/>
  <c r="AD101" i="1"/>
  <c r="AC93" i="1"/>
  <c r="AD93" i="1" s="1"/>
  <c r="AC85" i="1"/>
  <c r="AD85" i="1" s="1"/>
  <c r="AD77" i="1"/>
  <c r="AC69" i="1"/>
  <c r="AD69" i="1" s="1"/>
  <c r="AD61" i="1"/>
  <c r="AC53" i="1"/>
  <c r="AD53" i="1" s="1"/>
  <c r="AC45" i="1"/>
  <c r="AD45" i="1" s="1"/>
  <c r="AC37" i="1"/>
  <c r="AD37" i="1" s="1"/>
  <c r="AC30" i="1"/>
  <c r="AD30" i="1" s="1"/>
  <c r="AC23" i="1"/>
  <c r="AD23" i="1" s="1"/>
  <c r="AC15" i="1"/>
  <c r="AD15" i="1" s="1"/>
  <c r="AC6" i="1"/>
  <c r="AD6" i="1" s="1"/>
  <c r="AD2352" i="1"/>
  <c r="AD2060" i="1"/>
  <c r="AD1527" i="1"/>
  <c r="AD669" i="1"/>
  <c r="AD1779" i="1"/>
  <c r="AD2795" i="1"/>
  <c r="AD2390" i="1"/>
  <c r="AD2326" i="1"/>
  <c r="AD2228" i="1"/>
  <c r="AD2794" i="1"/>
  <c r="AC2778" i="1"/>
  <c r="AD2778" i="1" s="1"/>
  <c r="AC2755" i="1"/>
  <c r="AD2755" i="1"/>
  <c r="AC2715" i="1"/>
  <c r="AD2715" i="1" s="1"/>
  <c r="AC2703" i="1"/>
  <c r="AD2703" i="1" s="1"/>
  <c r="AD2684" i="1"/>
  <c r="AC2675" i="1"/>
  <c r="AD2675" i="1" s="1"/>
  <c r="AC2658" i="1"/>
  <c r="AD2658" i="1" s="1"/>
  <c r="AD2643" i="1"/>
  <c r="AC2643" i="1"/>
  <c r="AC2621" i="1"/>
  <c r="AD2621" i="1" s="1"/>
  <c r="AD2589" i="1"/>
  <c r="AC2578" i="1"/>
  <c r="AD2578" i="1" s="1"/>
  <c r="AD2523" i="1"/>
  <c r="AD2505" i="1"/>
  <c r="AC2473" i="1"/>
  <c r="AD2473" i="1" s="1"/>
  <c r="AD2448" i="1"/>
  <c r="AC2394" i="1"/>
  <c r="AD2394" i="1" s="1"/>
  <c r="AD2375" i="1"/>
  <c r="AC2367" i="1"/>
  <c r="AD2367" i="1" s="1"/>
  <c r="AD2336" i="1"/>
  <c r="AD2291" i="1"/>
  <c r="AC2252" i="1"/>
  <c r="AD2252" i="1" s="1"/>
  <c r="AC2224" i="1"/>
  <c r="AD2224" i="1" s="1"/>
  <c r="AC2221" i="1"/>
  <c r="AD2221" i="1" s="1"/>
  <c r="AC2210" i="1"/>
  <c r="AD2210" i="1" s="1"/>
  <c r="AC2190" i="1"/>
  <c r="AD2190" i="1" s="1"/>
  <c r="AD2170" i="1"/>
  <c r="AC2170" i="1"/>
  <c r="AC2130" i="1"/>
  <c r="AD2130" i="1" s="1"/>
  <c r="AD2083" i="1"/>
  <c r="AC2070" i="1"/>
  <c r="AD2070" i="1" s="1"/>
  <c r="AC2028" i="1"/>
  <c r="AD2028" i="1" s="1"/>
  <c r="AC2021" i="1"/>
  <c r="AD2021" i="1" s="1"/>
  <c r="AC2013" i="1"/>
  <c r="AD2013" i="1" s="1"/>
  <c r="AC1992" i="1"/>
  <c r="AD1992" i="1" s="1"/>
  <c r="AC1963" i="1"/>
  <c r="AD1963" i="1" s="1"/>
  <c r="AC1943" i="1"/>
  <c r="AD1943" i="1" s="1"/>
  <c r="AC1936" i="1"/>
  <c r="AD1936" i="1" s="1"/>
  <c r="AC1914" i="1"/>
  <c r="AD1914" i="1" s="1"/>
  <c r="AC1898" i="1"/>
  <c r="AD1898" i="1" s="1"/>
  <c r="AD1849" i="1"/>
  <c r="AC1849" i="1"/>
  <c r="AC1835" i="1"/>
  <c r="AD1835" i="1" s="1"/>
  <c r="AC1813" i="1"/>
  <c r="AD1813" i="1" s="1"/>
  <c r="AD1774" i="1"/>
  <c r="AC1760" i="1"/>
  <c r="AD1760" i="1" s="1"/>
  <c r="AC1728" i="1"/>
  <c r="AD1728" i="1" s="1"/>
  <c r="AD1705" i="1"/>
  <c r="AC1690" i="1"/>
  <c r="AD1690" i="1" s="1"/>
  <c r="AD1675" i="1"/>
  <c r="AC1675" i="1"/>
  <c r="AC1666" i="1"/>
  <c r="AD1666" i="1" s="1"/>
  <c r="AC1659" i="1"/>
  <c r="AD1659" i="1" s="1"/>
  <c r="AC1645" i="1"/>
  <c r="AD1645" i="1" s="1"/>
  <c r="AD1629" i="1"/>
  <c r="AC1629" i="1"/>
  <c r="AC1615" i="1"/>
  <c r="AD1615" i="1" s="1"/>
  <c r="AC1608" i="1"/>
  <c r="AD1608" i="1" s="1"/>
  <c r="AC1570" i="1"/>
  <c r="AD1570" i="1" s="1"/>
  <c r="AD1543" i="1"/>
  <c r="AD1495" i="1"/>
  <c r="AC1487" i="1"/>
  <c r="AD1487" i="1" s="1"/>
  <c r="AD1463" i="1"/>
  <c r="AD1439" i="1"/>
  <c r="AC1438" i="1"/>
  <c r="AD1438" i="1" s="1"/>
  <c r="AD1408" i="1"/>
  <c r="AC1399" i="1"/>
  <c r="AD1399" i="1" s="1"/>
  <c r="AC1384" i="1"/>
  <c r="AD1384" i="1" s="1"/>
  <c r="AD1360" i="1"/>
  <c r="AC1346" i="1"/>
  <c r="AD1346" i="1" s="1"/>
  <c r="AC1328" i="1"/>
  <c r="AD1328" i="1" s="1"/>
  <c r="AC1313" i="1"/>
  <c r="AD1313" i="1" s="1"/>
  <c r="AC1304" i="1"/>
  <c r="AD1304" i="1" s="1"/>
  <c r="AC1297" i="1"/>
  <c r="AD1297" i="1" s="1"/>
  <c r="AC1281" i="1"/>
  <c r="AD1281" i="1" s="1"/>
  <c r="AC1263" i="1"/>
  <c r="AD1263" i="1" s="1"/>
  <c r="AD1257" i="1"/>
  <c r="AC1257" i="1"/>
  <c r="AD1217" i="1"/>
  <c r="AC1201" i="1"/>
  <c r="AD1201" i="1" s="1"/>
  <c r="AC1187" i="1"/>
  <c r="AD1187" i="1" s="1"/>
  <c r="AC1178" i="1"/>
  <c r="AD1178" i="1" s="1"/>
  <c r="AC1155" i="1"/>
  <c r="AD1155" i="1" s="1"/>
  <c r="AD568" i="1"/>
  <c r="AC568" i="1"/>
  <c r="AD2807" i="1"/>
  <c r="AD2765" i="1"/>
  <c r="AC2710" i="1"/>
  <c r="AD2710" i="1" s="1"/>
  <c r="AC2689" i="1"/>
  <c r="AD2689" i="1" s="1"/>
  <c r="AD2651" i="1"/>
  <c r="AC2628" i="1"/>
  <c r="AD2628" i="1" s="1"/>
  <c r="AC2597" i="1"/>
  <c r="AD2597" i="1" s="1"/>
  <c r="AC2583" i="1"/>
  <c r="AD2583" i="1"/>
  <c r="AC2563" i="1"/>
  <c r="AD2563" i="1" s="1"/>
  <c r="AC2439" i="1"/>
  <c r="AD2439" i="1" s="1"/>
  <c r="AC2425" i="1"/>
  <c r="AD2425" i="1" s="1"/>
  <c r="AC2410" i="1"/>
  <c r="AD2410" i="1" s="1"/>
  <c r="AC2388" i="1"/>
  <c r="AD2388" i="1" s="1"/>
  <c r="AC2302" i="1"/>
  <c r="AD2302" i="1" s="1"/>
  <c r="AC2274" i="1"/>
  <c r="AD2274" i="1" s="1"/>
  <c r="AC2242" i="1"/>
  <c r="AD2242" i="1"/>
  <c r="AD2182" i="1"/>
  <c r="AC2147" i="1"/>
  <c r="AD2147" i="1" s="1"/>
  <c r="AD2120" i="1"/>
  <c r="AC2091" i="1"/>
  <c r="AD2091" i="1" s="1"/>
  <c r="AC2049" i="1"/>
  <c r="AD2049" i="1" s="1"/>
  <c r="AC1930" i="1"/>
  <c r="AD1930" i="1" s="1"/>
  <c r="AC1882" i="1"/>
  <c r="AD1882" i="1" s="1"/>
  <c r="AD1821" i="1"/>
  <c r="AC1821" i="1"/>
  <c r="AC1736" i="1"/>
  <c r="AD1736" i="1" s="1"/>
  <c r="AC1538" i="1"/>
  <c r="AD1538" i="1" s="1"/>
  <c r="AC590" i="1"/>
  <c r="AD590" i="1" s="1"/>
  <c r="AC2553" i="1"/>
  <c r="AD2553" i="1" s="1"/>
  <c r="AC2262" i="1"/>
  <c r="AD2262" i="1" s="1"/>
  <c r="AC2034" i="1"/>
  <c r="AD2034" i="1" s="1"/>
  <c r="AC1971" i="1"/>
  <c r="AD1971" i="1" s="1"/>
  <c r="AC1863" i="1"/>
  <c r="AD1863" i="1" s="1"/>
  <c r="AC1705" i="1"/>
  <c r="AC1352" i="1"/>
  <c r="AD1352" i="1" s="1"/>
  <c r="AC1096" i="1"/>
  <c r="AD1096" i="1" s="1"/>
  <c r="AC1024" i="1"/>
  <c r="AD1024" i="1" s="1"/>
  <c r="AC1019" i="1"/>
  <c r="AD1019" i="1" s="1"/>
  <c r="AC839" i="1"/>
  <c r="AD839" i="1" s="1"/>
  <c r="AC2801" i="1"/>
  <c r="AD2801" i="1" s="1"/>
  <c r="AC2792" i="1"/>
  <c r="AD2792" i="1" s="1"/>
  <c r="AD2787" i="1"/>
  <c r="AC2787" i="1"/>
  <c r="AD2760" i="1"/>
  <c r="AC2754" i="1"/>
  <c r="AD2754" i="1" s="1"/>
  <c r="AC2746" i="1"/>
  <c r="AD2746" i="1" s="1"/>
  <c r="AC2737" i="1"/>
  <c r="AD2737" i="1" s="1"/>
  <c r="AC2731" i="1"/>
  <c r="AD2731" i="1" s="1"/>
  <c r="AC2709" i="1"/>
  <c r="AD2709" i="1" s="1"/>
  <c r="AD2702" i="1"/>
  <c r="AD2695" i="1"/>
  <c r="AC2688" i="1"/>
  <c r="AD2688" i="1" s="1"/>
  <c r="AD2678" i="1"/>
  <c r="AD2659" i="1"/>
  <c r="AD2650" i="1"/>
  <c r="AC2642" i="1"/>
  <c r="AD2642" i="1" s="1"/>
  <c r="AD2636" i="1"/>
  <c r="AC2626" i="1"/>
  <c r="AD2626" i="1" s="1"/>
  <c r="AC2619" i="1"/>
  <c r="AD2619" i="1"/>
  <c r="AD2603" i="1"/>
  <c r="AD2590" i="1"/>
  <c r="AD2582" i="1"/>
  <c r="AC2575" i="1"/>
  <c r="AD2575" i="1"/>
  <c r="AC2562" i="1"/>
  <c r="AD2562" i="1" s="1"/>
  <c r="AC2552" i="1"/>
  <c r="AD2552" i="1" s="1"/>
  <c r="AD2538" i="1"/>
  <c r="AC2530" i="1"/>
  <c r="AD2530" i="1" s="1"/>
  <c r="AC2503" i="1"/>
  <c r="AD2503" i="1" s="1"/>
  <c r="AC2494" i="1"/>
  <c r="AD2494" i="1" s="1"/>
  <c r="AD2480" i="1"/>
  <c r="AC2474" i="1"/>
  <c r="AD2474" i="1" s="1"/>
  <c r="AD2467" i="1"/>
  <c r="AC2452" i="1"/>
  <c r="AD2452" i="1"/>
  <c r="AD2447" i="1"/>
  <c r="AC2438" i="1"/>
  <c r="AD2438" i="1" s="1"/>
  <c r="AD2416" i="1"/>
  <c r="AC2406" i="1"/>
  <c r="AD2406" i="1" s="1"/>
  <c r="AD2401" i="1"/>
  <c r="AC2387" i="1"/>
  <c r="AD2387" i="1" s="1"/>
  <c r="AD2374" i="1"/>
  <c r="AD2359" i="1"/>
  <c r="AC2345" i="1"/>
  <c r="AD2345" i="1" s="1"/>
  <c r="AC2329" i="1"/>
  <c r="AD2329" i="1" s="1"/>
  <c r="AD2308" i="1"/>
  <c r="AC2308" i="1"/>
  <c r="AC2299" i="1"/>
  <c r="AD2299" i="1" s="1"/>
  <c r="AC2276" i="1"/>
  <c r="AD2276" i="1" s="1"/>
  <c r="AC2273" i="1"/>
  <c r="AD2273" i="1" s="1"/>
  <c r="AC2260" i="1"/>
  <c r="AD2260" i="1" s="1"/>
  <c r="AC2258" i="1"/>
  <c r="AD2258" i="1" s="1"/>
  <c r="AD2251" i="1"/>
  <c r="AC2244" i="1"/>
  <c r="AD2244" i="1" s="1"/>
  <c r="AD2230" i="1"/>
  <c r="AC2227" i="1"/>
  <c r="AD2227" i="1"/>
  <c r="AD2219" i="1"/>
  <c r="AC2213" i="1"/>
  <c r="AD2213" i="1" s="1"/>
  <c r="AC2198" i="1"/>
  <c r="AD2198" i="1" s="1"/>
  <c r="AC2189" i="1"/>
  <c r="AD2189" i="1" s="1"/>
  <c r="AD2183" i="1"/>
  <c r="AC2175" i="1"/>
  <c r="AD2175" i="1"/>
  <c r="AD2169" i="1"/>
  <c r="AC2161" i="1"/>
  <c r="AD2161" i="1" s="1"/>
  <c r="AD2152" i="1"/>
  <c r="AC2148" i="1"/>
  <c r="AD2148" i="1" s="1"/>
  <c r="AD2134" i="1"/>
  <c r="AC2127" i="1"/>
  <c r="AD2127" i="1" s="1"/>
  <c r="AD2119" i="1"/>
  <c r="AD2105" i="1"/>
  <c r="AC2097" i="1"/>
  <c r="AD2097" i="1" s="1"/>
  <c r="AD2090" i="1"/>
  <c r="AC2090" i="1"/>
  <c r="AC2084" i="1"/>
  <c r="AD2084" i="1" s="1"/>
  <c r="AD2069" i="1"/>
  <c r="AD2056" i="1"/>
  <c r="AC2048" i="1"/>
  <c r="AD2048" i="1" s="1"/>
  <c r="AC2040" i="1"/>
  <c r="AD2040" i="1" s="1"/>
  <c r="AC2027" i="1"/>
  <c r="AD2027" i="1" s="1"/>
  <c r="AC2020" i="1"/>
  <c r="AD2020" i="1" s="1"/>
  <c r="AD2007" i="1"/>
  <c r="AC2007" i="1"/>
  <c r="AD1991" i="1"/>
  <c r="AC1991" i="1"/>
  <c r="AD1982" i="1"/>
  <c r="AC1978" i="1"/>
  <c r="AD1978" i="1" s="1"/>
  <c r="AC1964" i="1"/>
  <c r="AD1964" i="1" s="1"/>
  <c r="AC1956" i="1"/>
  <c r="AD1956" i="1" s="1"/>
  <c r="AC1950" i="1"/>
  <c r="AD1950" i="1" s="1"/>
  <c r="AC1942" i="1"/>
  <c r="AD1942" i="1" s="1"/>
  <c r="AD1935" i="1"/>
  <c r="AC1928" i="1"/>
  <c r="AD1928" i="1" s="1"/>
  <c r="AC1913" i="1"/>
  <c r="AD1913" i="1" s="1"/>
  <c r="AD1905" i="1"/>
  <c r="AC1897" i="1"/>
  <c r="AD1897" i="1" s="1"/>
  <c r="AD1892" i="1"/>
  <c r="AD1881" i="1"/>
  <c r="AC1881" i="1"/>
  <c r="AD1875" i="1"/>
  <c r="AD1864" i="1"/>
  <c r="AC1856" i="1"/>
  <c r="AD1856" i="1" s="1"/>
  <c r="AC1847" i="1"/>
  <c r="AD1847" i="1" s="1"/>
  <c r="AC1841" i="1"/>
  <c r="AD1841" i="1" s="1"/>
  <c r="AC1833" i="1"/>
  <c r="AD1833" i="1" s="1"/>
  <c r="AD1827" i="1"/>
  <c r="AC1820" i="1"/>
  <c r="AD1820" i="1" s="1"/>
  <c r="AC1800" i="1"/>
  <c r="AD1800" i="1" s="1"/>
  <c r="AC1793" i="1"/>
  <c r="AD1793" i="1" s="1"/>
  <c r="AC1781" i="1"/>
  <c r="AD1781" i="1" s="1"/>
  <c r="AD1767" i="1"/>
  <c r="AC1759" i="1"/>
  <c r="AD1759" i="1" s="1"/>
  <c r="AC1744" i="1"/>
  <c r="AD1744" i="1" s="1"/>
  <c r="AC1737" i="1"/>
  <c r="AD1737" i="1" s="1"/>
  <c r="AC1729" i="1"/>
  <c r="AD1729" i="1" s="1"/>
  <c r="AC1720" i="1"/>
  <c r="AD1720" i="1" s="1"/>
  <c r="AD1712" i="1"/>
  <c r="AC1704" i="1"/>
  <c r="AD1704" i="1" s="1"/>
  <c r="AC1696" i="1"/>
  <c r="AD1696" i="1" s="1"/>
  <c r="AC1688" i="1"/>
  <c r="AD1688" i="1" s="1"/>
  <c r="AD1680" i="1"/>
  <c r="AC1680" i="1"/>
  <c r="AC1665" i="1"/>
  <c r="AD1665" i="1" s="1"/>
  <c r="AC1660" i="1"/>
  <c r="AD1660" i="1" s="1"/>
  <c r="AD1644" i="1"/>
  <c r="AC1636" i="1"/>
  <c r="AD1636" i="1" s="1"/>
  <c r="AC1628" i="1"/>
  <c r="AD1628" i="1" s="1"/>
  <c r="AC1622" i="1"/>
  <c r="AD1622" i="1" s="1"/>
  <c r="AC1614" i="1"/>
  <c r="AD1614" i="1" s="1"/>
  <c r="AC1606" i="1"/>
  <c r="AD1606" i="1" s="1"/>
  <c r="AD1598" i="1"/>
  <c r="AC1591" i="1"/>
  <c r="AD1591" i="1" s="1"/>
  <c r="AC1583" i="1"/>
  <c r="AD1583" i="1" s="1"/>
  <c r="AC1576" i="1"/>
  <c r="AD1576" i="1" s="1"/>
  <c r="AC1569" i="1"/>
  <c r="AD1569" i="1" s="1"/>
  <c r="AC1561" i="1"/>
  <c r="AD1561" i="1" s="1"/>
  <c r="AC1553" i="1"/>
  <c r="AD1553" i="1" s="1"/>
  <c r="AC1547" i="1"/>
  <c r="AD1547" i="1" s="1"/>
  <c r="AC1537" i="1"/>
  <c r="AD1537" i="1" s="1"/>
  <c r="AD1530" i="1"/>
  <c r="AC1517" i="1"/>
  <c r="AD1517" i="1" s="1"/>
  <c r="AD1502" i="1"/>
  <c r="AC1502" i="1"/>
  <c r="AC1486" i="1"/>
  <c r="AD1486" i="1" s="1"/>
  <c r="AD1477" i="1"/>
  <c r="AC1470" i="1"/>
  <c r="AD1470" i="1" s="1"/>
  <c r="AC1464" i="1"/>
  <c r="AD1464" i="1" s="1"/>
  <c r="AC1453" i="1"/>
  <c r="AD1453" i="1" s="1"/>
  <c r="AC1448" i="1"/>
  <c r="AD1448" i="1" s="1"/>
  <c r="AD1437" i="1"/>
  <c r="AC1433" i="1"/>
  <c r="AD1433" i="1"/>
  <c r="AD1423" i="1"/>
  <c r="AC1415" i="1"/>
  <c r="AD1415" i="1"/>
  <c r="AD1407" i="1"/>
  <c r="AD1400" i="1"/>
  <c r="AC1400" i="1"/>
  <c r="AC1391" i="1"/>
  <c r="AD1391" i="1" s="1"/>
  <c r="AD1383" i="1"/>
  <c r="AC1383" i="1"/>
  <c r="AD1375" i="1"/>
  <c r="AC1367" i="1"/>
  <c r="AD1367" i="1" s="1"/>
  <c r="AD1359" i="1"/>
  <c r="AC1350" i="1"/>
  <c r="AD1350" i="1" s="1"/>
  <c r="AD1343" i="1"/>
  <c r="AC1343" i="1"/>
  <c r="AC1327" i="1"/>
  <c r="AD1327" i="1" s="1"/>
  <c r="AC1319" i="1"/>
  <c r="AD1319" i="1"/>
  <c r="AC1312" i="1"/>
  <c r="AD1312" i="1" s="1"/>
  <c r="AD1305" i="1"/>
  <c r="AC1296" i="1"/>
  <c r="AD1296" i="1" s="1"/>
  <c r="AD1288" i="1"/>
  <c r="AC1280" i="1"/>
  <c r="AD1280" i="1" s="1"/>
  <c r="AD1272" i="1"/>
  <c r="AC1268" i="1"/>
  <c r="AD1268" i="1" s="1"/>
  <c r="AC1256" i="1"/>
  <c r="AD1256" i="1" s="1"/>
  <c r="AC1243" i="1"/>
  <c r="AD1243" i="1" s="1"/>
  <c r="AD1230" i="1"/>
  <c r="AC1225" i="1"/>
  <c r="AD1225" i="1" s="1"/>
  <c r="AC1216" i="1"/>
  <c r="AD1216" i="1" s="1"/>
  <c r="AC1205" i="1"/>
  <c r="AD1205" i="1" s="1"/>
  <c r="AD1200" i="1"/>
  <c r="AC1193" i="1"/>
  <c r="AD1193" i="1" s="1"/>
  <c r="AD1185" i="1"/>
  <c r="AD1174" i="1"/>
  <c r="AC1168" i="1"/>
  <c r="AD1168" i="1" s="1"/>
  <c r="AD1159" i="1"/>
  <c r="AD1139" i="1"/>
  <c r="AC1138" i="1"/>
  <c r="AD1138" i="1" s="1"/>
  <c r="AD1134" i="1"/>
  <c r="AD1105" i="1"/>
  <c r="AC1105" i="1"/>
  <c r="AD1111" i="1"/>
  <c r="AC1102" i="1"/>
  <c r="AD1102" i="1" s="1"/>
  <c r="AC1088" i="1"/>
  <c r="AD1088" i="1" s="1"/>
  <c r="AC1080" i="1"/>
  <c r="AD1080" i="1" s="1"/>
  <c r="AC1073" i="1"/>
  <c r="AD1073" i="1" s="1"/>
  <c r="AD1066" i="1"/>
  <c r="AC1066" i="1"/>
  <c r="AC1058" i="1"/>
  <c r="AD1058" i="1" s="1"/>
  <c r="AD1047" i="1"/>
  <c r="AC1040" i="1"/>
  <c r="AD1040" i="1" s="1"/>
  <c r="AD1021" i="1"/>
  <c r="AC1022" i="1"/>
  <c r="AD1022" i="1" s="1"/>
  <c r="AC1008" i="1"/>
  <c r="AD1008" i="1" s="1"/>
  <c r="AD1000" i="1"/>
  <c r="AC992" i="1"/>
  <c r="AD992" i="1" s="1"/>
  <c r="AD984" i="1"/>
  <c r="AD973" i="1"/>
  <c r="AC973" i="1"/>
  <c r="AC964" i="1"/>
  <c r="AD964" i="1" s="1"/>
  <c r="AC963" i="1"/>
  <c r="AD963" i="1" s="1"/>
  <c r="AC954" i="1"/>
  <c r="AD954" i="1" s="1"/>
  <c r="AD945" i="1"/>
  <c r="AC939" i="1"/>
  <c r="AD939" i="1" s="1"/>
  <c r="AD930" i="1"/>
  <c r="AD922" i="1"/>
  <c r="AC915" i="1"/>
  <c r="AD915" i="1" s="1"/>
  <c r="AD906" i="1"/>
  <c r="AD900" i="1"/>
  <c r="AC900" i="1"/>
  <c r="AC883" i="1"/>
  <c r="AD883" i="1" s="1"/>
  <c r="AC872" i="1"/>
  <c r="AD872" i="1" s="1"/>
  <c r="AD873" i="1"/>
  <c r="AC861" i="1"/>
  <c r="AD861" i="1" s="1"/>
  <c r="AD855" i="1"/>
  <c r="AC844" i="1"/>
  <c r="AD844" i="1" s="1"/>
  <c r="AC836" i="1"/>
  <c r="AD836" i="1" s="1"/>
  <c r="AC826" i="1"/>
  <c r="AD826" i="1" s="1"/>
  <c r="AD823" i="1"/>
  <c r="AC814" i="1"/>
  <c r="AD814" i="1" s="1"/>
  <c r="AD790" i="1"/>
  <c r="AC790" i="1"/>
  <c r="AD2516" i="1"/>
  <c r="AD2324" i="1"/>
  <c r="AD2280" i="1"/>
  <c r="AD2062" i="1"/>
  <c r="AD1787" i="1"/>
  <c r="AD1523" i="1"/>
  <c r="AD1249" i="1"/>
  <c r="AD1149" i="1"/>
  <c r="AC2740" i="1"/>
  <c r="AD2740" i="1" s="1"/>
  <c r="AC2568" i="1"/>
  <c r="AD2568" i="1" s="1"/>
  <c r="AC2418" i="1"/>
  <c r="AD2418" i="1" s="1"/>
  <c r="AC2402" i="1"/>
  <c r="AD2402" i="1" s="1"/>
  <c r="AC2307" i="1"/>
  <c r="AD2307" i="1" s="1"/>
  <c r="AC2235" i="1"/>
  <c r="AD2235" i="1" s="1"/>
  <c r="AC1986" i="1"/>
  <c r="AD1986" i="1" s="1"/>
  <c r="AC1970" i="1"/>
  <c r="AD1970" i="1" s="1"/>
  <c r="AC1864" i="1"/>
  <c r="AC1721" i="1"/>
  <c r="AD1721" i="1" s="1"/>
  <c r="AC1532" i="1"/>
  <c r="AD1532" i="1" s="1"/>
  <c r="AC1128" i="1"/>
  <c r="AD1128" i="1" s="1"/>
  <c r="AC1114" i="1"/>
  <c r="AD1114" i="1" s="1"/>
  <c r="AC1021" i="1"/>
  <c r="AC1017" i="1"/>
  <c r="AD1017" i="1" s="1"/>
  <c r="AC849" i="1"/>
  <c r="AD849" i="1" s="1"/>
  <c r="AC450" i="1"/>
  <c r="AD450" i="1" s="1"/>
  <c r="AC340" i="1"/>
  <c r="AD340" i="1" s="1"/>
  <c r="AC324" i="1"/>
  <c r="AD324" i="1" s="1"/>
  <c r="AC309" i="1"/>
  <c r="AD309" i="1" s="1"/>
  <c r="AD2515" i="1"/>
  <c r="AD1335" i="1"/>
  <c r="AD661" i="1"/>
  <c r="AC652" i="1"/>
  <c r="AD652" i="1" s="1"/>
  <c r="AC635" i="1"/>
  <c r="AD635" i="1" s="1"/>
  <c r="AD604" i="1"/>
  <c r="AC569" i="1"/>
  <c r="AD569" i="1" s="1"/>
  <c r="AD552" i="1"/>
  <c r="AC544" i="1"/>
  <c r="AD544" i="1" s="1"/>
  <c r="AD512" i="1"/>
  <c r="AD490" i="1"/>
  <c r="AD475" i="1"/>
  <c r="AC466" i="1"/>
  <c r="AD466" i="1" s="1"/>
  <c r="AD434" i="1"/>
  <c r="AD421" i="1"/>
  <c r="AC410" i="1"/>
  <c r="AD410" i="1" s="1"/>
  <c r="AC387" i="1"/>
  <c r="AD387" i="1"/>
  <c r="AC371" i="1"/>
  <c r="AD371" i="1" s="1"/>
  <c r="AD355" i="1"/>
  <c r="AD339" i="1"/>
  <c r="AD331" i="1"/>
  <c r="AC331" i="1"/>
  <c r="AC323" i="1"/>
  <c r="AD323" i="1" s="1"/>
  <c r="AC308" i="1"/>
  <c r="AD308" i="1" s="1"/>
  <c r="AD276" i="1"/>
  <c r="AC276" i="1"/>
  <c r="AD252" i="1"/>
  <c r="AC244" i="1"/>
  <c r="AD244" i="1" s="1"/>
  <c r="AC228" i="1"/>
  <c r="AD228" i="1" s="1"/>
  <c r="AC220" i="1"/>
  <c r="AD220" i="1" s="1"/>
  <c r="AC204" i="1"/>
  <c r="AD204" i="1" s="1"/>
  <c r="AC196" i="1"/>
  <c r="AD196" i="1" s="1"/>
  <c r="AD172" i="1"/>
  <c r="AD146" i="1"/>
  <c r="AC140" i="1"/>
  <c r="AD140" i="1" s="1"/>
  <c r="AD116" i="1"/>
  <c r="AC100" i="1"/>
  <c r="AD100" i="1" s="1"/>
  <c r="AC92" i="1"/>
  <c r="AD92" i="1" s="1"/>
  <c r="AC84" i="1"/>
  <c r="AD84" i="1" s="1"/>
  <c r="AC68" i="1"/>
  <c r="AD68" i="1" s="1"/>
  <c r="AC60" i="1"/>
  <c r="AD60" i="1" s="1"/>
  <c r="AC29" i="1"/>
  <c r="AD29" i="1" s="1"/>
  <c r="AC475" i="1"/>
  <c r="AD2800" i="1"/>
  <c r="AD2758" i="1"/>
  <c r="AD2730" i="1"/>
  <c r="AD2717" i="1"/>
  <c r="AD2700" i="1"/>
  <c r="AC2700" i="1"/>
  <c r="AD2687" i="1"/>
  <c r="AD2673" i="1"/>
  <c r="AD2660" i="1"/>
  <c r="AC2660" i="1"/>
  <c r="AC2640" i="1"/>
  <c r="AD2640" i="1" s="1"/>
  <c r="AC2634" i="1"/>
  <c r="AD2634" i="1" s="1"/>
  <c r="AC2615" i="1"/>
  <c r="AD2615" i="1" s="1"/>
  <c r="AD2602" i="1"/>
  <c r="AD2587" i="1"/>
  <c r="AD2560" i="1"/>
  <c r="AC2551" i="1"/>
  <c r="AD2551" i="1" s="1"/>
  <c r="AD2521" i="1"/>
  <c r="AD2479" i="1"/>
  <c r="AC2464" i="1"/>
  <c r="AD2464" i="1" s="1"/>
  <c r="AD2453" i="1"/>
  <c r="AC2446" i="1"/>
  <c r="AD2446" i="1" s="1"/>
  <c r="AC2423" i="1"/>
  <c r="AD2423" i="1" s="1"/>
  <c r="AD2348" i="1"/>
  <c r="AD2321" i="1"/>
  <c r="AC2319" i="1"/>
  <c r="AD2319" i="1" s="1"/>
  <c r="AC2287" i="1"/>
  <c r="AD2287" i="1"/>
  <c r="AC2281" i="1"/>
  <c r="AD2281" i="1" s="1"/>
  <c r="AD2259" i="1"/>
  <c r="AD2249" i="1"/>
  <c r="AD2160" i="1"/>
  <c r="AD1941" i="1"/>
  <c r="AD1597" i="1"/>
  <c r="AD1422" i="1"/>
  <c r="AD1081" i="1"/>
  <c r="AD2793" i="1"/>
  <c r="AC2501" i="1"/>
  <c r="AD2501" i="1" s="1"/>
  <c r="AC575" i="1"/>
  <c r="AD575" i="1" s="1"/>
  <c r="AC285" i="1"/>
  <c r="AD285" i="1" s="1"/>
  <c r="AC14" i="1"/>
  <c r="AD14" i="1" s="1"/>
  <c r="AD3" i="1"/>
  <c r="AC2804" i="1"/>
  <c r="AD2804" i="1" s="1"/>
  <c r="AD2799" i="1"/>
  <c r="AC2791" i="1"/>
  <c r="AD2791" i="1" s="1"/>
  <c r="AC2783" i="1"/>
  <c r="AD2783" i="1" s="1"/>
  <c r="AD2777" i="1"/>
  <c r="AD2766" i="1"/>
  <c r="AC2766" i="1"/>
  <c r="AD2761" i="1"/>
  <c r="AD2751" i="1"/>
  <c r="AC2744" i="1"/>
  <c r="AD2744" i="1" s="1"/>
  <c r="AD2732" i="1"/>
  <c r="AC2721" i="1"/>
  <c r="AD2721" i="1" s="1"/>
  <c r="AD2714" i="1"/>
  <c r="AD2706" i="1"/>
  <c r="AD2701" i="1"/>
  <c r="AC2701" i="1"/>
  <c r="AD2693" i="1"/>
  <c r="AD2686" i="1"/>
  <c r="AC2681" i="1"/>
  <c r="AD2681" i="1" s="1"/>
  <c r="AD2672" i="1"/>
  <c r="AD2664" i="1"/>
  <c r="AD2654" i="1"/>
  <c r="AC2654" i="1"/>
  <c r="AD2645" i="1"/>
  <c r="AC2632" i="1"/>
  <c r="AD2632" i="1" s="1"/>
  <c r="AD2625" i="1"/>
  <c r="AD2617" i="1"/>
  <c r="AC2610" i="1"/>
  <c r="AD2610" i="1" s="1"/>
  <c r="AD2601" i="1"/>
  <c r="AD2596" i="1"/>
  <c r="AD2584" i="1"/>
  <c r="AC2584" i="1"/>
  <c r="AD2580" i="1"/>
  <c r="AD2572" i="1"/>
  <c r="AC2564" i="1"/>
  <c r="AD2564" i="1" s="1"/>
  <c r="AD2558" i="1"/>
  <c r="AD2550" i="1"/>
  <c r="AC2550" i="1"/>
  <c r="AC2544" i="1"/>
  <c r="AD2544" i="1" s="1"/>
  <c r="AD2536" i="1"/>
  <c r="AC2527" i="1"/>
  <c r="AD2527" i="1" s="1"/>
  <c r="AD2522" i="1"/>
  <c r="AD2512" i="1"/>
  <c r="AD2509" i="1"/>
  <c r="AC2509" i="1"/>
  <c r="AD2492" i="1"/>
  <c r="AD2478" i="1"/>
  <c r="AD2472" i="1"/>
  <c r="AD2457" i="1"/>
  <c r="AD2451" i="1"/>
  <c r="AC2445" i="1"/>
  <c r="AD2445" i="1" s="1"/>
  <c r="AD2430" i="1"/>
  <c r="AD2421" i="1"/>
  <c r="AC2421" i="1"/>
  <c r="AD2415" i="1"/>
  <c r="AD2407" i="1"/>
  <c r="AD2399" i="1"/>
  <c r="AC2399" i="1"/>
  <c r="AD2392" i="1"/>
  <c r="AD2384" i="1"/>
  <c r="AD2380" i="1"/>
  <c r="AC2380" i="1"/>
  <c r="AD2371" i="1"/>
  <c r="AD2364" i="1"/>
  <c r="AD2357" i="1"/>
  <c r="AC2357" i="1"/>
  <c r="AD2349" i="1"/>
  <c r="AD2344" i="1"/>
  <c r="AD2332" i="1"/>
  <c r="AC2332" i="1"/>
  <c r="AD2327" i="1"/>
  <c r="AC2312" i="1"/>
  <c r="AD2312" i="1" s="1"/>
  <c r="AD2318" i="1"/>
  <c r="AC2318" i="1"/>
  <c r="AD2296" i="1"/>
  <c r="AC2298" i="1"/>
  <c r="AD2298" i="1" s="1"/>
  <c r="AD2285" i="1"/>
  <c r="AD2282" i="1"/>
  <c r="AD2271" i="1"/>
  <c r="AD2263" i="1"/>
  <c r="AC2263" i="1"/>
  <c r="AC2253" i="1"/>
  <c r="AD2253" i="1" s="1"/>
  <c r="AC2240" i="1"/>
  <c r="AD2240" i="1"/>
  <c r="AD2232" i="1"/>
  <c r="AC2226" i="1"/>
  <c r="AD2226" i="1" s="1"/>
  <c r="AD2218" i="1"/>
  <c r="AD2212" i="1"/>
  <c r="AD2203" i="1"/>
  <c r="AD2196" i="1"/>
  <c r="AD2174" i="1"/>
  <c r="AC2159" i="1"/>
  <c r="AD2159" i="1" s="1"/>
  <c r="AC2154" i="1"/>
  <c r="AD2154" i="1" s="1"/>
  <c r="AD2149" i="1"/>
  <c r="AC2139" i="1"/>
  <c r="AD2139" i="1" s="1"/>
  <c r="AC2117" i="1"/>
  <c r="AD2117" i="1" s="1"/>
  <c r="AD2112" i="1"/>
  <c r="AD2096" i="1"/>
  <c r="AC2089" i="1"/>
  <c r="AD2089" i="1" s="1"/>
  <c r="AD2073" i="1"/>
  <c r="AC2067" i="1"/>
  <c r="AD2067" i="1" s="1"/>
  <c r="AC2055" i="1"/>
  <c r="AD2055" i="1"/>
  <c r="AD2047" i="1"/>
  <c r="AD2032" i="1"/>
  <c r="AD2012" i="1"/>
  <c r="AC2005" i="1"/>
  <c r="AD2005" i="1" s="1"/>
  <c r="AC2003" i="1"/>
  <c r="AD2003" i="1" s="1"/>
  <c r="AC1988" i="1"/>
  <c r="AD1988" i="1" s="1"/>
  <c r="AD1981" i="1"/>
  <c r="AC1968" i="1"/>
  <c r="AD1968" i="1" s="1"/>
  <c r="AD1961" i="1"/>
  <c r="AD1955" i="1"/>
  <c r="AC1940" i="1"/>
  <c r="AD1940" i="1" s="1"/>
  <c r="AD1933" i="1"/>
  <c r="AC1926" i="1"/>
  <c r="AD1926" i="1" s="1"/>
  <c r="AD1918" i="1"/>
  <c r="AC1911" i="1"/>
  <c r="AD1911" i="1" s="1"/>
  <c r="AD1903" i="1"/>
  <c r="AD1895" i="1"/>
  <c r="AC1891" i="1"/>
  <c r="AD1891" i="1" s="1"/>
  <c r="AD1885" i="1"/>
  <c r="AC1880" i="1"/>
  <c r="AD1880" i="1" s="1"/>
  <c r="AC1867" i="1"/>
  <c r="AD1867" i="1" s="1"/>
  <c r="AC1861" i="1"/>
  <c r="AD1861" i="1"/>
  <c r="AD1845" i="1"/>
  <c r="AD1839" i="1"/>
  <c r="AC1830" i="1"/>
  <c r="AD1830" i="1" s="1"/>
  <c r="AC1818" i="1"/>
  <c r="AD1818" i="1" s="1"/>
  <c r="AD1797" i="1"/>
  <c r="AD1792" i="1"/>
  <c r="AC1784" i="1"/>
  <c r="AD1784" i="1" s="1"/>
  <c r="AC1773" i="1"/>
  <c r="AD1773" i="1" s="1"/>
  <c r="AD1765" i="1"/>
  <c r="AC1749" i="1"/>
  <c r="AD1749" i="1"/>
  <c r="AD1742" i="1"/>
  <c r="AD1734" i="1"/>
  <c r="AC1715" i="1"/>
  <c r="AD1715" i="1" s="1"/>
  <c r="AD1710" i="1"/>
  <c r="AC1702" i="1"/>
  <c r="AD1702" i="1" s="1"/>
  <c r="AD1694" i="1"/>
  <c r="AC1687" i="1"/>
  <c r="AD1687" i="1"/>
  <c r="AD1679" i="1"/>
  <c r="AD1671" i="1"/>
  <c r="AC1663" i="1"/>
  <c r="AD1663" i="1" s="1"/>
  <c r="AD1658" i="1"/>
  <c r="AC1647" i="1"/>
  <c r="AD1647" i="1" s="1"/>
  <c r="AD1642" i="1"/>
  <c r="AC1634" i="1"/>
  <c r="AD1634" i="1" s="1"/>
  <c r="AD1612" i="1"/>
  <c r="AD1604" i="1"/>
  <c r="AC1595" i="1"/>
  <c r="AD1595" i="1" s="1"/>
  <c r="AC1567" i="1"/>
  <c r="AD1567" i="1"/>
  <c r="AD1551" i="1"/>
  <c r="AC1544" i="1"/>
  <c r="AD1544" i="1" s="1"/>
  <c r="AC1529" i="1"/>
  <c r="AD1529" i="1" s="1"/>
  <c r="AD1521" i="1"/>
  <c r="AD1515" i="1"/>
  <c r="AC1515" i="1"/>
  <c r="AC1507" i="1"/>
  <c r="AD1507" i="1"/>
  <c r="AD1500" i="1"/>
  <c r="AD1492" i="1"/>
  <c r="AD1484" i="1"/>
  <c r="AC1476" i="1"/>
  <c r="AD1476" i="1" s="1"/>
  <c r="AD1469" i="1"/>
  <c r="AC1461" i="1"/>
  <c r="AD1461" i="1" s="1"/>
  <c r="AC1444" i="1"/>
  <c r="AD1444" i="1" s="1"/>
  <c r="AD1429" i="1"/>
  <c r="AD1432" i="1"/>
  <c r="AC1421" i="1"/>
  <c r="AD1421" i="1" s="1"/>
  <c r="AC1406" i="1"/>
  <c r="AD1406" i="1" s="1"/>
  <c r="AD1397" i="1"/>
  <c r="AD1389" i="1"/>
  <c r="AC1365" i="1"/>
  <c r="AD1365" i="1" s="1"/>
  <c r="AC1357" i="1"/>
  <c r="AD1357" i="1" s="1"/>
  <c r="AC1348" i="1"/>
  <c r="AD1348" i="1" s="1"/>
  <c r="AD1341" i="1"/>
  <c r="AD1333" i="1"/>
  <c r="AD1326" i="1"/>
  <c r="AD1318" i="1"/>
  <c r="AC1310" i="1"/>
  <c r="AD1310" i="1" s="1"/>
  <c r="AD1303" i="1"/>
  <c r="AC1294" i="1"/>
  <c r="AD1294" i="1" s="1"/>
  <c r="AD1286" i="1"/>
  <c r="AC1278" i="1"/>
  <c r="AD1278" i="1" s="1"/>
  <c r="AD1270" i="1"/>
  <c r="AD1262" i="1"/>
  <c r="AC1254" i="1"/>
  <c r="AD1254" i="1" s="1"/>
  <c r="AD1246" i="1"/>
  <c r="AD1237" i="1"/>
  <c r="AC1237" i="1"/>
  <c r="AC1232" i="1"/>
  <c r="AD1232" i="1" s="1"/>
  <c r="AD1144" i="1"/>
  <c r="AD1135" i="1"/>
  <c r="AD1062" i="1"/>
  <c r="AD950" i="1"/>
  <c r="AD2680" i="1"/>
  <c r="AD2188" i="1"/>
  <c r="AD2081" i="1"/>
  <c r="AD806" i="1"/>
  <c r="AD798" i="1"/>
  <c r="AD783" i="1"/>
  <c r="AC775" i="1"/>
  <c r="AD775" i="1" s="1"/>
  <c r="AD768" i="1"/>
  <c r="AC759" i="1"/>
  <c r="AD759" i="1" s="1"/>
  <c r="AD751" i="1"/>
  <c r="AD747" i="1"/>
  <c r="AD735" i="1"/>
  <c r="AD729" i="1"/>
  <c r="AC720" i="1"/>
  <c r="AD720" i="1" s="1"/>
  <c r="AC713" i="1"/>
  <c r="AD713" i="1" s="1"/>
  <c r="AC705" i="1"/>
  <c r="AD705" i="1" s="1"/>
  <c r="AD697" i="1"/>
  <c r="AC691" i="1"/>
  <c r="AD691" i="1" s="1"/>
  <c r="AD682" i="1"/>
  <c r="AC665" i="1"/>
  <c r="AD665" i="1" s="1"/>
  <c r="AD643" i="1"/>
  <c r="AD627" i="1"/>
  <c r="AD608" i="1"/>
  <c r="AC597" i="1"/>
  <c r="AD597" i="1" s="1"/>
  <c r="AC583" i="1"/>
  <c r="AD583" i="1" s="1"/>
  <c r="AD537" i="1"/>
  <c r="AD521" i="1"/>
  <c r="AC498" i="1"/>
  <c r="AD498" i="1"/>
  <c r="AD482" i="1"/>
  <c r="AD458" i="1"/>
  <c r="AC451" i="1"/>
  <c r="AD451" i="1" s="1"/>
  <c r="AC442" i="1"/>
  <c r="AD442" i="1" s="1"/>
  <c r="AD403" i="1"/>
  <c r="AD363" i="1"/>
  <c r="AD347" i="1"/>
  <c r="AC300" i="1"/>
  <c r="AD300" i="1" s="1"/>
  <c r="AC292" i="1"/>
  <c r="AD292" i="1" s="1"/>
  <c r="AC260" i="1"/>
  <c r="AD260" i="1" s="1"/>
  <c r="AD236" i="1"/>
  <c r="AD212" i="1"/>
  <c r="AD188" i="1"/>
  <c r="AC180" i="1"/>
  <c r="AD180" i="1" s="1"/>
  <c r="AC164" i="1"/>
  <c r="AD164" i="1" s="1"/>
  <c r="AC156" i="1"/>
  <c r="AD156" i="1" s="1"/>
  <c r="AD132" i="1"/>
  <c r="AC124" i="1"/>
  <c r="AD124" i="1" s="1"/>
  <c r="AC108" i="1"/>
  <c r="AD108" i="1" s="1"/>
  <c r="AD76" i="1"/>
  <c r="AC44" i="1"/>
  <c r="AD44" i="1" s="1"/>
  <c r="AD21" i="1"/>
  <c r="AD5" i="1"/>
  <c r="AD2806" i="1"/>
  <c r="AD2785" i="1"/>
  <c r="AC2769" i="1"/>
  <c r="AD2769" i="1"/>
  <c r="AC2745" i="1"/>
  <c r="AD2745" i="1" s="1"/>
  <c r="AD2581" i="1"/>
  <c r="AD2545" i="1"/>
  <c r="AC2529" i="1"/>
  <c r="AD2529" i="1" s="1"/>
  <c r="AC2508" i="1"/>
  <c r="AD2508" i="1" s="1"/>
  <c r="AD2493" i="1"/>
  <c r="AD2470" i="1"/>
  <c r="AD2440" i="1"/>
  <c r="AD2413" i="1"/>
  <c r="AC2408" i="1"/>
  <c r="AD2408" i="1" s="1"/>
  <c r="AD2385" i="1"/>
  <c r="AC2385" i="1"/>
  <c r="AD2372" i="1"/>
  <c r="AD2358" i="1"/>
  <c r="AC2343" i="1"/>
  <c r="AD2343" i="1"/>
  <c r="AD2316" i="1"/>
  <c r="AC2292" i="1"/>
  <c r="AD2292" i="1" s="1"/>
  <c r="AD2257" i="1"/>
  <c r="AD2195" i="1"/>
  <c r="AD2146" i="1"/>
  <c r="AD2132" i="1"/>
  <c r="AD2061" i="1"/>
  <c r="AD1890" i="1"/>
  <c r="AD1846" i="1"/>
  <c r="AD1786" i="1"/>
  <c r="AD1478" i="1"/>
  <c r="AD2722" i="1"/>
  <c r="AD395" i="1"/>
  <c r="AC2750" i="1"/>
  <c r="AD2750" i="1" s="1"/>
  <c r="AC2638" i="1"/>
  <c r="AD2638" i="1" s="1"/>
  <c r="AC2627" i="1"/>
  <c r="AD2627" i="1" s="1"/>
  <c r="AC2517" i="1"/>
  <c r="AD2517" i="1" s="1"/>
  <c r="AC2502" i="1"/>
  <c r="AD2502" i="1" s="1"/>
  <c r="AC2272" i="1"/>
  <c r="AD2272" i="1" s="1"/>
  <c r="AC619" i="1"/>
  <c r="AD619" i="1" s="1"/>
  <c r="AC565" i="1"/>
  <c r="AD565" i="1" s="1"/>
  <c r="AC379" i="1"/>
  <c r="AD379" i="1" s="1"/>
  <c r="AC315" i="1"/>
  <c r="AD315" i="1" s="1"/>
  <c r="AC52" i="1"/>
  <c r="AD52" i="1" s="1"/>
  <c r="AC36" i="1"/>
  <c r="AD36" i="1" s="1"/>
  <c r="AC21" i="1"/>
  <c r="AD1976" i="1"/>
  <c r="AC2805" i="1"/>
  <c r="AD2805" i="1"/>
  <c r="AC2790" i="1"/>
  <c r="AD2790" i="1"/>
  <c r="AC2734" i="1"/>
  <c r="AD2734" i="1"/>
  <c r="AC2725" i="1"/>
  <c r="AD2725" i="1"/>
  <c r="AC2674" i="1"/>
  <c r="AD2674" i="1" s="1"/>
  <c r="AC2670" i="1"/>
  <c r="AD2670" i="1" s="1"/>
  <c r="AC2623" i="1"/>
  <c r="AD2623" i="1" s="1"/>
  <c r="AC2616" i="1"/>
  <c r="AD2616" i="1"/>
  <c r="AC2607" i="1"/>
  <c r="AD2607" i="1" s="1"/>
  <c r="AC2546" i="1"/>
  <c r="AD2546" i="1" s="1"/>
  <c r="AC2490" i="1"/>
  <c r="AD2490" i="1" s="1"/>
  <c r="AC2436" i="1"/>
  <c r="AD2436" i="1"/>
  <c r="AC2405" i="1"/>
  <c r="AD2405" i="1" s="1"/>
  <c r="AC2378" i="1"/>
  <c r="AD2378" i="1" s="1"/>
  <c r="AC2347" i="1"/>
  <c r="AD2347" i="1"/>
  <c r="AC2304" i="1"/>
  <c r="AD2304" i="1"/>
  <c r="AC2283" i="1"/>
  <c r="AD2283" i="1" s="1"/>
  <c r="AC2265" i="1"/>
  <c r="AD2265" i="1" s="1"/>
  <c r="AC2254" i="1"/>
  <c r="AD2254" i="1" s="1"/>
  <c r="AC2246" i="1"/>
  <c r="AD2246" i="1"/>
  <c r="AC2238" i="1"/>
  <c r="AD2238" i="1" s="1"/>
  <c r="AC2231" i="1"/>
  <c r="AD2231" i="1" s="1"/>
  <c r="AC2215" i="1"/>
  <c r="AD2215" i="1"/>
  <c r="AC2200" i="1"/>
  <c r="AD2200" i="1" s="1"/>
  <c r="AC2193" i="1"/>
  <c r="AD2193" i="1" s="1"/>
  <c r="AC2186" i="1"/>
  <c r="AD2186" i="1" s="1"/>
  <c r="AC2181" i="1"/>
  <c r="AD2181" i="1" s="1"/>
  <c r="AC2172" i="1"/>
  <c r="AD2172" i="1" s="1"/>
  <c r="AC2165" i="1"/>
  <c r="AD2165" i="1" s="1"/>
  <c r="AC2158" i="1"/>
  <c r="AD2158" i="1" s="1"/>
  <c r="AC2151" i="1"/>
  <c r="AD2151" i="1" s="1"/>
  <c r="AC2144" i="1"/>
  <c r="AD2144" i="1" s="1"/>
  <c r="AC2137" i="1"/>
  <c r="AD2137" i="1"/>
  <c r="AC2128" i="1"/>
  <c r="AD2128" i="1" s="1"/>
  <c r="AC2124" i="1"/>
  <c r="AD2124" i="1" s="1"/>
  <c r="AC2110" i="1"/>
  <c r="AD2110" i="1" s="1"/>
  <c r="AC2101" i="1"/>
  <c r="AD2101" i="1" s="1"/>
  <c r="AC2093" i="1"/>
  <c r="AD2093" i="1" s="1"/>
  <c r="AC2087" i="1"/>
  <c r="AD2087" i="1" s="1"/>
  <c r="AC2079" i="1"/>
  <c r="AD2079" i="1" s="1"/>
  <c r="AC2066" i="1"/>
  <c r="AD2066" i="1" s="1"/>
  <c r="AC2058" i="1"/>
  <c r="AD2058" i="1" s="1"/>
  <c r="AC2044" i="1"/>
  <c r="AD2044" i="1"/>
  <c r="AC2037" i="1"/>
  <c r="AD2037" i="1" s="1"/>
  <c r="AC2030" i="1"/>
  <c r="AD2030" i="1" s="1"/>
  <c r="AC2015" i="1"/>
  <c r="AD2015" i="1"/>
  <c r="AC2002" i="1"/>
  <c r="AD2002" i="1"/>
  <c r="AC1995" i="1"/>
  <c r="AD1995" i="1"/>
  <c r="AC1987" i="1"/>
  <c r="AD1987" i="1"/>
  <c r="AC1975" i="1"/>
  <c r="AD1975" i="1"/>
  <c r="AC1967" i="1"/>
  <c r="AD1967" i="1"/>
  <c r="AC1954" i="1"/>
  <c r="AD1954" i="1" s="1"/>
  <c r="AC1946" i="1"/>
  <c r="AD1946" i="1" s="1"/>
  <c r="AC1938" i="1"/>
  <c r="AD1938" i="1" s="1"/>
  <c r="AC1924" i="1"/>
  <c r="AD1924" i="1" s="1"/>
  <c r="AC1917" i="1"/>
  <c r="AD1917" i="1"/>
  <c r="AC1909" i="1"/>
  <c r="AD1909" i="1" s="1"/>
  <c r="AC1902" i="1"/>
  <c r="AD1902" i="1"/>
  <c r="AC1884" i="1"/>
  <c r="AD1884" i="1"/>
  <c r="AC1878" i="1"/>
  <c r="AD1878" i="1"/>
  <c r="AC1872" i="1"/>
  <c r="AD1872" i="1" s="1"/>
  <c r="AC1866" i="1"/>
  <c r="AD1866" i="1" s="1"/>
  <c r="AC1859" i="1"/>
  <c r="AD1859" i="1"/>
  <c r="AC1851" i="1"/>
  <c r="AD1851" i="1"/>
  <c r="AC1843" i="1"/>
  <c r="AD1843" i="1" s="1"/>
  <c r="AC1837" i="1"/>
  <c r="AD1837" i="1"/>
  <c r="AC1815" i="1"/>
  <c r="AD1815" i="1" s="1"/>
  <c r="AC1810" i="1"/>
  <c r="AD1810" i="1" s="1"/>
  <c r="AC1804" i="1"/>
  <c r="AD1804" i="1" s="1"/>
  <c r="AC1798" i="1"/>
  <c r="AD1798" i="1" s="1"/>
  <c r="AC1790" i="1"/>
  <c r="AD1790" i="1" s="1"/>
  <c r="AC1777" i="1"/>
  <c r="AD1777" i="1"/>
  <c r="AC1770" i="1"/>
  <c r="AD1770" i="1"/>
  <c r="AC1763" i="1"/>
  <c r="AD1763" i="1" s="1"/>
  <c r="AC1754" i="1"/>
  <c r="AD1754" i="1" s="1"/>
  <c r="AC1746" i="1"/>
  <c r="AD1746" i="1"/>
  <c r="AC1740" i="1"/>
  <c r="AD1740" i="1" s="1"/>
  <c r="AC1731" i="1"/>
  <c r="AD1731" i="1" s="1"/>
  <c r="AC1723" i="1"/>
  <c r="AD1723" i="1"/>
  <c r="AC1718" i="1"/>
  <c r="AD1718" i="1"/>
  <c r="AC1709" i="1"/>
  <c r="AD1709" i="1"/>
  <c r="AC1700" i="1"/>
  <c r="AD1700" i="1" s="1"/>
  <c r="AC1692" i="1"/>
  <c r="AD1692" i="1" s="1"/>
  <c r="AC1686" i="1"/>
  <c r="AD1686" i="1" s="1"/>
  <c r="AC1676" i="1"/>
  <c r="AD1676" i="1"/>
  <c r="AC1669" i="1"/>
  <c r="AD1669" i="1" s="1"/>
  <c r="AC1661" i="1"/>
  <c r="AD1661" i="1"/>
  <c r="AC1654" i="1"/>
  <c r="AD1654" i="1"/>
  <c r="AC1650" i="1"/>
  <c r="AD1650" i="1"/>
  <c r="AC1640" i="1"/>
  <c r="AD1640" i="1" s="1"/>
  <c r="AC1633" i="1"/>
  <c r="AD1633" i="1" s="1"/>
  <c r="AC1625" i="1"/>
  <c r="AD1625" i="1" s="1"/>
  <c r="AC1618" i="1"/>
  <c r="AD1618" i="1" s="1"/>
  <c r="AC1610" i="1"/>
  <c r="AD1610" i="1" s="1"/>
  <c r="AC1603" i="1"/>
  <c r="AD1603" i="1"/>
  <c r="AC1594" i="1"/>
  <c r="AD1594" i="1"/>
  <c r="AC1586" i="1"/>
  <c r="AD1586" i="1"/>
  <c r="AC1580" i="1"/>
  <c r="AD1580" i="1" s="1"/>
  <c r="AC1573" i="1"/>
  <c r="AD1573" i="1" s="1"/>
  <c r="AC1565" i="1"/>
  <c r="AD1565" i="1"/>
  <c r="AC1557" i="1"/>
  <c r="AD1557" i="1"/>
  <c r="AC1549" i="1"/>
  <c r="AD1549" i="1" s="1"/>
  <c r="AC1541" i="1"/>
  <c r="AD1541" i="1" s="1"/>
  <c r="AC1535" i="1"/>
  <c r="AD1535" i="1"/>
  <c r="AC1524" i="1"/>
  <c r="AD1524" i="1"/>
  <c r="AC1520" i="1"/>
  <c r="AD1520" i="1" s="1"/>
  <c r="AC1514" i="1"/>
  <c r="AD1514" i="1" s="1"/>
  <c r="AC1506" i="1"/>
  <c r="AD1506" i="1"/>
  <c r="AC1497" i="1"/>
  <c r="AD1497" i="1"/>
  <c r="AC1490" i="1"/>
  <c r="AD1490" i="1" s="1"/>
  <c r="AC1483" i="1"/>
  <c r="AD1483" i="1" s="1"/>
  <c r="AC1474" i="1"/>
  <c r="AD1474" i="1" s="1"/>
  <c r="AC1467" i="1"/>
  <c r="AD1467" i="1" s="1"/>
  <c r="AC1455" i="1"/>
  <c r="AD1455" i="1" s="1"/>
  <c r="AC1452" i="1"/>
  <c r="AD1452" i="1"/>
  <c r="AC1443" i="1"/>
  <c r="AD1443" i="1"/>
  <c r="AC1430" i="1"/>
  <c r="AD1430" i="1"/>
  <c r="AC1428" i="1"/>
  <c r="AD1428" i="1" s="1"/>
  <c r="AC1420" i="1"/>
  <c r="AD1420" i="1"/>
  <c r="AC1411" i="1"/>
  <c r="AD1411" i="1" s="1"/>
  <c r="AC1403" i="1"/>
  <c r="AD1403" i="1" s="1"/>
  <c r="AC1395" i="1"/>
  <c r="AD1395" i="1" s="1"/>
  <c r="AC1388" i="1"/>
  <c r="AD1388" i="1"/>
  <c r="AC1379" i="1"/>
  <c r="AD1379" i="1"/>
  <c r="AC1373" i="1"/>
  <c r="AD1373" i="1"/>
  <c r="AC1363" i="1"/>
  <c r="AD1363" i="1" s="1"/>
  <c r="AC1355" i="1"/>
  <c r="AD1355" i="1" s="1"/>
  <c r="AC1349" i="1"/>
  <c r="AD1349" i="1"/>
  <c r="AC1339" i="1"/>
  <c r="AD1339" i="1" s="1"/>
  <c r="AC1323" i="1"/>
  <c r="AD1323" i="1" s="1"/>
  <c r="AC1316" i="1"/>
  <c r="AD1316" i="1" s="1"/>
  <c r="AC1308" i="1"/>
  <c r="AD1308" i="1"/>
  <c r="AC1301" i="1"/>
  <c r="AD1301" i="1" s="1"/>
  <c r="AC1291" i="1"/>
  <c r="AD1291" i="1"/>
  <c r="AC1284" i="1"/>
  <c r="AD1284" i="1"/>
  <c r="AC1276" i="1"/>
  <c r="AD1276" i="1"/>
  <c r="AC1269" i="1"/>
  <c r="AD1269" i="1" s="1"/>
  <c r="AC1261" i="1"/>
  <c r="AD1261" i="1" s="1"/>
  <c r="AC1251" i="1"/>
  <c r="AD1251" i="1" s="1"/>
  <c r="AC1244" i="1"/>
  <c r="AD1244" i="1" s="1"/>
  <c r="AC1238" i="1"/>
  <c r="AD1238" i="1" s="1"/>
  <c r="AC1227" i="1"/>
  <c r="AD1227" i="1"/>
  <c r="AC1220" i="1"/>
  <c r="AD1220" i="1"/>
  <c r="AC1212" i="1"/>
  <c r="AD1212" i="1"/>
  <c r="AC1204" i="1"/>
  <c r="AD1204" i="1" s="1"/>
  <c r="AC1197" i="1"/>
  <c r="AD1197" i="1"/>
  <c r="AC1188" i="1"/>
  <c r="AD1188" i="1" s="1"/>
  <c r="AC1180" i="1"/>
  <c r="AD1180" i="1" s="1"/>
  <c r="AC1172" i="1"/>
  <c r="AD1172" i="1" s="1"/>
  <c r="AC1164" i="1"/>
  <c r="AD1164" i="1"/>
  <c r="AC1156" i="1"/>
  <c r="AD1156" i="1" s="1"/>
  <c r="AC1151" i="1"/>
  <c r="AD1151" i="1"/>
  <c r="AC1145" i="1"/>
  <c r="AD1145" i="1" s="1"/>
  <c r="AC1137" i="1"/>
  <c r="AD1137" i="1" s="1"/>
  <c r="AC1116" i="1"/>
  <c r="AD1116" i="1"/>
  <c r="AC1109" i="1"/>
  <c r="AD1109" i="1" s="1"/>
  <c r="AC1094" i="1"/>
  <c r="AD1094" i="1" s="1"/>
  <c r="AC1092" i="1"/>
  <c r="AD1092" i="1"/>
  <c r="AC1079" i="1"/>
  <c r="AD1079" i="1"/>
  <c r="AC1077" i="1"/>
  <c r="AD1077" i="1"/>
  <c r="AC1067" i="1"/>
  <c r="AD1067" i="1" s="1"/>
  <c r="AC1061" i="1"/>
  <c r="AD1061" i="1" s="1"/>
  <c r="AC1053" i="1"/>
  <c r="AD1053" i="1" s="1"/>
  <c r="AC1038" i="1"/>
  <c r="AD1038" i="1"/>
  <c r="AC1029" i="1"/>
  <c r="AD1029" i="1" s="1"/>
  <c r="AC1020" i="1"/>
  <c r="AD1020" i="1"/>
  <c r="AC1004" i="1"/>
  <c r="AD1004" i="1"/>
  <c r="AC994" i="1"/>
  <c r="AD994" i="1"/>
  <c r="AC988" i="1"/>
  <c r="AD988" i="1" s="1"/>
  <c r="AC980" i="1"/>
  <c r="AD980" i="1" s="1"/>
  <c r="AC965" i="1"/>
  <c r="AD965" i="1" s="1"/>
  <c r="AC958" i="1"/>
  <c r="AD958" i="1" s="1"/>
  <c r="AC947" i="1"/>
  <c r="AD947" i="1" s="1"/>
  <c r="AC940" i="1"/>
  <c r="AD940" i="1"/>
  <c r="AC933" i="1"/>
  <c r="AD933" i="1"/>
  <c r="AC929" i="1"/>
  <c r="AD929" i="1"/>
  <c r="AC919" i="1"/>
  <c r="AD919" i="1" s="1"/>
  <c r="AC911" i="1"/>
  <c r="AD911" i="1"/>
  <c r="AC904" i="1"/>
  <c r="AD904" i="1" s="1"/>
  <c r="AC895" i="1"/>
  <c r="AD895" i="1" s="1"/>
  <c r="AC887" i="1"/>
  <c r="AD887" i="1" s="1"/>
  <c r="AC879" i="1"/>
  <c r="AD879" i="1"/>
  <c r="AC857" i="1"/>
  <c r="AD857" i="1" s="1"/>
  <c r="AC868" i="1"/>
  <c r="AD868" i="1"/>
  <c r="AC835" i="1"/>
  <c r="AD835" i="1"/>
  <c r="AC829" i="1"/>
  <c r="AD829" i="1"/>
  <c r="AC818" i="1"/>
  <c r="AD818" i="1" s="1"/>
  <c r="AC810" i="1"/>
  <c r="AD810" i="1" s="1"/>
  <c r="AC801" i="1"/>
  <c r="AD801" i="1" s="1"/>
  <c r="AC792" i="1"/>
  <c r="AD792" i="1" s="1"/>
  <c r="AC779" i="1"/>
  <c r="AD779" i="1"/>
  <c r="AC771" i="1"/>
  <c r="AD771" i="1" s="1"/>
  <c r="AC763" i="1"/>
  <c r="AD763" i="1"/>
  <c r="AC755" i="1"/>
  <c r="AD755" i="1"/>
  <c r="AC748" i="1"/>
  <c r="AD748" i="1"/>
  <c r="AC739" i="1"/>
  <c r="AD739" i="1" s="1"/>
  <c r="AC732" i="1"/>
  <c r="AD732" i="1" s="1"/>
  <c r="AC717" i="1"/>
  <c r="AD717" i="1" s="1"/>
  <c r="AC709" i="1"/>
  <c r="AD709" i="1" s="1"/>
  <c r="AC699" i="1"/>
  <c r="AD699" i="1" s="1"/>
  <c r="AC693" i="1"/>
  <c r="AD693" i="1"/>
  <c r="AC685" i="1"/>
  <c r="AD685" i="1"/>
  <c r="AC676" i="1"/>
  <c r="AD676" i="1"/>
  <c r="AC677" i="1"/>
  <c r="AD677" i="1" s="1"/>
  <c r="AC660" i="1"/>
  <c r="AD660" i="1"/>
  <c r="AC654" i="1"/>
  <c r="AD654" i="1" s="1"/>
  <c r="AC642" i="1"/>
  <c r="AD642" i="1" s="1"/>
  <c r="AC638" i="1"/>
  <c r="AD638" i="1" s="1"/>
  <c r="AC630" i="1"/>
  <c r="AD630" i="1"/>
  <c r="AC623" i="1"/>
  <c r="AD623" i="1" s="1"/>
  <c r="AC615" i="1"/>
  <c r="AD615" i="1"/>
  <c r="AC600" i="1"/>
  <c r="AD600" i="1"/>
  <c r="AC593" i="1"/>
  <c r="AD593" i="1"/>
  <c r="AC587" i="1"/>
  <c r="AD587" i="1" s="1"/>
  <c r="AC579" i="1"/>
  <c r="AD579" i="1" s="1"/>
  <c r="AC572" i="1"/>
  <c r="AD572" i="1" s="1"/>
  <c r="AC560" i="1"/>
  <c r="AD560" i="1" s="1"/>
  <c r="AC557" i="1"/>
  <c r="AD557" i="1"/>
  <c r="AC548" i="1"/>
  <c r="AD548" i="1" s="1"/>
  <c r="AC540" i="1"/>
  <c r="AD540" i="1"/>
  <c r="AC533" i="1"/>
  <c r="AD533" i="1"/>
  <c r="AC525" i="1"/>
  <c r="AD525" i="1"/>
  <c r="AC509" i="1"/>
  <c r="AD509" i="1" s="1"/>
  <c r="AC501" i="1"/>
  <c r="AD501" i="1" s="1"/>
  <c r="AC494" i="1"/>
  <c r="AD494" i="1"/>
  <c r="AC486" i="1"/>
  <c r="AD486" i="1"/>
  <c r="AC479" i="1"/>
  <c r="AD479" i="1"/>
  <c r="AD470" i="1"/>
  <c r="AC462" i="1"/>
  <c r="AD462" i="1" s="1"/>
  <c r="AC454" i="1"/>
  <c r="AD454" i="1" s="1"/>
  <c r="AC446" i="1"/>
  <c r="AD446" i="1" s="1"/>
  <c r="AC438" i="1"/>
  <c r="AD438" i="1" s="1"/>
  <c r="AC430" i="1"/>
  <c r="AD430" i="1" s="1"/>
  <c r="AC423" i="1"/>
  <c r="AD423" i="1" s="1"/>
  <c r="AC415" i="1"/>
  <c r="AD415" i="1" s="1"/>
  <c r="AC407" i="1"/>
  <c r="AD407" i="1" s="1"/>
  <c r="AC399" i="1"/>
  <c r="AD399" i="1"/>
  <c r="AC391" i="1"/>
  <c r="AD391" i="1" s="1"/>
  <c r="AC383" i="1"/>
  <c r="AD383" i="1" s="1"/>
  <c r="AC375" i="1"/>
  <c r="AD375" i="1" s="1"/>
  <c r="AC367" i="1"/>
  <c r="AD367" i="1" s="1"/>
  <c r="AC359" i="1"/>
  <c r="AD359" i="1"/>
  <c r="AC351" i="1"/>
  <c r="AD351" i="1" s="1"/>
  <c r="AC345" i="1"/>
  <c r="AD345" i="1" s="1"/>
  <c r="AC335" i="1"/>
  <c r="AD335" i="1" s="1"/>
  <c r="AC327" i="1"/>
  <c r="AD327" i="1" s="1"/>
  <c r="AC319" i="1"/>
  <c r="AD319" i="1" s="1"/>
  <c r="AC304" i="1"/>
  <c r="AD304" i="1"/>
  <c r="AC296" i="1"/>
  <c r="AD296" i="1"/>
  <c r="AC288" i="1"/>
  <c r="AD288" i="1" s="1"/>
  <c r="AC282" i="1"/>
  <c r="AD282" i="1" s="1"/>
  <c r="AD272" i="1"/>
  <c r="AD264" i="1"/>
  <c r="AC256" i="1"/>
  <c r="AD256" i="1"/>
  <c r="AC248" i="1"/>
  <c r="AD248" i="1" s="1"/>
  <c r="AC240" i="1"/>
  <c r="AD240" i="1" s="1"/>
  <c r="AC232" i="1"/>
  <c r="AD232" i="1" s="1"/>
  <c r="AC224" i="1"/>
  <c r="AD224" i="1"/>
  <c r="AD216" i="1"/>
  <c r="AC208" i="1"/>
  <c r="AD208" i="1"/>
  <c r="AC201" i="1"/>
  <c r="AD201" i="1" s="1"/>
  <c r="AC192" i="1"/>
  <c r="AD192" i="1" s="1"/>
  <c r="AC184" i="1"/>
  <c r="AD184" i="1" s="1"/>
  <c r="AC176" i="1"/>
  <c r="AD176" i="1"/>
  <c r="AC168" i="1"/>
  <c r="AD168" i="1" s="1"/>
  <c r="AC160" i="1"/>
  <c r="AD160" i="1" s="1"/>
  <c r="AC152" i="1"/>
  <c r="AD152" i="1" s="1"/>
  <c r="AC144" i="1"/>
  <c r="AD144" i="1"/>
  <c r="AC136" i="1"/>
  <c r="AD136" i="1" s="1"/>
  <c r="AC128" i="1"/>
  <c r="AD128" i="1"/>
  <c r="AC120" i="1"/>
  <c r="AD120" i="1"/>
  <c r="AC112" i="1"/>
  <c r="AD112" i="1"/>
  <c r="AC104" i="1"/>
  <c r="AD104" i="1" s="1"/>
  <c r="AC96" i="1"/>
  <c r="AD96" i="1" s="1"/>
  <c r="AC88" i="1"/>
  <c r="AD88" i="1" s="1"/>
  <c r="AC80" i="1"/>
  <c r="AD80" i="1" s="1"/>
  <c r="AC72" i="1"/>
  <c r="AD72" i="1" s="1"/>
  <c r="AC64" i="1"/>
  <c r="AD64" i="1"/>
  <c r="AC56" i="1"/>
  <c r="AD56" i="1"/>
  <c r="AC49" i="1"/>
  <c r="AD49" i="1"/>
  <c r="AC39" i="1"/>
  <c r="AD39" i="1" s="1"/>
  <c r="AC33" i="1"/>
  <c r="AD33" i="1"/>
  <c r="AC26" i="1"/>
  <c r="AD26" i="1" s="1"/>
  <c r="AD18" i="1"/>
  <c r="AD9" i="1"/>
  <c r="AC9" i="1"/>
  <c r="AD2809" i="1"/>
  <c r="AD2662" i="1"/>
  <c r="AD2648" i="1"/>
  <c r="AD2631" i="1"/>
  <c r="AD2556" i="1"/>
  <c r="AD2525" i="1"/>
  <c r="AD2513" i="1"/>
  <c r="AD2389" i="1"/>
  <c r="AD2328" i="1"/>
  <c r="AD2294" i="1"/>
  <c r="AD2277" i="1"/>
  <c r="AD2024" i="1"/>
  <c r="AC2796" i="1"/>
  <c r="AD2796" i="1"/>
  <c r="AC2784" i="1"/>
  <c r="AD2784" i="1" s="1"/>
  <c r="AC2779" i="1"/>
  <c r="AD2779" i="1" s="1"/>
  <c r="AC2736" i="1"/>
  <c r="AD2736" i="1"/>
  <c r="AC2720" i="1"/>
  <c r="AD2720" i="1" s="1"/>
  <c r="AC2677" i="1"/>
  <c r="AD2677" i="1"/>
  <c r="AC2669" i="1"/>
  <c r="AD2669" i="1"/>
  <c r="AC2657" i="1"/>
  <c r="AD2657" i="1" s="1"/>
  <c r="AC2614" i="1"/>
  <c r="AD2614" i="1" s="1"/>
  <c r="AC2606" i="1"/>
  <c r="AD2606" i="1" s="1"/>
  <c r="AC2599" i="1"/>
  <c r="AD2599" i="1"/>
  <c r="AC2579" i="1"/>
  <c r="AD2579" i="1" s="1"/>
  <c r="AC2548" i="1"/>
  <c r="AD2548" i="1" s="1"/>
  <c r="AC2541" i="1"/>
  <c r="AD2541" i="1"/>
  <c r="AC2518" i="1"/>
  <c r="AD2518" i="1" s="1"/>
  <c r="AC2511" i="1"/>
  <c r="AD2511" i="1" s="1"/>
  <c r="AC2489" i="1"/>
  <c r="AD2489" i="1" s="1"/>
  <c r="AC2482" i="1"/>
  <c r="AD2482" i="1"/>
  <c r="AC2461" i="1"/>
  <c r="AD2461" i="1"/>
  <c r="AC2428" i="1"/>
  <c r="AD2428" i="1" s="1"/>
  <c r="AC2404" i="1"/>
  <c r="AD2404" i="1" s="1"/>
  <c r="AC2396" i="1"/>
  <c r="AD2396" i="1" s="1"/>
  <c r="AC2377" i="1"/>
  <c r="AD2377" i="1" s="1"/>
  <c r="AC2369" i="1"/>
  <c r="AD2369" i="1" s="1"/>
  <c r="AC2341" i="1"/>
  <c r="AD2341" i="1" s="1"/>
  <c r="AC2317" i="1"/>
  <c r="AD2317" i="1" s="1"/>
  <c r="AC2303" i="1"/>
  <c r="AD2303" i="1" s="1"/>
  <c r="AC2286" i="1"/>
  <c r="AD2286" i="1" s="1"/>
  <c r="AC2279" i="1"/>
  <c r="AD2279" i="1"/>
  <c r="AC2266" i="1"/>
  <c r="AD2266" i="1" s="1"/>
  <c r="AC2255" i="1"/>
  <c r="AD2255" i="1" s="1"/>
  <c r="AC2245" i="1"/>
  <c r="AD2245" i="1" s="1"/>
  <c r="AC2237" i="1"/>
  <c r="AD2237" i="1" s="1"/>
  <c r="AC2234" i="1"/>
  <c r="AD2234" i="1" s="1"/>
  <c r="AC2223" i="1"/>
  <c r="AD2223" i="1" s="1"/>
  <c r="AC2211" i="1"/>
  <c r="AD2211" i="1" s="1"/>
  <c r="AC2207" i="1"/>
  <c r="AD2207" i="1" s="1"/>
  <c r="AC2201" i="1"/>
  <c r="AD2201" i="1" s="1"/>
  <c r="AC2191" i="1"/>
  <c r="AD2191" i="1" s="1"/>
  <c r="AC2184" i="1"/>
  <c r="AD2184" i="1"/>
  <c r="AC2177" i="1"/>
  <c r="AD2177" i="1" s="1"/>
  <c r="AC2164" i="1"/>
  <c r="AD2164" i="1" s="1"/>
  <c r="AC2156" i="1"/>
  <c r="AD2156" i="1"/>
  <c r="AC2143" i="1"/>
  <c r="AD2143" i="1" s="1"/>
  <c r="AC2136" i="1"/>
  <c r="AD2136" i="1"/>
  <c r="AC2131" i="1"/>
  <c r="AD2131" i="1" s="1"/>
  <c r="AC2123" i="1"/>
  <c r="AD2123" i="1" s="1"/>
  <c r="AC2114" i="1"/>
  <c r="AD2114" i="1" s="1"/>
  <c r="AC2108" i="1"/>
  <c r="AD2108" i="1"/>
  <c r="AC2100" i="1"/>
  <c r="AD2100" i="1" s="1"/>
  <c r="AC2094" i="1"/>
  <c r="AD2094" i="1"/>
  <c r="AC2088" i="1"/>
  <c r="AD2088" i="1" s="1"/>
  <c r="AC2077" i="1"/>
  <c r="AD2077" i="1" s="1"/>
  <c r="AC2071" i="1"/>
  <c r="AD2071" i="1"/>
  <c r="AC2064" i="1"/>
  <c r="AD2064" i="1" s="1"/>
  <c r="AC2057" i="1"/>
  <c r="AD2057" i="1" s="1"/>
  <c r="AC2051" i="1"/>
  <c r="AD2051" i="1"/>
  <c r="AC2043" i="1"/>
  <c r="AD2043" i="1"/>
  <c r="AC2036" i="1"/>
  <c r="AD2036" i="1"/>
  <c r="AC2029" i="1"/>
  <c r="AD2029" i="1" s="1"/>
  <c r="AC2023" i="1"/>
  <c r="AD2023" i="1" s="1"/>
  <c r="AC2016" i="1"/>
  <c r="AD2016" i="1" s="1"/>
  <c r="AC2010" i="1"/>
  <c r="AD2010" i="1"/>
  <c r="AC2001" i="1"/>
  <c r="AD2001" i="1" s="1"/>
  <c r="AC1994" i="1"/>
  <c r="AD1994" i="1" s="1"/>
  <c r="AC1985" i="1"/>
  <c r="AD1985" i="1" s="1"/>
  <c r="AC1979" i="1"/>
  <c r="AD1979" i="1" s="1"/>
  <c r="AC1973" i="1"/>
  <c r="AD1973" i="1" s="1"/>
  <c r="AC1966" i="1"/>
  <c r="AD1966" i="1" s="1"/>
  <c r="AC1959" i="1"/>
  <c r="AD1959" i="1" s="1"/>
  <c r="AC1953" i="1"/>
  <c r="AD1953" i="1" s="1"/>
  <c r="AC1944" i="1"/>
  <c r="AD1944" i="1" s="1"/>
  <c r="AC1939" i="1"/>
  <c r="AD1939" i="1"/>
  <c r="AC1931" i="1"/>
  <c r="AD1931" i="1" s="1"/>
  <c r="AC1923" i="1"/>
  <c r="AD1923" i="1" s="1"/>
  <c r="AC1916" i="1"/>
  <c r="AD1916" i="1"/>
  <c r="AC1908" i="1"/>
  <c r="AD1908" i="1"/>
  <c r="AC1901" i="1"/>
  <c r="AD1901" i="1"/>
  <c r="AC1888" i="1"/>
  <c r="AD1888" i="1"/>
  <c r="AC1883" i="1"/>
  <c r="AD1883" i="1"/>
  <c r="AC1877" i="1"/>
  <c r="AD1877" i="1"/>
  <c r="AC1871" i="1"/>
  <c r="AD1871" i="1" s="1"/>
  <c r="AC1865" i="1"/>
  <c r="AD1865" i="1" s="1"/>
  <c r="AC1858" i="1"/>
  <c r="AD1858" i="1" s="1"/>
  <c r="AC1850" i="1"/>
  <c r="AD1850" i="1" s="1"/>
  <c r="AC1836" i="1"/>
  <c r="AD1836" i="1" s="1"/>
  <c r="AC1823" i="1"/>
  <c r="AD1823" i="1"/>
  <c r="AC1816" i="1"/>
  <c r="AD1816" i="1" s="1"/>
  <c r="AC1809" i="1"/>
  <c r="AD1809" i="1" s="1"/>
  <c r="AC1796" i="1"/>
  <c r="AD1796" i="1"/>
  <c r="AC1789" i="1"/>
  <c r="AD1789" i="1" s="1"/>
  <c r="AC1782" i="1"/>
  <c r="AD1782" i="1" s="1"/>
  <c r="AC1776" i="1"/>
  <c r="AD1776" i="1"/>
  <c r="AC1769" i="1"/>
  <c r="AD1769" i="1" s="1"/>
  <c r="AC1762" i="1"/>
  <c r="AD1762" i="1" s="1"/>
  <c r="AC1755" i="1"/>
  <c r="AD1755" i="1" s="1"/>
  <c r="AC1747" i="1"/>
  <c r="AD1747" i="1" s="1"/>
  <c r="AC1739" i="1"/>
  <c r="AD1739" i="1"/>
  <c r="AC1732" i="1"/>
  <c r="AD1732" i="1" s="1"/>
  <c r="AC1724" i="1"/>
  <c r="AD1724" i="1"/>
  <c r="AC1717" i="1"/>
  <c r="AD1717" i="1"/>
  <c r="AC1707" i="1"/>
  <c r="AD1707" i="1"/>
  <c r="AC1699" i="1"/>
  <c r="AD1699" i="1" s="1"/>
  <c r="AC1691" i="1"/>
  <c r="AD1691" i="1" s="1"/>
  <c r="AC1684" i="1"/>
  <c r="AD1684" i="1"/>
  <c r="AC1677" i="1"/>
  <c r="AD1677" i="1"/>
  <c r="AC1668" i="1"/>
  <c r="AD1668" i="1" s="1"/>
  <c r="AC1653" i="1"/>
  <c r="AD1653" i="1"/>
  <c r="AC1648" i="1"/>
  <c r="AD1648" i="1" s="1"/>
  <c r="AC1639" i="1"/>
  <c r="AD1639" i="1" s="1"/>
  <c r="AC1630" i="1"/>
  <c r="AD1630" i="1"/>
  <c r="AC1624" i="1"/>
  <c r="AD1624" i="1" s="1"/>
  <c r="AC1617" i="1"/>
  <c r="AD1617" i="1"/>
  <c r="AC1609" i="1"/>
  <c r="AD1609" i="1" s="1"/>
  <c r="AC1601" i="1"/>
  <c r="AD1601" i="1" s="1"/>
  <c r="AC1593" i="1"/>
  <c r="AD1593" i="1" s="1"/>
  <c r="AC1585" i="1"/>
  <c r="AD1585" i="1" s="1"/>
  <c r="AC1581" i="1"/>
  <c r="AD1581" i="1" s="1"/>
  <c r="AC1572" i="1"/>
  <c r="AD1572" i="1"/>
  <c r="AC1564" i="1"/>
  <c r="AD1564" i="1"/>
  <c r="AC1545" i="1"/>
  <c r="AD1545" i="1" s="1"/>
  <c r="AC1542" i="1"/>
  <c r="AD1542" i="1" s="1"/>
  <c r="AC1534" i="1"/>
  <c r="AD1534" i="1" s="1"/>
  <c r="AC1526" i="1"/>
  <c r="AD1526" i="1" s="1"/>
  <c r="AC1512" i="1"/>
  <c r="AD1512" i="1" s="1"/>
  <c r="AC1499" i="1"/>
  <c r="AD1499" i="1"/>
  <c r="AC1489" i="1"/>
  <c r="AD1489" i="1" s="1"/>
  <c r="AC1481" i="1"/>
  <c r="AD1481" i="1"/>
  <c r="AC1459" i="1"/>
  <c r="AD1459" i="1"/>
  <c r="AC1442" i="1"/>
  <c r="AD1442" i="1"/>
  <c r="AC1426" i="1"/>
  <c r="AD1426" i="1" s="1"/>
  <c r="AC1418" i="1"/>
  <c r="AD1418" i="1" s="1"/>
  <c r="AC1402" i="1"/>
  <c r="AD1402" i="1" s="1"/>
  <c r="AC1394" i="1"/>
  <c r="AD1394" i="1"/>
  <c r="AC1386" i="1"/>
  <c r="AD1386" i="1"/>
  <c r="AC1362" i="1"/>
  <c r="AD1362" i="1" s="1"/>
  <c r="AC1345" i="1"/>
  <c r="AD1345" i="1"/>
  <c r="AC1338" i="1"/>
  <c r="AD1338" i="1"/>
  <c r="AC1331" i="1"/>
  <c r="AD1331" i="1" s="1"/>
  <c r="AC1324" i="1"/>
  <c r="AD1324" i="1" s="1"/>
  <c r="AC1315" i="1"/>
  <c r="AD1315" i="1" s="1"/>
  <c r="AC1300" i="1"/>
  <c r="AD1300" i="1" s="1"/>
  <c r="AC1283" i="1"/>
  <c r="AD1283" i="1"/>
  <c r="AC1275" i="1"/>
  <c r="AD1275" i="1" s="1"/>
  <c r="AC1260" i="1"/>
  <c r="AD1260" i="1" s="1"/>
  <c r="AC1252" i="1"/>
  <c r="AD1252" i="1"/>
  <c r="AC1241" i="1"/>
  <c r="AD1241" i="1"/>
  <c r="AC1233" i="1"/>
  <c r="AD1233" i="1" s="1"/>
  <c r="AC1228" i="1"/>
  <c r="AD1228" i="1"/>
  <c r="AC1211" i="1"/>
  <c r="AD1211" i="1" s="1"/>
  <c r="AC1184" i="1"/>
  <c r="AD1184" i="1" s="1"/>
  <c r="AC1163" i="1"/>
  <c r="AD1163" i="1" s="1"/>
  <c r="AC1153" i="1"/>
  <c r="AD1153" i="1" s="1"/>
  <c r="AC1148" i="1"/>
  <c r="AD1148" i="1"/>
  <c r="AC1140" i="1"/>
  <c r="AD1140" i="1"/>
  <c r="AC1132" i="1"/>
  <c r="AD1132" i="1" s="1"/>
  <c r="AC1108" i="1"/>
  <c r="AD1108" i="1" s="1"/>
  <c r="AC1112" i="1"/>
  <c r="AD1112" i="1"/>
  <c r="AC1097" i="1"/>
  <c r="AD1097" i="1" s="1"/>
  <c r="AC1091" i="1"/>
  <c r="AD1091" i="1" s="1"/>
  <c r="AC1087" i="1"/>
  <c r="AD1087" i="1"/>
  <c r="AC1068" i="1"/>
  <c r="AD1068" i="1" s="1"/>
  <c r="AC1056" i="1"/>
  <c r="AD1056" i="1"/>
  <c r="AC1052" i="1"/>
  <c r="AD1052" i="1" s="1"/>
  <c r="AC1037" i="1"/>
  <c r="AD1037" i="1" s="1"/>
  <c r="AC1031" i="1"/>
  <c r="AD1031" i="1"/>
  <c r="AC1018" i="1"/>
  <c r="AD1018" i="1" s="1"/>
  <c r="AC1009" i="1"/>
  <c r="AD1009" i="1" s="1"/>
  <c r="AC993" i="1"/>
  <c r="AD993" i="1"/>
  <c r="AC986" i="1"/>
  <c r="AD986" i="1"/>
  <c r="AC978" i="1"/>
  <c r="AD978" i="1" s="1"/>
  <c r="AC971" i="1"/>
  <c r="AD971" i="1" s="1"/>
  <c r="AC961" i="1"/>
  <c r="AD961" i="1" s="1"/>
  <c r="AC957" i="1"/>
  <c r="AD957" i="1" s="1"/>
  <c r="AC941" i="1"/>
  <c r="AD941" i="1"/>
  <c r="AC926" i="1"/>
  <c r="AD926" i="1"/>
  <c r="AC918" i="1"/>
  <c r="AD918" i="1" s="1"/>
  <c r="AC910" i="1"/>
  <c r="AD910" i="1" s="1"/>
  <c r="AC901" i="1"/>
  <c r="AD901" i="1" s="1"/>
  <c r="AC896" i="1"/>
  <c r="AD896" i="1"/>
  <c r="AC886" i="1"/>
  <c r="AD886" i="1" s="1"/>
  <c r="AC878" i="1"/>
  <c r="AD878" i="1"/>
  <c r="AC862" i="1"/>
  <c r="AD862" i="1" s="1"/>
  <c r="AC867" i="1"/>
  <c r="AD867" i="1"/>
  <c r="AC853" i="1"/>
  <c r="AD853" i="1"/>
  <c r="AC841" i="1"/>
  <c r="AD841" i="1" s="1"/>
  <c r="AC833" i="1"/>
  <c r="AD833" i="1"/>
  <c r="AC830" i="1"/>
  <c r="AD830" i="1"/>
  <c r="AC817" i="1"/>
  <c r="AD817" i="1"/>
  <c r="AC809" i="1"/>
  <c r="AD809" i="1" s="1"/>
  <c r="AC802" i="1"/>
  <c r="AD802" i="1" s="1"/>
  <c r="AC793" i="1"/>
  <c r="AD793" i="1" s="1"/>
  <c r="AC778" i="1"/>
  <c r="AD778" i="1" s="1"/>
  <c r="AC770" i="1"/>
  <c r="AD770" i="1" s="1"/>
  <c r="AC762" i="1"/>
  <c r="AD762" i="1"/>
  <c r="AC745" i="1"/>
  <c r="AD745" i="1"/>
  <c r="AC740" i="1"/>
  <c r="AD740" i="1"/>
  <c r="AC731" i="1"/>
  <c r="AD731" i="1" s="1"/>
  <c r="AC715" i="1"/>
  <c r="AD715" i="1"/>
  <c r="AC707" i="1"/>
  <c r="AD707" i="1" s="1"/>
  <c r="AC700" i="1"/>
  <c r="AD700" i="1" s="1"/>
  <c r="AC692" i="1"/>
  <c r="AD692" i="1" s="1"/>
  <c r="AC679" i="1"/>
  <c r="AD679" i="1" s="1"/>
  <c r="AC666" i="1"/>
  <c r="AD666" i="1" s="1"/>
  <c r="AC663" i="1"/>
  <c r="AD663" i="1" s="1"/>
  <c r="AC644" i="1"/>
  <c r="AD644" i="1" s="1"/>
  <c r="AC646" i="1"/>
  <c r="AD646" i="1" s="1"/>
  <c r="AC639" i="1"/>
  <c r="AD639" i="1" s="1"/>
  <c r="AC631" i="1"/>
  <c r="AD631" i="1" s="1"/>
  <c r="AC621" i="1"/>
  <c r="AD621" i="1" s="1"/>
  <c r="AC614" i="1"/>
  <c r="AD614" i="1" s="1"/>
  <c r="AC598" i="1"/>
  <c r="AD598" i="1" s="1"/>
  <c r="AC592" i="1"/>
  <c r="AD592" i="1"/>
  <c r="AC586" i="1"/>
  <c r="AD586" i="1" s="1"/>
  <c r="AC578" i="1"/>
  <c r="AD578" i="1" s="1"/>
  <c r="AD571" i="1"/>
  <c r="AC562" i="1"/>
  <c r="AD562" i="1"/>
  <c r="AC554" i="1"/>
  <c r="AD554" i="1" s="1"/>
  <c r="AC546" i="1"/>
  <c r="AD546" i="1"/>
  <c r="AC541" i="1"/>
  <c r="AD541" i="1" s="1"/>
  <c r="AD524" i="1"/>
  <c r="AD516" i="1"/>
  <c r="AC508" i="1"/>
  <c r="AD508" i="1"/>
  <c r="AC502" i="1"/>
  <c r="AD502" i="1"/>
  <c r="AC493" i="1"/>
  <c r="AD493" i="1" s="1"/>
  <c r="AC484" i="1"/>
  <c r="AD484" i="1"/>
  <c r="AC477" i="1"/>
  <c r="AD477" i="1" s="1"/>
  <c r="AC469" i="1"/>
  <c r="AD469" i="1"/>
  <c r="AC461" i="1"/>
  <c r="AD461" i="1" s="1"/>
  <c r="AC453" i="1"/>
  <c r="AD453" i="1"/>
  <c r="AC437" i="1"/>
  <c r="AD437" i="1" s="1"/>
  <c r="AC422" i="1"/>
  <c r="AD422" i="1" s="1"/>
  <c r="AC414" i="1"/>
  <c r="AD414" i="1" s="1"/>
  <c r="AC406" i="1"/>
  <c r="AD406" i="1" s="1"/>
  <c r="AC398" i="1"/>
  <c r="AD398" i="1" s="1"/>
  <c r="AC390" i="1"/>
  <c r="AD390" i="1"/>
  <c r="AC382" i="1"/>
  <c r="AD382" i="1" s="1"/>
  <c r="AC374" i="1"/>
  <c r="AD374" i="1"/>
  <c r="AC366" i="1"/>
  <c r="AD366" i="1" s="1"/>
  <c r="AC358" i="1"/>
  <c r="AD358" i="1"/>
  <c r="AC350" i="1"/>
  <c r="AD350" i="1" s="1"/>
  <c r="AC341" i="1"/>
  <c r="AD341" i="1"/>
  <c r="AC334" i="1"/>
  <c r="AD334" i="1" s="1"/>
  <c r="AC325" i="1"/>
  <c r="AD325" i="1"/>
  <c r="AD318" i="1"/>
  <c r="AC311" i="1"/>
  <c r="AD311" i="1" s="1"/>
  <c r="AC303" i="1"/>
  <c r="AD303" i="1" s="1"/>
  <c r="AC295" i="1"/>
  <c r="AD295" i="1" s="1"/>
  <c r="AC287" i="1"/>
  <c r="AD287" i="1" s="1"/>
  <c r="AC281" i="1"/>
  <c r="AD281" i="1"/>
  <c r="AD271" i="1"/>
  <c r="AD263" i="1"/>
  <c r="AC255" i="1"/>
  <c r="AD255" i="1" s="1"/>
  <c r="AC247" i="1"/>
  <c r="AD247" i="1" s="1"/>
  <c r="AC239" i="1"/>
  <c r="AD239" i="1" s="1"/>
  <c r="AC231" i="1"/>
  <c r="AD231" i="1"/>
  <c r="AC223" i="1"/>
  <c r="AD223" i="1" s="1"/>
  <c r="AC214" i="1"/>
  <c r="AD214" i="1" s="1"/>
  <c r="AD207" i="1"/>
  <c r="AC199" i="1"/>
  <c r="AD199" i="1" s="1"/>
  <c r="AC191" i="1"/>
  <c r="AD191" i="1" s="1"/>
  <c r="AC182" i="1"/>
  <c r="AD182" i="1"/>
  <c r="AC175" i="1"/>
  <c r="AD175" i="1" s="1"/>
  <c r="AC159" i="1"/>
  <c r="AD159" i="1"/>
  <c r="AC151" i="1"/>
  <c r="AD151" i="1" s="1"/>
  <c r="AC143" i="1"/>
  <c r="AD143" i="1"/>
  <c r="AC135" i="1"/>
  <c r="AD135" i="1" s="1"/>
  <c r="AC119" i="1"/>
  <c r="AD119" i="1" s="1"/>
  <c r="AC111" i="1"/>
  <c r="AD111" i="1" s="1"/>
  <c r="AC103" i="1"/>
  <c r="AD103" i="1" s="1"/>
  <c r="AC95" i="1"/>
  <c r="AD95" i="1" s="1"/>
  <c r="AC87" i="1"/>
  <c r="AD87" i="1"/>
  <c r="AC79" i="1"/>
  <c r="AD79" i="1"/>
  <c r="AC71" i="1"/>
  <c r="AD71" i="1" s="1"/>
  <c r="AD63" i="1"/>
  <c r="AC55" i="1"/>
  <c r="AD55" i="1"/>
  <c r="AC47" i="1"/>
  <c r="AD47" i="1" s="1"/>
  <c r="AC42" i="1"/>
  <c r="AD42" i="1" s="1"/>
  <c r="AC32" i="1"/>
  <c r="AD32" i="1" s="1"/>
  <c r="AC24" i="1"/>
  <c r="AD24" i="1" s="1"/>
  <c r="AD16" i="1"/>
  <c r="AD8" i="1"/>
  <c r="AD2713" i="1"/>
  <c r="AD2698" i="1"/>
  <c r="AD2646" i="1"/>
  <c r="AD2630" i="1"/>
  <c r="AD2588" i="1"/>
  <c r="AD2555" i="1"/>
  <c r="AD2542" i="1"/>
  <c r="AD2419" i="1"/>
  <c r="AD2355" i="1"/>
  <c r="AD2311" i="1"/>
  <c r="AD2214" i="1"/>
  <c r="AD1440" i="1"/>
  <c r="AD1179" i="1"/>
  <c r="AD1044" i="1"/>
  <c r="AD842" i="1"/>
  <c r="AD725" i="1"/>
  <c r="AC517" i="1"/>
  <c r="AD517" i="1" s="1"/>
  <c r="AC216" i="1"/>
  <c r="AD2786" i="1"/>
  <c r="AD2781" i="1"/>
  <c r="AD2771" i="1"/>
  <c r="AD2726" i="1"/>
  <c r="AD2719" i="1"/>
  <c r="AD2711" i="1"/>
  <c r="AD2668" i="1"/>
  <c r="AD2661" i="1"/>
  <c r="AD2652" i="1"/>
  <c r="AD2605" i="1"/>
  <c r="AD2598" i="1"/>
  <c r="AD2570" i="1"/>
  <c r="AD2539" i="1"/>
  <c r="AD2481" i="1"/>
  <c r="AD2454" i="1"/>
  <c r="AD2426" i="1"/>
  <c r="AD2395" i="1"/>
  <c r="AD2368" i="1"/>
  <c r="AD2338" i="1"/>
  <c r="AD2313" i="1"/>
  <c r="AD2275" i="1"/>
  <c r="AD2256" i="1"/>
  <c r="AD2236" i="1"/>
  <c r="AD2220" i="1"/>
  <c r="AC2192" i="1"/>
  <c r="AD2192" i="1" s="1"/>
  <c r="AD2185" i="1"/>
  <c r="AD2171" i="1"/>
  <c r="AD2163" i="1"/>
  <c r="AD2135" i="1"/>
  <c r="AD2122" i="1"/>
  <c r="AD2106" i="1"/>
  <c r="AD2076" i="1"/>
  <c r="AD2050" i="1"/>
  <c r="AD2022" i="1"/>
  <c r="AD2009" i="1"/>
  <c r="AD1993" i="1"/>
  <c r="AD1972" i="1"/>
  <c r="AD1965" i="1"/>
  <c r="AD1952" i="1"/>
  <c r="AC1945" i="1"/>
  <c r="AD1945" i="1" s="1"/>
  <c r="AD1929" i="1"/>
  <c r="AD1915" i="1"/>
  <c r="AD1899" i="1"/>
  <c r="AC1887" i="1"/>
  <c r="AD1887" i="1" s="1"/>
  <c r="AD1870" i="1"/>
  <c r="AD1857" i="1"/>
  <c r="AC1834" i="1"/>
  <c r="AD1834" i="1" s="1"/>
  <c r="AD1822" i="1"/>
  <c r="AD1808" i="1"/>
  <c r="AD1795" i="1"/>
  <c r="AC1783" i="1"/>
  <c r="AD1783" i="1" s="1"/>
  <c r="AD1775" i="1"/>
  <c r="AD1761" i="1"/>
  <c r="AD1753" i="1"/>
  <c r="AD1745" i="1"/>
  <c r="AD1730" i="1"/>
  <c r="AC1722" i="1"/>
  <c r="AD1722" i="1" s="1"/>
  <c r="AD1706" i="1"/>
  <c r="AD1689" i="1"/>
  <c r="AD1674" i="1"/>
  <c r="AD1657" i="1"/>
  <c r="AC1657" i="1"/>
  <c r="AD1652" i="1"/>
  <c r="AD1638" i="1"/>
  <c r="AD1631" i="1"/>
  <c r="AD1607" i="1"/>
  <c r="AC1600" i="1"/>
  <c r="AD1600" i="1" s="1"/>
  <c r="AD1584" i="1"/>
  <c r="AD1579" i="1"/>
  <c r="AD1571" i="1"/>
  <c r="AD1555" i="1"/>
  <c r="AD1548" i="1"/>
  <c r="AC1539" i="1"/>
  <c r="AD1539" i="1" s="1"/>
  <c r="AD1533" i="1"/>
  <c r="AD1519" i="1"/>
  <c r="AD1511" i="1"/>
  <c r="AD1504" i="1"/>
  <c r="AD1496" i="1"/>
  <c r="AD1488" i="1"/>
  <c r="AC1480" i="1"/>
  <c r="AD1480" i="1" s="1"/>
  <c r="AD1466" i="1"/>
  <c r="AD1454" i="1"/>
  <c r="AD1446" i="1"/>
  <c r="AD1441" i="1"/>
  <c r="AD1436" i="1"/>
  <c r="AD1425" i="1"/>
  <c r="AC1417" i="1"/>
  <c r="AD1417" i="1" s="1"/>
  <c r="AD1409" i="1"/>
  <c r="AD1401" i="1"/>
  <c r="AD1385" i="1"/>
  <c r="AD1378" i="1"/>
  <c r="AD1369" i="1"/>
  <c r="AD1361" i="1"/>
  <c r="AD1353" i="1"/>
  <c r="AD1344" i="1"/>
  <c r="AC1330" i="1"/>
  <c r="AD1330" i="1" s="1"/>
  <c r="AD1321" i="1"/>
  <c r="AD1314" i="1"/>
  <c r="AD1306" i="1"/>
  <c r="AD1298" i="1"/>
  <c r="AD1289" i="1"/>
  <c r="AD1282" i="1"/>
  <c r="AD1274" i="1"/>
  <c r="AD1258" i="1"/>
  <c r="AD1250" i="1"/>
  <c r="AD1235" i="1"/>
  <c r="AD1226" i="1"/>
  <c r="AD1210" i="1"/>
  <c r="AD1194" i="1"/>
  <c r="AD1182" i="1"/>
  <c r="AD1177" i="1"/>
  <c r="AD1162" i="1"/>
  <c r="AD1157" i="1"/>
  <c r="AD1142" i="1"/>
  <c r="AD1130" i="1"/>
  <c r="AC1130" i="1"/>
  <c r="AD1119" i="1"/>
  <c r="AD1107" i="1"/>
  <c r="AD1103" i="1"/>
  <c r="AD1090" i="1"/>
  <c r="AD1082" i="1"/>
  <c r="AD1059" i="1"/>
  <c r="AD1050" i="1"/>
  <c r="AD1039" i="1"/>
  <c r="AD1030" i="1"/>
  <c r="AD1013" i="1"/>
  <c r="AC1010" i="1"/>
  <c r="AD1010" i="1" s="1"/>
  <c r="AD999" i="1"/>
  <c r="AD995" i="1"/>
  <c r="AD985" i="1"/>
  <c r="AD981" i="1"/>
  <c r="AD966" i="1"/>
  <c r="AD960" i="1"/>
  <c r="AD955" i="1"/>
  <c r="AD937" i="1"/>
  <c r="AD934" i="1"/>
  <c r="AD924" i="1"/>
  <c r="AD917" i="1"/>
  <c r="AD909" i="1"/>
  <c r="AD902" i="1"/>
  <c r="AD892" i="1"/>
  <c r="AC885" i="1"/>
  <c r="AD885" i="1" s="1"/>
  <c r="AD876" i="1"/>
  <c r="AD869" i="1"/>
  <c r="AD871" i="1"/>
  <c r="AD850" i="1"/>
  <c r="AD847" i="1"/>
  <c r="AD840" i="1"/>
  <c r="AD825" i="1"/>
  <c r="AD822" i="1"/>
  <c r="AC822" i="1"/>
  <c r="AD816" i="1"/>
  <c r="AD808" i="1"/>
  <c r="AD800" i="1"/>
  <c r="AD785" i="1"/>
  <c r="AD776" i="1"/>
  <c r="AD769" i="1"/>
  <c r="AD760" i="1"/>
  <c r="AC760" i="1"/>
  <c r="AD753" i="1"/>
  <c r="AD742" i="1"/>
  <c r="AD728" i="1"/>
  <c r="AD723" i="1"/>
  <c r="AD714" i="1"/>
  <c r="AD704" i="1"/>
  <c r="AD690" i="1"/>
  <c r="AD683" i="1"/>
  <c r="AD658" i="1"/>
  <c r="AD664" i="1"/>
  <c r="AD650" i="1"/>
  <c r="AD651" i="1"/>
  <c r="AD637" i="1"/>
  <c r="AC637" i="1"/>
  <c r="AD629" i="1"/>
  <c r="AD622" i="1"/>
  <c r="AD613" i="1"/>
  <c r="AD599" i="1"/>
  <c r="AD591" i="1"/>
  <c r="AD585" i="1"/>
  <c r="AD577" i="1"/>
  <c r="AC577" i="1"/>
  <c r="AD570" i="1"/>
  <c r="AD563" i="1"/>
  <c r="AC555" i="1"/>
  <c r="AD555" i="1" s="1"/>
  <c r="AD547" i="1"/>
  <c r="AD536" i="1"/>
  <c r="AD530" i="1"/>
  <c r="AD523" i="1"/>
  <c r="AD515" i="1"/>
  <c r="AD507" i="1"/>
  <c r="AD500" i="1"/>
  <c r="AD492" i="1"/>
  <c r="AC485" i="1"/>
  <c r="AD485" i="1"/>
  <c r="AD476" i="1"/>
  <c r="AD468" i="1"/>
  <c r="AD460" i="1"/>
  <c r="AD452" i="1"/>
  <c r="AD444" i="1"/>
  <c r="AC436" i="1"/>
  <c r="AD436" i="1" s="1"/>
  <c r="AD428" i="1"/>
  <c r="AD420" i="1"/>
  <c r="AD412" i="1"/>
  <c r="AD397" i="1"/>
  <c r="AD389" i="1"/>
  <c r="AD381" i="1"/>
  <c r="AC373" i="1"/>
  <c r="AD373" i="1" s="1"/>
  <c r="AD365" i="1"/>
  <c r="AD357" i="1"/>
  <c r="AD349" i="1"/>
  <c r="AD342" i="1"/>
  <c r="AD333" i="1"/>
  <c r="AD326" i="1"/>
  <c r="AD317" i="1"/>
  <c r="AD310" i="1"/>
  <c r="AD302" i="1"/>
  <c r="AD294" i="1"/>
  <c r="AC286" i="1"/>
  <c r="AD286" i="1" s="1"/>
  <c r="AD277" i="1"/>
  <c r="AD270" i="1"/>
  <c r="AD261" i="1"/>
  <c r="AC254" i="1"/>
  <c r="AD254" i="1" s="1"/>
  <c r="AD246" i="1"/>
  <c r="AD238" i="1"/>
  <c r="AD230" i="1"/>
  <c r="AD222" i="1"/>
  <c r="AD215" i="1"/>
  <c r="AC206" i="1"/>
  <c r="AD206" i="1" s="1"/>
  <c r="AD198" i="1"/>
  <c r="AD183" i="1"/>
  <c r="AD174" i="1"/>
  <c r="AD166" i="1"/>
  <c r="AD158" i="1"/>
  <c r="AE2" i="1" s="1"/>
  <c r="AE3" i="1" s="1"/>
  <c r="AD150" i="1"/>
  <c r="AC142" i="1"/>
  <c r="AD142" i="1" s="1"/>
  <c r="AD134" i="1"/>
  <c r="AD118" i="1"/>
  <c r="AD110" i="1"/>
  <c r="AD102" i="1"/>
  <c r="AD94" i="1"/>
  <c r="AD86" i="1"/>
  <c r="AC78" i="1"/>
  <c r="AD78" i="1" s="1"/>
  <c r="AD70" i="1"/>
  <c r="AD62" i="1"/>
  <c r="AC54" i="1"/>
  <c r="AD54" i="1" s="1"/>
  <c r="AD46" i="1"/>
  <c r="AD41" i="1"/>
  <c r="AD31" i="1"/>
  <c r="AD22" i="1"/>
  <c r="AD13" i="1"/>
  <c r="AD7" i="1"/>
  <c r="AD2780" i="1"/>
  <c r="AD2768" i="1"/>
  <c r="AD2752" i="1"/>
  <c r="AD2712" i="1"/>
  <c r="AD2585" i="1"/>
  <c r="AD2574" i="1"/>
  <c r="AD2477" i="1"/>
  <c r="AD2450" i="1"/>
  <c r="AD1393" i="1"/>
  <c r="AD1265" i="1"/>
  <c r="AD1219" i="1"/>
  <c r="AD1169" i="1"/>
  <c r="AD1042" i="1"/>
  <c r="AD722" i="1"/>
  <c r="AD607" i="1"/>
  <c r="AD445" i="1"/>
  <c r="AD2241" i="1"/>
  <c r="AD2208" i="1"/>
  <c r="AD2126" i="1"/>
  <c r="AD2068" i="1"/>
  <c r="AD1989" i="1"/>
  <c r="AD1962" i="1"/>
  <c r="AD1934" i="1"/>
  <c r="AD1904" i="1"/>
  <c r="AD1854" i="1"/>
  <c r="AD1826" i="1"/>
  <c r="AD1801" i="1"/>
  <c r="AD1772" i="1"/>
  <c r="AD1743" i="1"/>
  <c r="AD1711" i="1"/>
  <c r="AD1681" i="1"/>
  <c r="AD1621" i="1"/>
  <c r="AD1589" i="1"/>
  <c r="AD1568" i="1"/>
  <c r="AD1560" i="1"/>
  <c r="AD1531" i="1"/>
  <c r="AD1516" i="1"/>
  <c r="AD1501" i="1"/>
  <c r="AD1471" i="1"/>
  <c r="AD1462" i="1"/>
  <c r="AD1447" i="1"/>
  <c r="AD1431" i="1"/>
  <c r="AD1405" i="1"/>
  <c r="AD1390" i="1"/>
  <c r="AD1374" i="1"/>
  <c r="AD1342" i="1"/>
  <c r="AD1302" i="1"/>
  <c r="AD1279" i="1"/>
  <c r="AD1264" i="1"/>
  <c r="AD1247" i="1"/>
  <c r="AD1239" i="1"/>
  <c r="AD1229" i="1"/>
  <c r="AD1215" i="1"/>
  <c r="AD1176" i="1"/>
  <c r="AD1160" i="1"/>
  <c r="AD1141" i="1"/>
  <c r="AD1126" i="1"/>
  <c r="AD1133" i="1"/>
  <c r="AD1120" i="1"/>
  <c r="AD1099" i="1"/>
  <c r="AD1083" i="1"/>
  <c r="AD1071" i="1"/>
  <c r="AD1055" i="1"/>
  <c r="AD1048" i="1"/>
  <c r="AD1028" i="1"/>
  <c r="AD1015" i="1"/>
  <c r="AD1003" i="1"/>
  <c r="AD1001" i="1"/>
  <c r="AD989" i="1"/>
  <c r="AD982" i="1"/>
  <c r="AD969" i="1"/>
  <c r="AD962" i="1"/>
  <c r="AD952" i="1"/>
  <c r="AD944" i="1"/>
  <c r="AD936" i="1"/>
  <c r="AD925" i="1"/>
  <c r="AD908" i="1"/>
  <c r="AD898" i="1"/>
  <c r="AD890" i="1"/>
  <c r="AD882" i="1"/>
  <c r="AD864" i="1"/>
  <c r="AD859" i="1"/>
  <c r="AD860" i="1"/>
  <c r="AD852" i="1"/>
  <c r="AD845" i="1"/>
  <c r="AD837" i="1"/>
  <c r="AD831" i="1"/>
  <c r="AD821" i="1"/>
  <c r="AD813" i="1"/>
  <c r="AD805" i="1"/>
  <c r="AD797" i="1"/>
  <c r="AD782" i="1"/>
  <c r="AD774" i="1"/>
  <c r="AD766" i="1"/>
  <c r="AD758" i="1"/>
  <c r="AD750" i="1"/>
  <c r="AD746" i="1"/>
  <c r="AD734" i="1"/>
  <c r="AD727" i="1"/>
  <c r="AD719" i="1"/>
  <c r="AD711" i="1"/>
  <c r="AD703" i="1"/>
  <c r="AD696" i="1"/>
  <c r="AD688" i="1"/>
  <c r="AD680" i="1"/>
  <c r="AD670" i="1"/>
  <c r="AD655" i="1"/>
  <c r="AD640" i="1"/>
  <c r="AD647" i="1"/>
  <c r="AD633" i="1"/>
  <c r="AD626" i="1"/>
  <c r="AD618" i="1"/>
  <c r="AD610" i="1"/>
  <c r="AD603" i="1"/>
  <c r="AD594" i="1"/>
  <c r="AD589" i="1"/>
  <c r="AD581" i="1"/>
  <c r="AD574" i="1"/>
  <c r="AD567" i="1"/>
  <c r="AD561" i="1"/>
  <c r="AD551" i="1"/>
  <c r="AD543" i="1"/>
  <c r="AD535" i="1"/>
  <c r="AD528" i="1"/>
  <c r="AD520" i="1"/>
  <c r="AD513" i="1"/>
  <c r="AD505" i="1"/>
  <c r="AD497" i="1"/>
  <c r="AD489" i="1"/>
  <c r="AD481" i="1"/>
  <c r="AD473" i="1"/>
  <c r="AD465" i="1"/>
  <c r="AD457" i="1"/>
  <c r="AD449" i="1"/>
  <c r="AD441" i="1"/>
  <c r="AD432" i="1"/>
  <c r="AD426" i="1"/>
  <c r="AD416" i="1"/>
  <c r="AD411" i="1"/>
  <c r="AD402" i="1"/>
  <c r="AD394" i="1"/>
  <c r="AD386" i="1"/>
  <c r="AD378" i="1"/>
  <c r="AD370" i="1"/>
  <c r="AD362" i="1"/>
  <c r="AD354" i="1"/>
  <c r="AD344" i="1"/>
  <c r="AD338" i="1"/>
  <c r="AD330" i="1"/>
  <c r="AD322" i="1"/>
  <c r="AD314" i="1"/>
  <c r="AD307" i="1"/>
  <c r="AD299" i="1"/>
  <c r="AD291" i="1"/>
  <c r="AD283" i="1"/>
  <c r="AD275" i="1"/>
  <c r="AD267" i="1"/>
  <c r="AD259" i="1"/>
  <c r="AD251" i="1"/>
  <c r="AD243" i="1"/>
  <c r="AD235" i="1"/>
  <c r="AD227" i="1"/>
  <c r="AD219" i="1"/>
  <c r="AD211" i="1"/>
  <c r="AD203" i="1"/>
  <c r="AD195" i="1"/>
  <c r="AD187" i="1"/>
  <c r="AD179" i="1"/>
  <c r="AD171" i="1"/>
  <c r="AD163" i="1"/>
  <c r="AD155" i="1"/>
  <c r="AD147" i="1"/>
  <c r="AD139" i="1"/>
  <c r="AD131" i="1"/>
  <c r="AD123" i="1"/>
  <c r="AD115" i="1"/>
  <c r="AD107" i="1"/>
  <c r="AD99" i="1"/>
  <c r="AD91" i="1"/>
  <c r="AD83" i="1"/>
  <c r="AD75" i="1"/>
  <c r="AD67" i="1"/>
  <c r="AD59" i="1"/>
  <c r="AD51" i="1"/>
  <c r="AD43" i="1"/>
  <c r="AD35" i="1"/>
  <c r="AD28" i="1"/>
  <c r="AD17" i="1"/>
  <c r="AD12" i="1"/>
  <c r="AD4" i="1"/>
  <c r="AD2797" i="1"/>
  <c r="AD2618" i="1"/>
  <c r="AD2239" i="1"/>
  <c r="AD2187" i="1"/>
  <c r="AD2121" i="1"/>
  <c r="AD2072" i="1"/>
  <c r="AD2011" i="1"/>
  <c r="AD1919" i="1"/>
  <c r="AD1900" i="1"/>
  <c r="AD1860" i="1"/>
  <c r="AD1811" i="1"/>
  <c r="AD1799" i="1"/>
  <c r="AD1748" i="1"/>
  <c r="AD1693" i="1"/>
  <c r="AD1678" i="1"/>
  <c r="AD1626" i="1"/>
  <c r="AD1222" i="1"/>
  <c r="AD1214" i="1"/>
  <c r="AD1207" i="1"/>
  <c r="AD1198" i="1"/>
  <c r="AD1190" i="1"/>
  <c r="AD1183" i="1"/>
  <c r="AD1175" i="1"/>
  <c r="AD1158" i="1"/>
  <c r="AD1129" i="1"/>
  <c r="AD1121" i="1"/>
  <c r="AD1118" i="1"/>
  <c r="AD1084" i="1"/>
  <c r="AD1078" i="1"/>
  <c r="AD1070" i="1"/>
  <c r="AD1054" i="1"/>
  <c r="AD1045" i="1"/>
  <c r="AD1033" i="1"/>
  <c r="AD1012" i="1"/>
  <c r="AD998" i="1"/>
  <c r="AD990" i="1"/>
  <c r="AD983" i="1"/>
  <c r="AD968" i="1"/>
  <c r="AD942" i="1"/>
  <c r="AD935" i="1"/>
  <c r="AD928" i="1"/>
  <c r="AD921" i="1"/>
  <c r="AD905" i="1"/>
  <c r="AD897" i="1"/>
  <c r="AD889" i="1"/>
  <c r="AD881" i="1"/>
  <c r="AD865" i="1"/>
  <c r="AD866" i="1"/>
  <c r="AD858" i="1"/>
  <c r="AD838" i="1"/>
  <c r="AD827" i="1"/>
  <c r="AD820" i="1"/>
  <c r="AD812" i="1"/>
  <c r="AD804" i="1"/>
  <c r="AD796" i="1"/>
  <c r="AD781" i="1"/>
  <c r="AD773" i="1"/>
  <c r="AD765" i="1"/>
  <c r="AD757" i="1"/>
  <c r="AD749" i="1"/>
  <c r="AD744" i="1"/>
  <c r="AD736" i="1"/>
  <c r="AD726" i="1"/>
  <c r="AD716" i="1"/>
  <c r="AD710" i="1"/>
  <c r="AD702" i="1"/>
  <c r="AD695" i="1"/>
  <c r="AD687" i="1"/>
  <c r="AD674" i="1"/>
  <c r="AD671" i="1"/>
  <c r="AD656" i="1"/>
  <c r="AD659" i="1"/>
  <c r="AD648" i="1"/>
  <c r="AD634" i="1"/>
  <c r="AD625" i="1"/>
  <c r="AD617" i="1"/>
  <c r="AD611" i="1"/>
  <c r="AD582" i="1"/>
  <c r="AD559" i="1"/>
  <c r="AD558" i="1"/>
  <c r="AD550" i="1"/>
  <c r="AD542" i="1"/>
  <c r="AD534" i="1"/>
  <c r="AD527" i="1"/>
  <c r="AD519" i="1"/>
  <c r="AD504" i="1"/>
  <c r="AD496" i="1"/>
  <c r="AD488" i="1"/>
  <c r="AD480" i="1"/>
  <c r="AD472" i="1"/>
  <c r="AD464" i="1"/>
  <c r="AD456" i="1"/>
  <c r="AD448" i="1"/>
  <c r="AD440" i="1"/>
  <c r="AD433" i="1"/>
  <c r="AD425" i="1"/>
  <c r="AD418" i="1"/>
  <c r="AD409" i="1"/>
  <c r="AD401" i="1"/>
  <c r="AD393" i="1"/>
  <c r="AD385" i="1"/>
  <c r="AD377" i="1"/>
  <c r="AD369" i="1"/>
  <c r="AD361" i="1"/>
  <c r="AD353" i="1"/>
  <c r="AD343" i="1"/>
  <c r="AD337" i="1"/>
  <c r="AD329" i="1"/>
  <c r="AD321" i="1"/>
  <c r="AD313" i="1"/>
  <c r="AD306" i="1"/>
  <c r="AD298" i="1"/>
  <c r="AD290" i="1"/>
  <c r="AD279" i="1"/>
  <c r="AD274" i="1"/>
  <c r="AD266" i="1"/>
  <c r="AD258" i="1"/>
  <c r="AD250" i="1"/>
  <c r="AD242" i="1"/>
  <c r="AD234" i="1"/>
  <c r="AD226" i="1"/>
  <c r="AD218" i="1"/>
  <c r="AD210" i="1"/>
  <c r="AD202" i="1"/>
  <c r="AD194" i="1"/>
  <c r="AD186" i="1"/>
  <c r="AD178" i="1"/>
  <c r="AD170" i="1"/>
  <c r="AD162" i="1"/>
  <c r="AD154" i="1"/>
  <c r="AD148" i="1"/>
  <c r="AD138" i="1"/>
  <c r="AD130" i="1"/>
  <c r="AD122" i="1"/>
  <c r="AD114" i="1"/>
  <c r="AD106" i="1"/>
  <c r="AD98" i="1"/>
  <c r="AD90" i="1"/>
  <c r="AD82" i="1"/>
  <c r="AD74" i="1"/>
  <c r="AD66" i="1"/>
  <c r="AD58" i="1"/>
  <c r="AD50" i="1"/>
  <c r="AD40" i="1"/>
  <c r="AD27" i="1"/>
  <c r="AD19" i="1"/>
  <c r="AD10" i="1"/>
  <c r="AD2" i="1"/>
  <c r="AD2742" i="1"/>
  <c r="AD2685" i="1"/>
  <c r="AD2624" i="1"/>
  <c r="AD1166" i="1"/>
  <c r="AC1098" i="1"/>
  <c r="AD1098" i="1" s="1"/>
  <c r="AC1034" i="1"/>
  <c r="AD1034" i="1" s="1"/>
  <c r="AC851" i="1"/>
  <c r="AD851" i="1" s="1"/>
  <c r="AC789" i="1"/>
  <c r="AD789" i="1" s="1"/>
  <c r="AC726" i="1"/>
  <c r="AC656" i="1"/>
  <c r="AC602" i="1"/>
  <c r="AD602" i="1" s="1"/>
  <c r="AC511" i="1"/>
  <c r="AD511" i="1" s="1"/>
  <c r="AC2592" i="1"/>
  <c r="AD2592" i="1"/>
  <c r="AC2586" i="1"/>
  <c r="AD2586" i="1"/>
  <c r="AD2577" i="1"/>
  <c r="AC2573" i="1"/>
  <c r="AD2573" i="1"/>
  <c r="AC2567" i="1"/>
  <c r="AD2567" i="1" s="1"/>
  <c r="AC2559" i="1"/>
  <c r="AD2559" i="1" s="1"/>
  <c r="AD2549" i="1"/>
  <c r="AC2543" i="1"/>
  <c r="AD2543" i="1" s="1"/>
  <c r="AC2535" i="1"/>
  <c r="AD2535" i="1"/>
  <c r="AC2528" i="1"/>
  <c r="AD2528" i="1" s="1"/>
  <c r="AD2520" i="1"/>
  <c r="AC2514" i="1"/>
  <c r="AD2514" i="1" s="1"/>
  <c r="AC2507" i="1"/>
  <c r="AD2507" i="1" s="1"/>
  <c r="AC2499" i="1"/>
  <c r="AD2499" i="1" s="1"/>
  <c r="AD2491" i="1"/>
  <c r="AC2485" i="1"/>
  <c r="AD2485" i="1"/>
  <c r="AC2476" i="1"/>
  <c r="AD2476" i="1" s="1"/>
  <c r="AC2471" i="1"/>
  <c r="AD2471" i="1" s="1"/>
  <c r="AD2463" i="1"/>
  <c r="AD2437" i="1"/>
  <c r="AC2429" i="1"/>
  <c r="AD2429" i="1"/>
  <c r="AC2422" i="1"/>
  <c r="AD2422" i="1" s="1"/>
  <c r="AC2398" i="1"/>
  <c r="AD2398" i="1"/>
  <c r="AD2379" i="1"/>
  <c r="AC2373" i="1"/>
  <c r="AD2373" i="1"/>
  <c r="AC2356" i="1"/>
  <c r="AD2356" i="1" s="1"/>
  <c r="AD2350" i="1"/>
  <c r="AC2340" i="1"/>
  <c r="AD2340" i="1"/>
  <c r="AC2334" i="1"/>
  <c r="AD2334" i="1"/>
  <c r="AC2320" i="1"/>
  <c r="AD2320" i="1" s="1"/>
  <c r="AD2310" i="1"/>
  <c r="AC2314" i="1"/>
  <c r="AD2314" i="1"/>
  <c r="AC2301" i="1"/>
  <c r="AD2301" i="1" s="1"/>
  <c r="AC2293" i="1"/>
  <c r="AD2293" i="1" s="1"/>
  <c r="AC2284" i="1"/>
  <c r="AD2284" i="1"/>
  <c r="AC2278" i="1"/>
  <c r="AD2278" i="1"/>
  <c r="AC2202" i="1"/>
  <c r="AD2202" i="1"/>
  <c r="AC2145" i="1"/>
  <c r="AD2145" i="1"/>
  <c r="AC2116" i="1"/>
  <c r="AD2116" i="1"/>
  <c r="AC2086" i="1"/>
  <c r="AD2086" i="1" s="1"/>
  <c r="AC2059" i="1"/>
  <c r="AD2059" i="1" s="1"/>
  <c r="AC2031" i="1"/>
  <c r="AD2031" i="1" s="1"/>
  <c r="AD2004" i="1"/>
  <c r="AC1980" i="1"/>
  <c r="AD1980" i="1" s="1"/>
  <c r="AC1925" i="1"/>
  <c r="AD1925" i="1"/>
  <c r="AC1894" i="1"/>
  <c r="AD1894" i="1" s="1"/>
  <c r="AC1873" i="1"/>
  <c r="AD1873" i="1" s="1"/>
  <c r="AC1844" i="1"/>
  <c r="AD1844" i="1" s="1"/>
  <c r="AC1817" i="1"/>
  <c r="AD1817" i="1" s="1"/>
  <c r="AC1791" i="1"/>
  <c r="AD1791" i="1" s="1"/>
  <c r="AC1764" i="1"/>
  <c r="AD1764" i="1" s="1"/>
  <c r="AC1733" i="1"/>
  <c r="AD1733" i="1" s="1"/>
  <c r="AC1701" i="1"/>
  <c r="AD1701" i="1" s="1"/>
  <c r="AC1670" i="1"/>
  <c r="AD1670" i="1" s="1"/>
  <c r="AC1641" i="1"/>
  <c r="AD1641" i="1" s="1"/>
  <c r="AC1611" i="1"/>
  <c r="AD1611" i="1"/>
  <c r="AC1574" i="1"/>
  <c r="AD1574" i="1" s="1"/>
  <c r="AC1566" i="1"/>
  <c r="AD1566" i="1" s="1"/>
  <c r="AC1558" i="1"/>
  <c r="AD1558" i="1" s="1"/>
  <c r="AC1550" i="1"/>
  <c r="AD1550" i="1" s="1"/>
  <c r="AC1540" i="1"/>
  <c r="AD1540" i="1" s="1"/>
  <c r="AC1525" i="1"/>
  <c r="AD1525" i="1"/>
  <c r="AC1522" i="1"/>
  <c r="AD1522" i="1"/>
  <c r="AC1513" i="1"/>
  <c r="AD1513" i="1" s="1"/>
  <c r="AC1508" i="1"/>
  <c r="AD1508" i="1" s="1"/>
  <c r="AC1498" i="1"/>
  <c r="AD1498" i="1"/>
  <c r="AC1491" i="1"/>
  <c r="AD1491" i="1"/>
  <c r="AC1482" i="1"/>
  <c r="AD1482" i="1" s="1"/>
  <c r="AC1475" i="1"/>
  <c r="AD1475" i="1" s="1"/>
  <c r="AC1468" i="1"/>
  <c r="AD1468" i="1"/>
  <c r="AC1460" i="1"/>
  <c r="AD1460" i="1"/>
  <c r="AC1450" i="1"/>
  <c r="AD1450" i="1" s="1"/>
  <c r="AC1445" i="1"/>
  <c r="AD1445" i="1" s="1"/>
  <c r="AC1434" i="1"/>
  <c r="AD1434" i="1"/>
  <c r="AC1427" i="1"/>
  <c r="AD1427" i="1"/>
  <c r="AC1419" i="1"/>
  <c r="AD1419" i="1" s="1"/>
  <c r="AC1412" i="1"/>
  <c r="AD1412" i="1" s="1"/>
  <c r="AD1404" i="1"/>
  <c r="AC1396" i="1"/>
  <c r="AD1396" i="1" s="1"/>
  <c r="AC1387" i="1"/>
  <c r="AD1387" i="1" s="1"/>
  <c r="AC1380" i="1"/>
  <c r="AD1380" i="1"/>
  <c r="AC1372" i="1"/>
  <c r="AD1372" i="1" s="1"/>
  <c r="AC1364" i="1"/>
  <c r="AD1364" i="1"/>
  <c r="AC1356" i="1"/>
  <c r="AD1356" i="1" s="1"/>
  <c r="AC1347" i="1"/>
  <c r="AD1347" i="1"/>
  <c r="AC1340" i="1"/>
  <c r="AD1340" i="1" s="1"/>
  <c r="AC1332" i="1"/>
  <c r="AD1332" i="1" s="1"/>
  <c r="AC1325" i="1"/>
  <c r="AD1325" i="1"/>
  <c r="AC1317" i="1"/>
  <c r="AD1317" i="1" s="1"/>
  <c r="AC1309" i="1"/>
  <c r="AD1309" i="1" s="1"/>
  <c r="AC1299" i="1"/>
  <c r="AD1299" i="1"/>
  <c r="AC1293" i="1"/>
  <c r="AD1293" i="1"/>
  <c r="AC1285" i="1"/>
  <c r="AD1285" i="1"/>
  <c r="AC1277" i="1"/>
  <c r="AD1277" i="1" s="1"/>
  <c r="AC1266" i="1"/>
  <c r="AD1266" i="1" s="1"/>
  <c r="AC1259" i="1"/>
  <c r="AD1259" i="1" s="1"/>
  <c r="AC1253" i="1"/>
  <c r="AD1253" i="1"/>
  <c r="AC1245" i="1"/>
  <c r="AD1245" i="1" s="1"/>
  <c r="AC1236" i="1"/>
  <c r="AD1236" i="1"/>
  <c r="AC1231" i="1"/>
  <c r="AD1231" i="1"/>
  <c r="AC1221" i="1"/>
  <c r="AD1221" i="1"/>
  <c r="AD2811" i="1"/>
  <c r="AD2749" i="1"/>
  <c r="AD2633" i="1"/>
  <c r="AD2222" i="1"/>
  <c r="AD2209" i="1"/>
  <c r="AD2157" i="1"/>
  <c r="AD2109" i="1"/>
  <c r="AD2095" i="1"/>
  <c r="AD2045" i="1"/>
  <c r="AD1990" i="1"/>
  <c r="AD1889" i="1"/>
  <c r="AD1879" i="1"/>
  <c r="AD1831" i="1"/>
  <c r="AD1785" i="1"/>
  <c r="AD1771" i="1"/>
  <c r="AD1716" i="1"/>
  <c r="AD1662" i="1"/>
  <c r="AD1649" i="1"/>
  <c r="AD1596" i="1"/>
  <c r="AC1206" i="1"/>
  <c r="AD1206" i="1"/>
  <c r="AC1196" i="1"/>
  <c r="AD1196" i="1" s="1"/>
  <c r="AC1189" i="1"/>
  <c r="AD1189" i="1"/>
  <c r="AC1181" i="1"/>
  <c r="AD1181" i="1" s="1"/>
  <c r="AC1173" i="1"/>
  <c r="AD1173" i="1" s="1"/>
  <c r="AC1165" i="1"/>
  <c r="AD1165" i="1" s="1"/>
  <c r="AC1115" i="1"/>
  <c r="AD1115" i="1"/>
  <c r="AC1106" i="1"/>
  <c r="AD1106" i="1"/>
  <c r="AC1101" i="1"/>
  <c r="AD1101" i="1"/>
  <c r="AC1086" i="1"/>
  <c r="AD1086" i="1" s="1"/>
  <c r="AC1069" i="1"/>
  <c r="AD1069" i="1" s="1"/>
  <c r="AC1051" i="1"/>
  <c r="AD1051" i="1" s="1"/>
  <c r="AC1036" i="1"/>
  <c r="AD1036" i="1"/>
  <c r="AC1016" i="1"/>
  <c r="AD1016" i="1" s="1"/>
  <c r="AC1007" i="1"/>
  <c r="AD1007" i="1" s="1"/>
  <c r="AC997" i="1"/>
  <c r="AD997" i="1" s="1"/>
  <c r="AC991" i="1"/>
  <c r="AD991" i="1"/>
  <c r="AC979" i="1"/>
  <c r="AD979" i="1" s="1"/>
  <c r="AC975" i="1"/>
  <c r="AD975" i="1" s="1"/>
  <c r="AC967" i="1"/>
  <c r="AD967" i="1" s="1"/>
  <c r="AC956" i="1"/>
  <c r="AD956" i="1" s="1"/>
  <c r="AC951" i="1"/>
  <c r="AD951" i="1" s="1"/>
  <c r="AC943" i="1"/>
  <c r="AD943" i="1"/>
  <c r="AC927" i="1"/>
  <c r="AD927" i="1"/>
  <c r="AC920" i="1"/>
  <c r="AD920" i="1" s="1"/>
  <c r="AC913" i="1"/>
  <c r="AD913" i="1" s="1"/>
  <c r="AC903" i="1"/>
  <c r="AD903" i="1"/>
  <c r="AC891" i="1"/>
  <c r="AD891" i="1" s="1"/>
  <c r="AC888" i="1"/>
  <c r="AD888" i="1" s="1"/>
  <c r="AC880" i="1"/>
  <c r="AD880" i="1"/>
  <c r="AC874" i="1"/>
  <c r="AD874" i="1"/>
  <c r="AC875" i="1"/>
  <c r="AD875" i="1"/>
  <c r="AC856" i="1"/>
  <c r="AD856" i="1" s="1"/>
  <c r="AC848" i="1"/>
  <c r="AD848" i="1" s="1"/>
  <c r="AC843" i="1"/>
  <c r="AD843" i="1" s="1"/>
  <c r="AC834" i="1"/>
  <c r="AD834" i="1"/>
  <c r="AC828" i="1"/>
  <c r="AD828" i="1" s="1"/>
  <c r="AC819" i="1"/>
  <c r="AD819" i="1"/>
  <c r="AC811" i="1"/>
  <c r="AD811" i="1"/>
  <c r="AC803" i="1"/>
  <c r="AD803" i="1"/>
  <c r="AC795" i="1"/>
  <c r="AD795" i="1" s="1"/>
  <c r="AC788" i="1"/>
  <c r="AD788" i="1" s="1"/>
  <c r="AC780" i="1"/>
  <c r="AD780" i="1" s="1"/>
  <c r="AC772" i="1"/>
  <c r="AD772" i="1"/>
  <c r="AC764" i="1"/>
  <c r="AD764" i="1" s="1"/>
  <c r="AC756" i="1"/>
  <c r="AD756" i="1"/>
  <c r="AC741" i="1"/>
  <c r="AD741" i="1" s="1"/>
  <c r="AC733" i="1"/>
  <c r="AD733" i="1" s="1"/>
  <c r="AC724" i="1"/>
  <c r="AD724" i="1"/>
  <c r="AC718" i="1"/>
  <c r="AD718" i="1"/>
  <c r="AC708" i="1"/>
  <c r="AD708" i="1"/>
  <c r="AC701" i="1"/>
  <c r="AD701" i="1" s="1"/>
  <c r="AC694" i="1"/>
  <c r="AD694" i="1" s="1"/>
  <c r="AC686" i="1"/>
  <c r="AD686" i="1" s="1"/>
  <c r="AC673" i="1"/>
  <c r="AD673" i="1"/>
  <c r="AC675" i="1"/>
  <c r="AD675" i="1" s="1"/>
  <c r="AC667" i="1"/>
  <c r="AD667" i="1"/>
  <c r="AC649" i="1"/>
  <c r="AD649" i="1"/>
  <c r="AC641" i="1"/>
  <c r="AD641" i="1"/>
  <c r="AC632" i="1"/>
  <c r="AD632" i="1" s="1"/>
  <c r="AC616" i="1"/>
  <c r="AD616" i="1" s="1"/>
  <c r="AC609" i="1"/>
  <c r="AD609" i="1" s="1"/>
  <c r="AC601" i="1"/>
  <c r="AD601" i="1" s="1"/>
  <c r="AC595" i="1"/>
  <c r="AD595" i="1" s="1"/>
  <c r="AC588" i="1"/>
  <c r="AD588" i="1"/>
  <c r="AC580" i="1"/>
  <c r="AD580" i="1"/>
  <c r="AC573" i="1"/>
  <c r="AD573" i="1"/>
  <c r="AC564" i="1"/>
  <c r="AD564" i="1" s="1"/>
  <c r="AC556" i="1"/>
  <c r="AD556" i="1"/>
  <c r="AC549" i="1"/>
  <c r="AD549" i="1" s="1"/>
  <c r="AC539" i="1"/>
  <c r="AD539" i="1" s="1"/>
  <c r="AC526" i="1"/>
  <c r="AD526" i="1" s="1"/>
  <c r="AC518" i="1"/>
  <c r="AD518" i="1"/>
  <c r="AC510" i="1"/>
  <c r="AD510" i="1" s="1"/>
  <c r="AC503" i="1"/>
  <c r="AD503" i="1" s="1"/>
  <c r="AC495" i="1"/>
  <c r="AD495" i="1" s="1"/>
  <c r="AC487" i="1"/>
  <c r="AD487" i="1"/>
  <c r="AC478" i="1"/>
  <c r="AD478" i="1" s="1"/>
  <c r="AC471" i="1"/>
  <c r="AD471" i="1"/>
  <c r="AC463" i="1"/>
  <c r="AD463" i="1" s="1"/>
  <c r="AC439" i="1"/>
  <c r="AD439" i="1"/>
  <c r="AC431" i="1"/>
  <c r="AD431" i="1"/>
  <c r="AC424" i="1"/>
  <c r="AD424" i="1"/>
  <c r="AC417" i="1"/>
  <c r="AD417" i="1" s="1"/>
  <c r="AC408" i="1"/>
  <c r="AD408" i="1" s="1"/>
  <c r="AC400" i="1"/>
  <c r="AD400" i="1" s="1"/>
  <c r="AC384" i="1"/>
  <c r="AD384" i="1" s="1"/>
  <c r="AC376" i="1"/>
  <c r="AD376" i="1" s="1"/>
  <c r="AC360" i="1"/>
  <c r="AD360" i="1"/>
  <c r="AC352" i="1"/>
  <c r="AD352" i="1"/>
  <c r="AC346" i="1"/>
  <c r="AD346" i="1"/>
  <c r="AC336" i="1"/>
  <c r="AD336" i="1" s="1"/>
  <c r="AC320" i="1"/>
  <c r="AD320" i="1"/>
  <c r="AC312" i="1"/>
  <c r="AD312" i="1" s="1"/>
  <c r="AC297" i="1"/>
  <c r="AD297" i="1" s="1"/>
  <c r="AC289" i="1"/>
  <c r="AD289" i="1" s="1"/>
  <c r="AC280" i="1"/>
  <c r="AD280" i="1"/>
  <c r="AC273" i="1"/>
  <c r="AD273" i="1"/>
  <c r="AC257" i="1"/>
  <c r="AD257" i="1"/>
  <c r="AC249" i="1"/>
  <c r="AD249" i="1" s="1"/>
  <c r="AC233" i="1"/>
  <c r="AD233" i="1" s="1"/>
  <c r="AC225" i="1"/>
  <c r="AD225" i="1"/>
  <c r="AC217" i="1"/>
  <c r="AD217" i="1" s="1"/>
  <c r="AC209" i="1"/>
  <c r="AD209" i="1" s="1"/>
  <c r="AC193" i="1"/>
  <c r="AD193" i="1"/>
  <c r="AC185" i="1"/>
  <c r="AD185" i="1" s="1"/>
  <c r="AC177" i="1"/>
  <c r="AD177" i="1"/>
  <c r="AC169" i="1"/>
  <c r="AD169" i="1" s="1"/>
  <c r="AC161" i="1"/>
  <c r="AD161" i="1"/>
  <c r="AC153" i="1"/>
  <c r="AD153" i="1" s="1"/>
  <c r="AC145" i="1"/>
  <c r="AD145" i="1" s="1"/>
  <c r="AC137" i="1"/>
  <c r="AD137" i="1" s="1"/>
  <c r="AC129" i="1"/>
  <c r="AD129" i="1"/>
  <c r="AC121" i="1"/>
  <c r="AD121" i="1"/>
  <c r="AC113" i="1"/>
  <c r="AD113" i="1"/>
  <c r="AC105" i="1"/>
  <c r="AD105" i="1" s="1"/>
  <c r="AC97" i="1"/>
  <c r="AD97" i="1"/>
  <c r="AC89" i="1"/>
  <c r="AD89" i="1" s="1"/>
  <c r="AC81" i="1"/>
  <c r="AD81" i="1" s="1"/>
  <c r="AC73" i="1"/>
  <c r="AD73" i="1" s="1"/>
  <c r="AC57" i="1"/>
  <c r="AD57" i="1"/>
  <c r="AC48" i="1"/>
  <c r="AD48" i="1"/>
  <c r="AC38" i="1"/>
  <c r="AD38" i="1"/>
  <c r="AC34" i="1"/>
  <c r="AD34" i="1" s="1"/>
  <c r="AC25" i="1"/>
  <c r="AD25" i="1" s="1"/>
  <c r="AC20" i="1"/>
  <c r="AD20" i="1"/>
  <c r="AC11" i="1"/>
  <c r="AD11" i="1" s="1"/>
  <c r="AD1076" i="1"/>
  <c r="AD368" i="1"/>
  <c r="AD265" i="1"/>
  <c r="AD1152" i="1"/>
  <c r="AD447" i="1"/>
  <c r="AC2261" i="1"/>
  <c r="AD2261" i="1" s="1"/>
  <c r="AC2798" i="1"/>
  <c r="AD2798" i="1" s="1"/>
  <c r="AC2420" i="1"/>
  <c r="AD2420" i="1" s="1"/>
  <c r="AC2381" i="1"/>
  <c r="AD2381" i="1" s="1"/>
  <c r="AC2735" i="1"/>
  <c r="AD2735" i="1" s="1"/>
  <c r="AC2676" i="1"/>
  <c r="AD2676" i="1" s="1"/>
  <c r="AC2443" i="1"/>
  <c r="AD2443" i="1" s="1"/>
  <c r="AC2414" i="1"/>
  <c r="AD2414" i="1" s="1"/>
  <c r="AC2383" i="1"/>
  <c r="AD2383" i="1" s="1"/>
  <c r="AC1213" i="1"/>
  <c r="AD1213" i="1" s="1"/>
  <c r="AC2764" i="1"/>
  <c r="AD2764" i="1" s="1"/>
  <c r="AC2729" i="1"/>
  <c r="AD2729" i="1" s="1"/>
  <c r="AC2697" i="1"/>
  <c r="AD2697" i="1" s="1"/>
  <c r="AC2683" i="1"/>
  <c r="AD2683" i="1" s="1"/>
  <c r="AC2653" i="1"/>
  <c r="AD2653" i="1" s="1"/>
  <c r="AC2571" i="1"/>
  <c r="AD2571" i="1" s="1"/>
  <c r="AC2561" i="1"/>
  <c r="AD2561" i="1" s="1"/>
  <c r="AC2500" i="1"/>
  <c r="AD2500" i="1" s="1"/>
  <c r="AC2468" i="1"/>
  <c r="AD2468" i="1" s="1"/>
  <c r="AC2455" i="1"/>
  <c r="AD2455" i="1" s="1"/>
  <c r="AC2435" i="1"/>
  <c r="AD2435" i="1" s="1"/>
  <c r="AC2412" i="1"/>
  <c r="AD2412" i="1" s="1"/>
  <c r="AC2354" i="1"/>
  <c r="AD2354" i="1" s="1"/>
  <c r="AC2339" i="1"/>
  <c r="AD2339" i="1" s="1"/>
  <c r="AC2325" i="1"/>
  <c r="AD2325" i="1" s="1"/>
  <c r="AC2052" i="1"/>
  <c r="AD2052" i="1" s="1"/>
  <c r="AC2656" i="1"/>
  <c r="AD2656" i="1" s="1"/>
  <c r="AC2391" i="1"/>
  <c r="AD2391" i="1" s="1"/>
  <c r="AC2362" i="1"/>
  <c r="AD2362" i="1" s="1"/>
  <c r="AC2233" i="1"/>
  <c r="AD2233" i="1" s="1"/>
  <c r="AC2173" i="1"/>
  <c r="AD2173" i="1" s="1"/>
  <c r="AC2115" i="1"/>
  <c r="AD2115" i="1" s="1"/>
  <c r="AC2065" i="1"/>
  <c r="AD2065" i="1" s="1"/>
  <c r="AC2739" i="1"/>
  <c r="AD2739" i="1" s="1"/>
  <c r="AC2692" i="1"/>
  <c r="AD2692" i="1" s="1"/>
  <c r="AE4" i="1" l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  <c r="AE803" i="1" s="1"/>
  <c r="AE804" i="1" s="1"/>
  <c r="AE805" i="1" s="1"/>
  <c r="AE806" i="1" s="1"/>
  <c r="AE807" i="1" s="1"/>
  <c r="AE808" i="1" s="1"/>
  <c r="AE809" i="1" s="1"/>
  <c r="AE810" i="1" s="1"/>
  <c r="AE811" i="1" s="1"/>
  <c r="AE812" i="1" s="1"/>
  <c r="AE813" i="1" s="1"/>
  <c r="AE814" i="1" s="1"/>
  <c r="AE815" i="1" s="1"/>
  <c r="AE816" i="1" s="1"/>
  <c r="AE817" i="1" s="1"/>
  <c r="AE818" i="1" s="1"/>
  <c r="AE819" i="1" s="1"/>
  <c r="AE820" i="1" s="1"/>
  <c r="AE821" i="1" s="1"/>
  <c r="AE822" i="1" s="1"/>
  <c r="AE823" i="1" s="1"/>
  <c r="AE824" i="1" s="1"/>
  <c r="AE825" i="1" s="1"/>
  <c r="AE826" i="1" s="1"/>
  <c r="AE827" i="1" s="1"/>
  <c r="AE828" i="1" s="1"/>
  <c r="AE829" i="1" s="1"/>
  <c r="AE830" i="1" s="1"/>
  <c r="AE831" i="1" s="1"/>
  <c r="AE832" i="1" s="1"/>
  <c r="AE833" i="1" s="1"/>
  <c r="AE834" i="1" s="1"/>
  <c r="AE835" i="1" s="1"/>
  <c r="AE836" i="1" s="1"/>
  <c r="AE837" i="1" s="1"/>
  <c r="AE838" i="1" s="1"/>
  <c r="AE839" i="1" s="1"/>
  <c r="AE840" i="1" s="1"/>
  <c r="AE841" i="1" s="1"/>
  <c r="AE842" i="1" s="1"/>
  <c r="AE843" i="1" s="1"/>
  <c r="AE844" i="1" s="1"/>
  <c r="AE845" i="1" s="1"/>
  <c r="AE846" i="1" s="1"/>
  <c r="AE847" i="1" s="1"/>
  <c r="AE848" i="1" s="1"/>
  <c r="AE849" i="1" s="1"/>
  <c r="AE850" i="1" s="1"/>
  <c r="AE851" i="1" s="1"/>
  <c r="AE852" i="1" s="1"/>
  <c r="AE853" i="1" s="1"/>
  <c r="AE854" i="1" s="1"/>
  <c r="AE855" i="1" s="1"/>
  <c r="AE856" i="1" s="1"/>
  <c r="AE857" i="1" s="1"/>
  <c r="AE858" i="1" s="1"/>
  <c r="AE859" i="1" s="1"/>
  <c r="AE860" i="1" s="1"/>
  <c r="AE861" i="1" s="1"/>
  <c r="AE862" i="1" s="1"/>
  <c r="AE863" i="1" s="1"/>
  <c r="AE864" i="1" s="1"/>
  <c r="AE865" i="1" s="1"/>
  <c r="AE866" i="1" s="1"/>
  <c r="AE867" i="1" s="1"/>
  <c r="AE868" i="1" s="1"/>
  <c r="AE869" i="1" s="1"/>
  <c r="AE870" i="1" s="1"/>
  <c r="AE871" i="1" s="1"/>
  <c r="AE872" i="1" s="1"/>
  <c r="AE873" i="1" s="1"/>
  <c r="AE874" i="1" s="1"/>
  <c r="AE875" i="1" s="1"/>
  <c r="AE876" i="1" s="1"/>
  <c r="AE877" i="1" s="1"/>
  <c r="AE878" i="1" s="1"/>
  <c r="AE879" i="1" s="1"/>
  <c r="AE880" i="1" s="1"/>
  <c r="AE881" i="1" s="1"/>
  <c r="AE882" i="1" s="1"/>
  <c r="AE883" i="1" s="1"/>
  <c r="AE884" i="1" s="1"/>
  <c r="AE885" i="1" s="1"/>
  <c r="AE886" i="1" s="1"/>
  <c r="AE887" i="1" s="1"/>
  <c r="AE888" i="1" s="1"/>
  <c r="AE889" i="1" s="1"/>
  <c r="AE890" i="1" s="1"/>
  <c r="AE891" i="1" s="1"/>
  <c r="AE892" i="1" s="1"/>
  <c r="AE893" i="1" s="1"/>
  <c r="AE894" i="1" s="1"/>
  <c r="AE895" i="1" s="1"/>
  <c r="AE896" i="1" s="1"/>
  <c r="AE897" i="1" s="1"/>
  <c r="AE898" i="1" s="1"/>
  <c r="AE899" i="1" s="1"/>
  <c r="AE900" i="1" s="1"/>
  <c r="AE901" i="1" s="1"/>
  <c r="AE902" i="1" s="1"/>
  <c r="AE903" i="1" s="1"/>
  <c r="AE904" i="1" s="1"/>
  <c r="AE905" i="1" s="1"/>
  <c r="AE906" i="1" s="1"/>
  <c r="AE907" i="1" s="1"/>
  <c r="AE908" i="1" s="1"/>
  <c r="AE909" i="1" s="1"/>
  <c r="AE910" i="1" s="1"/>
  <c r="AE911" i="1" s="1"/>
  <c r="AE912" i="1" s="1"/>
  <c r="AE913" i="1" s="1"/>
  <c r="AE914" i="1" s="1"/>
  <c r="AE915" i="1" s="1"/>
  <c r="AE916" i="1" s="1"/>
  <c r="AE917" i="1" s="1"/>
  <c r="AE918" i="1" s="1"/>
  <c r="AE919" i="1" s="1"/>
  <c r="AE920" i="1" s="1"/>
  <c r="AE921" i="1" s="1"/>
  <c r="AE922" i="1" s="1"/>
  <c r="AE923" i="1" s="1"/>
  <c r="AE924" i="1" s="1"/>
  <c r="AE925" i="1" s="1"/>
  <c r="AE926" i="1" s="1"/>
  <c r="AE927" i="1" s="1"/>
  <c r="AE928" i="1" s="1"/>
  <c r="AE929" i="1" s="1"/>
  <c r="AE930" i="1" s="1"/>
  <c r="AE931" i="1" s="1"/>
  <c r="AE932" i="1" s="1"/>
  <c r="AE933" i="1" s="1"/>
  <c r="AE934" i="1" s="1"/>
  <c r="AE935" i="1" s="1"/>
  <c r="AE936" i="1" s="1"/>
  <c r="AE937" i="1" s="1"/>
  <c r="AE938" i="1" s="1"/>
  <c r="AE939" i="1" s="1"/>
  <c r="AE940" i="1" s="1"/>
  <c r="AE941" i="1" s="1"/>
  <c r="AE942" i="1" s="1"/>
  <c r="AE943" i="1" s="1"/>
  <c r="AE944" i="1" s="1"/>
  <c r="AE945" i="1" s="1"/>
  <c r="AE946" i="1" s="1"/>
  <c r="AE947" i="1" s="1"/>
  <c r="AE948" i="1" s="1"/>
  <c r="AE949" i="1" s="1"/>
  <c r="AE950" i="1" s="1"/>
  <c r="AE951" i="1" s="1"/>
  <c r="AE952" i="1" s="1"/>
  <c r="AE953" i="1" s="1"/>
  <c r="AE954" i="1" s="1"/>
  <c r="AE955" i="1" s="1"/>
  <c r="AE956" i="1" s="1"/>
  <c r="AE957" i="1" s="1"/>
  <c r="AE958" i="1" s="1"/>
  <c r="AE959" i="1" s="1"/>
  <c r="AE960" i="1" s="1"/>
  <c r="AE961" i="1" s="1"/>
  <c r="AE962" i="1" s="1"/>
  <c r="AE963" i="1" s="1"/>
  <c r="AE964" i="1" s="1"/>
  <c r="AE965" i="1" s="1"/>
  <c r="AE966" i="1" s="1"/>
  <c r="AE967" i="1" s="1"/>
  <c r="AE968" i="1" s="1"/>
  <c r="AE969" i="1" s="1"/>
  <c r="AE970" i="1" s="1"/>
  <c r="AE971" i="1" s="1"/>
  <c r="AE972" i="1" s="1"/>
  <c r="AE973" i="1" s="1"/>
  <c r="AE974" i="1" s="1"/>
  <c r="AE975" i="1" s="1"/>
  <c r="AE976" i="1" s="1"/>
  <c r="AE977" i="1" s="1"/>
  <c r="AE978" i="1" s="1"/>
  <c r="AE979" i="1" s="1"/>
  <c r="AE980" i="1" s="1"/>
  <c r="AE981" i="1" s="1"/>
  <c r="AE982" i="1" s="1"/>
  <c r="AE983" i="1" s="1"/>
  <c r="AE984" i="1" s="1"/>
  <c r="AE985" i="1" s="1"/>
  <c r="AE986" i="1" s="1"/>
  <c r="AE987" i="1" s="1"/>
  <c r="AE988" i="1" s="1"/>
  <c r="AE989" i="1" s="1"/>
  <c r="AE990" i="1" s="1"/>
  <c r="AE991" i="1" s="1"/>
  <c r="AE992" i="1" s="1"/>
  <c r="AE993" i="1" s="1"/>
  <c r="AE994" i="1" s="1"/>
  <c r="AE995" i="1" s="1"/>
  <c r="AE996" i="1" s="1"/>
  <c r="AE997" i="1" s="1"/>
  <c r="AE998" i="1" s="1"/>
  <c r="AE999" i="1" s="1"/>
  <c r="AE1000" i="1" s="1"/>
  <c r="AE1001" i="1" s="1"/>
  <c r="AE1002" i="1" s="1"/>
  <c r="AE1003" i="1" s="1"/>
  <c r="AE1004" i="1" s="1"/>
  <c r="AE1005" i="1" s="1"/>
  <c r="AE1006" i="1" s="1"/>
  <c r="AE1007" i="1" s="1"/>
  <c r="AE1008" i="1" s="1"/>
  <c r="AE1009" i="1" s="1"/>
  <c r="AE1010" i="1" s="1"/>
  <c r="AE1011" i="1" s="1"/>
  <c r="AE1012" i="1" s="1"/>
  <c r="AE1013" i="1" s="1"/>
  <c r="AE1014" i="1" s="1"/>
  <c r="AE1015" i="1" s="1"/>
  <c r="AE1016" i="1" s="1"/>
  <c r="AE1017" i="1" s="1"/>
  <c r="AE1018" i="1" s="1"/>
  <c r="AE1019" i="1" s="1"/>
  <c r="AE1020" i="1" s="1"/>
  <c r="AE1021" i="1" s="1"/>
  <c r="AE1022" i="1" s="1"/>
  <c r="AE1023" i="1" s="1"/>
  <c r="AE1024" i="1" s="1"/>
  <c r="AE1025" i="1" s="1"/>
  <c r="AE1026" i="1" s="1"/>
  <c r="AE1027" i="1" s="1"/>
  <c r="AE1028" i="1" s="1"/>
  <c r="AE1029" i="1" s="1"/>
  <c r="AE1030" i="1" s="1"/>
  <c r="AE1031" i="1" s="1"/>
  <c r="AE1032" i="1" s="1"/>
  <c r="AE1033" i="1" s="1"/>
  <c r="AE1034" i="1" s="1"/>
  <c r="AE1035" i="1" s="1"/>
  <c r="AE1036" i="1" s="1"/>
  <c r="AE1037" i="1" s="1"/>
  <c r="AE1038" i="1" s="1"/>
  <c r="AE1039" i="1" s="1"/>
  <c r="AE1040" i="1" s="1"/>
  <c r="AE1041" i="1" s="1"/>
  <c r="AE1042" i="1" s="1"/>
  <c r="AE1043" i="1" s="1"/>
  <c r="AE1044" i="1" s="1"/>
  <c r="AE1045" i="1" s="1"/>
  <c r="AE1046" i="1" s="1"/>
  <c r="AE1047" i="1" s="1"/>
  <c r="AE1048" i="1" s="1"/>
  <c r="AE1049" i="1" s="1"/>
  <c r="AE1050" i="1" s="1"/>
  <c r="AE1051" i="1" s="1"/>
  <c r="AE1052" i="1" s="1"/>
  <c r="AE1053" i="1" s="1"/>
  <c r="AE1054" i="1" s="1"/>
  <c r="AE1055" i="1" s="1"/>
  <c r="AE1056" i="1" s="1"/>
  <c r="AE1057" i="1" s="1"/>
  <c r="AE1058" i="1" s="1"/>
  <c r="AE1059" i="1" s="1"/>
  <c r="AE1060" i="1" s="1"/>
  <c r="AE1061" i="1" s="1"/>
  <c r="AE1062" i="1" s="1"/>
  <c r="AE1063" i="1" s="1"/>
  <c r="AE1064" i="1" s="1"/>
  <c r="AE1065" i="1" s="1"/>
  <c r="AE1066" i="1" s="1"/>
  <c r="AE1067" i="1" s="1"/>
  <c r="AE1068" i="1" s="1"/>
  <c r="AE1069" i="1" s="1"/>
  <c r="AE1070" i="1" s="1"/>
  <c r="AE1071" i="1" s="1"/>
  <c r="AE1072" i="1" s="1"/>
  <c r="AE1073" i="1" s="1"/>
  <c r="AE1074" i="1" s="1"/>
  <c r="AE1075" i="1" s="1"/>
  <c r="AE1076" i="1" s="1"/>
  <c r="AE1077" i="1" s="1"/>
  <c r="AE1078" i="1" s="1"/>
  <c r="AE1079" i="1" s="1"/>
  <c r="AE1080" i="1" s="1"/>
  <c r="AE1081" i="1" s="1"/>
  <c r="AE1082" i="1" s="1"/>
  <c r="AE1083" i="1" s="1"/>
  <c r="AE1084" i="1" s="1"/>
  <c r="AE1085" i="1" s="1"/>
  <c r="AE1086" i="1" s="1"/>
  <c r="AE1087" i="1" s="1"/>
  <c r="AE1088" i="1" s="1"/>
  <c r="AE1089" i="1" s="1"/>
  <c r="AE1090" i="1" s="1"/>
  <c r="AE1091" i="1" s="1"/>
  <c r="AE1092" i="1" s="1"/>
  <c r="AE1093" i="1" s="1"/>
  <c r="AE1094" i="1" s="1"/>
  <c r="AE1095" i="1" s="1"/>
  <c r="AE1096" i="1" s="1"/>
  <c r="AE1097" i="1" s="1"/>
  <c r="AE1098" i="1" s="1"/>
  <c r="AE1099" i="1" s="1"/>
  <c r="AE1100" i="1" s="1"/>
  <c r="AE1101" i="1" s="1"/>
  <c r="AE1102" i="1" s="1"/>
  <c r="AE1103" i="1" s="1"/>
  <c r="AE1104" i="1" s="1"/>
  <c r="AE1105" i="1" s="1"/>
  <c r="AE1106" i="1" s="1"/>
  <c r="AE1107" i="1" s="1"/>
  <c r="AE1108" i="1" s="1"/>
  <c r="AE1109" i="1" s="1"/>
  <c r="AE1110" i="1" s="1"/>
  <c r="AE1111" i="1" s="1"/>
  <c r="AE1112" i="1" s="1"/>
  <c r="AE1113" i="1" s="1"/>
  <c r="AE1114" i="1" s="1"/>
  <c r="AE1115" i="1" s="1"/>
  <c r="AE1116" i="1" s="1"/>
  <c r="AE1117" i="1" s="1"/>
  <c r="AE1118" i="1" s="1"/>
  <c r="AE1119" i="1" s="1"/>
  <c r="AE1120" i="1" s="1"/>
  <c r="AE1121" i="1" s="1"/>
  <c r="AE1122" i="1" s="1"/>
  <c r="AE1123" i="1" s="1"/>
  <c r="AE1124" i="1" s="1"/>
  <c r="AE1125" i="1" s="1"/>
  <c r="AE1126" i="1" s="1"/>
  <c r="AE1127" i="1" s="1"/>
  <c r="AE1128" i="1" s="1"/>
  <c r="AE1129" i="1" s="1"/>
  <c r="AE1130" i="1" s="1"/>
  <c r="AE1131" i="1" s="1"/>
  <c r="AE1132" i="1" s="1"/>
  <c r="AE1133" i="1" s="1"/>
  <c r="AE1134" i="1" s="1"/>
  <c r="AE1135" i="1" s="1"/>
  <c r="AE1136" i="1" s="1"/>
  <c r="AE1137" i="1" s="1"/>
  <c r="AE1138" i="1" s="1"/>
  <c r="AE1139" i="1" s="1"/>
  <c r="AE1140" i="1" s="1"/>
  <c r="AE1141" i="1" s="1"/>
  <c r="AE1142" i="1" s="1"/>
  <c r="AE1143" i="1" s="1"/>
  <c r="AE1144" i="1" s="1"/>
  <c r="AE1145" i="1" s="1"/>
  <c r="AE1146" i="1" s="1"/>
  <c r="AE1147" i="1" s="1"/>
  <c r="AE1148" i="1" s="1"/>
  <c r="AE1149" i="1" s="1"/>
  <c r="AE1150" i="1" s="1"/>
  <c r="AE1151" i="1" s="1"/>
  <c r="AE1152" i="1" s="1"/>
  <c r="AE1153" i="1" s="1"/>
  <c r="AE1154" i="1" s="1"/>
  <c r="AE1155" i="1" s="1"/>
  <c r="AE1156" i="1" s="1"/>
  <c r="AE1157" i="1" s="1"/>
  <c r="AE1158" i="1" s="1"/>
  <c r="AE1159" i="1" s="1"/>
  <c r="AE1160" i="1" s="1"/>
  <c r="AE1161" i="1" s="1"/>
  <c r="AE1162" i="1" s="1"/>
  <c r="AE1163" i="1" s="1"/>
  <c r="AE1164" i="1" s="1"/>
  <c r="AE1165" i="1" s="1"/>
  <c r="AE1166" i="1" s="1"/>
  <c r="AE1167" i="1" s="1"/>
  <c r="AE1168" i="1" s="1"/>
  <c r="AE1169" i="1" s="1"/>
  <c r="AE1170" i="1" s="1"/>
  <c r="AE1171" i="1" s="1"/>
  <c r="AE1172" i="1" s="1"/>
  <c r="AE1173" i="1" s="1"/>
  <c r="AE1174" i="1" s="1"/>
  <c r="AE1175" i="1" s="1"/>
  <c r="AE1176" i="1" s="1"/>
  <c r="AE1177" i="1" s="1"/>
  <c r="AE1178" i="1" s="1"/>
  <c r="AE1179" i="1" s="1"/>
  <c r="AE1180" i="1" s="1"/>
  <c r="AE1181" i="1" s="1"/>
  <c r="AE1182" i="1" s="1"/>
  <c r="AE1183" i="1" s="1"/>
  <c r="AE1184" i="1" s="1"/>
  <c r="AE1185" i="1" s="1"/>
  <c r="AE1186" i="1" s="1"/>
  <c r="AE1187" i="1" s="1"/>
  <c r="AE1188" i="1" s="1"/>
  <c r="AE1189" i="1" s="1"/>
  <c r="AE1190" i="1" s="1"/>
  <c r="AE1191" i="1" s="1"/>
  <c r="AE1192" i="1" s="1"/>
  <c r="AE1193" i="1" s="1"/>
  <c r="AE1194" i="1" s="1"/>
  <c r="AE1195" i="1" s="1"/>
  <c r="AE1196" i="1" s="1"/>
  <c r="AE1197" i="1" s="1"/>
  <c r="AE1198" i="1" s="1"/>
  <c r="AE1199" i="1" s="1"/>
  <c r="AE1200" i="1" s="1"/>
  <c r="AE1201" i="1" s="1"/>
  <c r="AE1202" i="1" s="1"/>
  <c r="AE1203" i="1" s="1"/>
  <c r="AE1204" i="1" s="1"/>
  <c r="AE1205" i="1" s="1"/>
  <c r="AE1206" i="1" s="1"/>
  <c r="AE1207" i="1" s="1"/>
  <c r="AE1208" i="1" s="1"/>
  <c r="AE1209" i="1" s="1"/>
  <c r="AE1210" i="1" s="1"/>
  <c r="AE1211" i="1" s="1"/>
  <c r="AE1212" i="1" s="1"/>
  <c r="AE1213" i="1" s="1"/>
  <c r="AE1214" i="1" s="1"/>
  <c r="AE1215" i="1" s="1"/>
  <c r="AE1216" i="1" s="1"/>
  <c r="AE1217" i="1" s="1"/>
  <c r="AE1218" i="1" s="1"/>
  <c r="AE1219" i="1" s="1"/>
  <c r="AE1220" i="1" s="1"/>
  <c r="AE1221" i="1" s="1"/>
  <c r="AE1222" i="1" s="1"/>
  <c r="AE1223" i="1" s="1"/>
  <c r="AE1224" i="1" s="1"/>
  <c r="AE1225" i="1" s="1"/>
  <c r="AE1226" i="1" s="1"/>
  <c r="AE1227" i="1" s="1"/>
  <c r="AE1228" i="1" s="1"/>
  <c r="AE1229" i="1" s="1"/>
  <c r="AE1230" i="1" s="1"/>
  <c r="AE1231" i="1" s="1"/>
  <c r="AE1232" i="1" s="1"/>
  <c r="AE1233" i="1" s="1"/>
  <c r="AE1234" i="1" s="1"/>
  <c r="AE1235" i="1" s="1"/>
  <c r="AE1236" i="1" s="1"/>
  <c r="AE1237" i="1" s="1"/>
  <c r="AE1238" i="1" s="1"/>
  <c r="AE1239" i="1" s="1"/>
  <c r="AE1240" i="1" s="1"/>
  <c r="AE1241" i="1" s="1"/>
  <c r="AE1242" i="1" s="1"/>
  <c r="AE1243" i="1" s="1"/>
  <c r="AE1244" i="1" s="1"/>
  <c r="AE1245" i="1" s="1"/>
  <c r="AE1246" i="1" s="1"/>
  <c r="AE1247" i="1" s="1"/>
  <c r="AE1248" i="1" s="1"/>
  <c r="AE1249" i="1" s="1"/>
  <c r="AE1250" i="1" s="1"/>
  <c r="AE1251" i="1" s="1"/>
  <c r="AE1252" i="1" s="1"/>
  <c r="AE1253" i="1" s="1"/>
  <c r="AE1254" i="1" s="1"/>
  <c r="AE1255" i="1" s="1"/>
  <c r="AE1256" i="1" s="1"/>
  <c r="AE1257" i="1" s="1"/>
  <c r="AE1258" i="1" s="1"/>
  <c r="AE1259" i="1" s="1"/>
  <c r="AE1260" i="1" s="1"/>
  <c r="AE1261" i="1" s="1"/>
  <c r="AE1262" i="1" s="1"/>
  <c r="AE1263" i="1" s="1"/>
  <c r="AE1264" i="1" s="1"/>
  <c r="AE1265" i="1" s="1"/>
  <c r="AE1266" i="1" s="1"/>
  <c r="AE1267" i="1" s="1"/>
  <c r="AE1268" i="1" s="1"/>
  <c r="AE1269" i="1" s="1"/>
  <c r="AE1270" i="1" s="1"/>
  <c r="AE1271" i="1" s="1"/>
  <c r="AE1272" i="1" s="1"/>
  <c r="AE1273" i="1" s="1"/>
  <c r="AE1274" i="1" s="1"/>
  <c r="AE1275" i="1" s="1"/>
  <c r="AE1276" i="1" s="1"/>
  <c r="AE1277" i="1" s="1"/>
  <c r="AE1278" i="1" s="1"/>
  <c r="AE1279" i="1" s="1"/>
  <c r="AE1280" i="1" s="1"/>
  <c r="AE1281" i="1" s="1"/>
  <c r="AE1282" i="1" s="1"/>
  <c r="AE1283" i="1" s="1"/>
  <c r="AE1284" i="1" s="1"/>
  <c r="AE1285" i="1" s="1"/>
  <c r="AE1286" i="1" s="1"/>
  <c r="AE1287" i="1" s="1"/>
  <c r="AE1288" i="1" s="1"/>
  <c r="AE1289" i="1" s="1"/>
  <c r="AE1290" i="1" s="1"/>
  <c r="AE1291" i="1" s="1"/>
  <c r="AE1292" i="1" s="1"/>
  <c r="AE1293" i="1" s="1"/>
  <c r="AE1294" i="1" s="1"/>
  <c r="AE1295" i="1" s="1"/>
  <c r="AE1296" i="1" s="1"/>
  <c r="AE1297" i="1" s="1"/>
  <c r="AE1298" i="1" s="1"/>
  <c r="AE1299" i="1" s="1"/>
  <c r="AE1300" i="1" s="1"/>
  <c r="AE1301" i="1" s="1"/>
  <c r="AE1302" i="1" s="1"/>
  <c r="AE1303" i="1" s="1"/>
  <c r="AE1304" i="1" s="1"/>
  <c r="AE1305" i="1" s="1"/>
  <c r="AE1306" i="1" s="1"/>
  <c r="AE1307" i="1" s="1"/>
  <c r="AE1308" i="1" s="1"/>
  <c r="AE1309" i="1" s="1"/>
  <c r="AE1310" i="1" s="1"/>
  <c r="AE1311" i="1" s="1"/>
  <c r="AE1312" i="1" s="1"/>
  <c r="AE1313" i="1" s="1"/>
  <c r="AE1314" i="1" s="1"/>
  <c r="AE1315" i="1" s="1"/>
  <c r="AE1316" i="1" s="1"/>
  <c r="AE1317" i="1" s="1"/>
  <c r="AE1318" i="1" s="1"/>
  <c r="AE1319" i="1" s="1"/>
  <c r="AE1320" i="1" s="1"/>
  <c r="AE1321" i="1" s="1"/>
  <c r="AE1322" i="1" s="1"/>
  <c r="AE1323" i="1" s="1"/>
  <c r="AE1324" i="1" s="1"/>
  <c r="AE1325" i="1" s="1"/>
  <c r="AE1326" i="1" s="1"/>
  <c r="AE1327" i="1" s="1"/>
  <c r="AE1328" i="1" s="1"/>
  <c r="AE1329" i="1" s="1"/>
  <c r="AE1330" i="1" s="1"/>
  <c r="AE1331" i="1" s="1"/>
  <c r="AE1332" i="1" s="1"/>
  <c r="AE1333" i="1" s="1"/>
  <c r="AE1334" i="1" s="1"/>
  <c r="AE1335" i="1" s="1"/>
  <c r="AE1336" i="1" s="1"/>
  <c r="AE1337" i="1" s="1"/>
  <c r="AE1338" i="1" s="1"/>
  <c r="AE1339" i="1" s="1"/>
  <c r="AE1340" i="1" s="1"/>
  <c r="AE1341" i="1" s="1"/>
  <c r="AE1342" i="1" s="1"/>
  <c r="AE1343" i="1" s="1"/>
  <c r="AE1344" i="1" s="1"/>
  <c r="AE1345" i="1" s="1"/>
  <c r="AE1346" i="1" s="1"/>
  <c r="AE1347" i="1" s="1"/>
  <c r="AE1348" i="1" s="1"/>
  <c r="AE1349" i="1" s="1"/>
  <c r="AE1350" i="1" s="1"/>
  <c r="AE1351" i="1" s="1"/>
  <c r="AE1352" i="1" s="1"/>
  <c r="AE1353" i="1" s="1"/>
  <c r="AE1354" i="1" s="1"/>
  <c r="AE1355" i="1" s="1"/>
  <c r="AE1356" i="1" s="1"/>
  <c r="AE1357" i="1" s="1"/>
  <c r="AE1358" i="1" s="1"/>
  <c r="AE1359" i="1" s="1"/>
  <c r="AE1360" i="1" s="1"/>
  <c r="AE1361" i="1" s="1"/>
  <c r="AE1362" i="1" s="1"/>
  <c r="AE1363" i="1" s="1"/>
  <c r="AE1364" i="1" s="1"/>
  <c r="AE1365" i="1" s="1"/>
  <c r="AE1366" i="1" s="1"/>
  <c r="AE1367" i="1" s="1"/>
  <c r="AE1368" i="1" s="1"/>
  <c r="AE1369" i="1" s="1"/>
  <c r="AE1370" i="1" s="1"/>
  <c r="AE1371" i="1" s="1"/>
  <c r="AE1372" i="1" s="1"/>
  <c r="AE1373" i="1" s="1"/>
  <c r="AE1374" i="1" s="1"/>
  <c r="AE1375" i="1" s="1"/>
  <c r="AE1376" i="1" s="1"/>
  <c r="AE1377" i="1" s="1"/>
  <c r="AE1378" i="1" s="1"/>
  <c r="AE1379" i="1" s="1"/>
  <c r="AE1380" i="1" s="1"/>
  <c r="AE1381" i="1" s="1"/>
  <c r="AE1382" i="1" s="1"/>
  <c r="AE1383" i="1" s="1"/>
  <c r="AE1384" i="1" s="1"/>
  <c r="AE1385" i="1" s="1"/>
  <c r="AE1386" i="1" s="1"/>
  <c r="AE1387" i="1" s="1"/>
  <c r="AE1388" i="1" s="1"/>
  <c r="AE1389" i="1" s="1"/>
  <c r="AE1390" i="1" s="1"/>
  <c r="AE1391" i="1" s="1"/>
  <c r="AE1392" i="1" s="1"/>
  <c r="AE1393" i="1" s="1"/>
  <c r="AE1394" i="1" s="1"/>
  <c r="AE1395" i="1" s="1"/>
  <c r="AE1396" i="1" s="1"/>
  <c r="AE1397" i="1" s="1"/>
  <c r="AE1398" i="1" s="1"/>
  <c r="AE1399" i="1" s="1"/>
  <c r="AE1400" i="1" s="1"/>
  <c r="AE1401" i="1" s="1"/>
  <c r="AE1402" i="1" s="1"/>
  <c r="AE1403" i="1" s="1"/>
  <c r="AE1404" i="1" s="1"/>
  <c r="AE1405" i="1" s="1"/>
  <c r="AE1406" i="1" s="1"/>
  <c r="AE1407" i="1" s="1"/>
  <c r="AE1408" i="1" s="1"/>
  <c r="AE1409" i="1" s="1"/>
  <c r="AE1410" i="1" s="1"/>
  <c r="AE1411" i="1" s="1"/>
  <c r="AE1412" i="1" s="1"/>
  <c r="AE1413" i="1" s="1"/>
  <c r="AE1414" i="1" s="1"/>
  <c r="AE1415" i="1" s="1"/>
  <c r="AE1416" i="1" s="1"/>
  <c r="AE1417" i="1" s="1"/>
  <c r="AE1418" i="1" s="1"/>
  <c r="AE1419" i="1" s="1"/>
  <c r="AE1420" i="1" s="1"/>
  <c r="AE1421" i="1" s="1"/>
  <c r="AE1422" i="1" s="1"/>
  <c r="AE1423" i="1" s="1"/>
  <c r="AE1424" i="1" s="1"/>
  <c r="AE1425" i="1" s="1"/>
  <c r="AE1426" i="1" s="1"/>
  <c r="AE1427" i="1" s="1"/>
  <c r="AE1428" i="1" s="1"/>
  <c r="AE1429" i="1" s="1"/>
  <c r="AE1430" i="1" s="1"/>
  <c r="AE1431" i="1" s="1"/>
  <c r="AE1432" i="1" s="1"/>
  <c r="AE1433" i="1" s="1"/>
  <c r="AE1434" i="1" s="1"/>
  <c r="AE1435" i="1" s="1"/>
  <c r="AE1436" i="1" s="1"/>
  <c r="AE1437" i="1" s="1"/>
  <c r="AE1438" i="1" s="1"/>
  <c r="AE1439" i="1" s="1"/>
  <c r="AE1440" i="1" s="1"/>
  <c r="AE1441" i="1" s="1"/>
  <c r="AE1442" i="1" s="1"/>
  <c r="AE1443" i="1" s="1"/>
  <c r="AE1444" i="1" s="1"/>
  <c r="AE1445" i="1" s="1"/>
  <c r="AE1446" i="1" s="1"/>
  <c r="AE1447" i="1" s="1"/>
  <c r="AE1448" i="1" s="1"/>
  <c r="AE1449" i="1" s="1"/>
  <c r="AE1450" i="1" s="1"/>
  <c r="AE1451" i="1" s="1"/>
  <c r="AE1452" i="1" s="1"/>
  <c r="AE1453" i="1" s="1"/>
  <c r="AE1454" i="1" s="1"/>
  <c r="AE1455" i="1" s="1"/>
  <c r="AE1456" i="1" s="1"/>
  <c r="AE1457" i="1" s="1"/>
  <c r="AE1458" i="1" s="1"/>
  <c r="AE1459" i="1" s="1"/>
  <c r="AE1460" i="1" s="1"/>
  <c r="AE1461" i="1" s="1"/>
  <c r="AE1462" i="1" s="1"/>
  <c r="AE1463" i="1" s="1"/>
  <c r="AE1464" i="1" s="1"/>
  <c r="AE1465" i="1" s="1"/>
  <c r="AE1466" i="1" s="1"/>
  <c r="AE1467" i="1" s="1"/>
  <c r="AE1468" i="1" s="1"/>
  <c r="AE1469" i="1" s="1"/>
  <c r="AE1470" i="1" s="1"/>
  <c r="AE1471" i="1" s="1"/>
  <c r="AE1472" i="1" s="1"/>
  <c r="AE1473" i="1" s="1"/>
  <c r="AE1474" i="1" s="1"/>
  <c r="AE1475" i="1" s="1"/>
  <c r="AE1476" i="1" s="1"/>
  <c r="AE1477" i="1" s="1"/>
  <c r="AE1478" i="1" s="1"/>
  <c r="AE1479" i="1" s="1"/>
  <c r="AE1480" i="1" s="1"/>
  <c r="AE1481" i="1" s="1"/>
  <c r="AE1482" i="1" s="1"/>
  <c r="AE1483" i="1" s="1"/>
  <c r="AE1484" i="1" s="1"/>
  <c r="AE1485" i="1" s="1"/>
  <c r="AE1486" i="1" s="1"/>
  <c r="AE1487" i="1" s="1"/>
  <c r="AE1488" i="1" s="1"/>
  <c r="AE1489" i="1" s="1"/>
  <c r="AE1490" i="1" s="1"/>
  <c r="AE1491" i="1" s="1"/>
  <c r="AE1492" i="1" s="1"/>
  <c r="AE1493" i="1" s="1"/>
  <c r="AE1494" i="1" s="1"/>
  <c r="AE1495" i="1" s="1"/>
  <c r="AE1496" i="1" s="1"/>
  <c r="AE1497" i="1" s="1"/>
  <c r="AE1498" i="1" s="1"/>
  <c r="AE1499" i="1" s="1"/>
  <c r="AE1500" i="1" s="1"/>
  <c r="AE1501" i="1" s="1"/>
  <c r="AE1502" i="1" s="1"/>
  <c r="AE1503" i="1" s="1"/>
  <c r="AE1504" i="1" s="1"/>
  <c r="AE1505" i="1" s="1"/>
  <c r="AE1506" i="1" s="1"/>
  <c r="AE1507" i="1" s="1"/>
  <c r="AE1508" i="1" s="1"/>
  <c r="AE1509" i="1" s="1"/>
  <c r="AE1510" i="1" s="1"/>
  <c r="AE1511" i="1" s="1"/>
  <c r="AE1512" i="1" s="1"/>
  <c r="AE1513" i="1" s="1"/>
  <c r="AE1514" i="1" s="1"/>
  <c r="AE1515" i="1" s="1"/>
  <c r="AE1516" i="1" s="1"/>
  <c r="AE1517" i="1" s="1"/>
  <c r="AE1518" i="1" s="1"/>
  <c r="AE1519" i="1" s="1"/>
  <c r="AE1520" i="1" s="1"/>
  <c r="AE1521" i="1" s="1"/>
  <c r="AE1522" i="1" s="1"/>
  <c r="AE1523" i="1" s="1"/>
  <c r="AE1524" i="1" s="1"/>
  <c r="AE1525" i="1" s="1"/>
  <c r="AE1526" i="1" s="1"/>
  <c r="AE1527" i="1" s="1"/>
  <c r="AE1528" i="1" s="1"/>
  <c r="AE1529" i="1" s="1"/>
  <c r="AE1530" i="1" s="1"/>
  <c r="AE1531" i="1" s="1"/>
  <c r="AE1532" i="1" s="1"/>
  <c r="AE1533" i="1" s="1"/>
  <c r="AE1534" i="1" s="1"/>
  <c r="AE1535" i="1" s="1"/>
  <c r="AE1536" i="1" s="1"/>
  <c r="AE1537" i="1" s="1"/>
  <c r="AE1538" i="1" s="1"/>
  <c r="AE1539" i="1" s="1"/>
  <c r="AE1540" i="1" s="1"/>
  <c r="AE1541" i="1" s="1"/>
  <c r="AE1542" i="1" s="1"/>
  <c r="AE1543" i="1" s="1"/>
  <c r="AE1544" i="1" s="1"/>
  <c r="AE1545" i="1" s="1"/>
  <c r="AE1546" i="1" s="1"/>
  <c r="AE1547" i="1" s="1"/>
  <c r="AE1548" i="1" s="1"/>
  <c r="AE1549" i="1" s="1"/>
  <c r="AE1550" i="1" s="1"/>
  <c r="AE1551" i="1" s="1"/>
  <c r="AE1552" i="1" s="1"/>
  <c r="AE1553" i="1" s="1"/>
  <c r="AE1554" i="1" s="1"/>
  <c r="AE1555" i="1" s="1"/>
  <c r="AE1556" i="1" s="1"/>
  <c r="AE1557" i="1" s="1"/>
  <c r="AE1558" i="1" s="1"/>
  <c r="AE1559" i="1" s="1"/>
  <c r="AE1560" i="1" s="1"/>
  <c r="AE1561" i="1" s="1"/>
  <c r="AE1562" i="1" s="1"/>
  <c r="AE1563" i="1" s="1"/>
  <c r="AE1564" i="1" s="1"/>
  <c r="AE1565" i="1" s="1"/>
  <c r="AE1566" i="1" s="1"/>
  <c r="AE1567" i="1" s="1"/>
  <c r="AE1568" i="1" s="1"/>
  <c r="AE1569" i="1" s="1"/>
  <c r="AE1570" i="1" s="1"/>
  <c r="AE1571" i="1" s="1"/>
  <c r="AE1572" i="1" s="1"/>
  <c r="AE1573" i="1" s="1"/>
  <c r="AE1574" i="1" s="1"/>
  <c r="AE1575" i="1" s="1"/>
  <c r="AE1576" i="1" s="1"/>
  <c r="AE1577" i="1" s="1"/>
  <c r="AE1578" i="1" s="1"/>
  <c r="AE1579" i="1" s="1"/>
  <c r="AE1580" i="1" s="1"/>
  <c r="AE1581" i="1" s="1"/>
  <c r="AE1582" i="1" s="1"/>
  <c r="AE1583" i="1" s="1"/>
  <c r="AE1584" i="1" s="1"/>
  <c r="AE1585" i="1" s="1"/>
  <c r="AE1586" i="1" s="1"/>
  <c r="AE1587" i="1" s="1"/>
  <c r="AE1588" i="1" s="1"/>
  <c r="AE1589" i="1" s="1"/>
  <c r="AE1590" i="1" s="1"/>
  <c r="AE1591" i="1" s="1"/>
  <c r="AE1592" i="1" s="1"/>
  <c r="AE1593" i="1" s="1"/>
  <c r="AE1594" i="1" s="1"/>
  <c r="AE1595" i="1" s="1"/>
  <c r="AE1596" i="1" s="1"/>
  <c r="AE1597" i="1" s="1"/>
  <c r="AE1598" i="1" s="1"/>
  <c r="AE1599" i="1" s="1"/>
  <c r="AE1600" i="1" s="1"/>
  <c r="AE1601" i="1" s="1"/>
  <c r="AE1602" i="1" s="1"/>
  <c r="AE1603" i="1" s="1"/>
  <c r="AE1604" i="1" s="1"/>
  <c r="AE1605" i="1" s="1"/>
  <c r="AE1606" i="1" s="1"/>
  <c r="AE1607" i="1" s="1"/>
  <c r="AE1608" i="1" s="1"/>
  <c r="AE1609" i="1" s="1"/>
  <c r="AE1610" i="1" s="1"/>
  <c r="AE1611" i="1" s="1"/>
  <c r="AE1612" i="1" s="1"/>
  <c r="AE1613" i="1" s="1"/>
  <c r="AE1614" i="1" s="1"/>
  <c r="AE1615" i="1" s="1"/>
  <c r="AE1616" i="1" s="1"/>
  <c r="AE1617" i="1" s="1"/>
  <c r="AE1618" i="1" s="1"/>
  <c r="AE1619" i="1" s="1"/>
  <c r="AE1620" i="1" s="1"/>
  <c r="AE1621" i="1" s="1"/>
  <c r="AE1622" i="1" s="1"/>
  <c r="AE1623" i="1" s="1"/>
  <c r="AE1624" i="1" s="1"/>
  <c r="AE1625" i="1" s="1"/>
  <c r="AE1626" i="1" s="1"/>
  <c r="AE1627" i="1" s="1"/>
  <c r="AE1628" i="1" s="1"/>
  <c r="AE1629" i="1" s="1"/>
  <c r="AE1630" i="1" s="1"/>
  <c r="AE1631" i="1" s="1"/>
  <c r="AE1632" i="1" s="1"/>
  <c r="AE1633" i="1" s="1"/>
  <c r="AE1634" i="1" s="1"/>
  <c r="AE1635" i="1" s="1"/>
  <c r="AE1636" i="1" s="1"/>
  <c r="AE1637" i="1" s="1"/>
  <c r="AE1638" i="1" s="1"/>
  <c r="AE1639" i="1" s="1"/>
  <c r="AE1640" i="1" s="1"/>
  <c r="AE1641" i="1" s="1"/>
  <c r="AE1642" i="1" s="1"/>
  <c r="AE1643" i="1" s="1"/>
  <c r="AE1644" i="1" s="1"/>
  <c r="AE1645" i="1" s="1"/>
  <c r="AE1646" i="1" s="1"/>
  <c r="AE1647" i="1" s="1"/>
  <c r="AE1648" i="1" s="1"/>
  <c r="AE1649" i="1" s="1"/>
  <c r="AE1650" i="1" s="1"/>
  <c r="AE1651" i="1" s="1"/>
  <c r="AE1652" i="1" s="1"/>
  <c r="AE1653" i="1" s="1"/>
  <c r="AE1654" i="1" s="1"/>
  <c r="AE1655" i="1" s="1"/>
  <c r="AE1656" i="1" s="1"/>
  <c r="AE1657" i="1" s="1"/>
  <c r="AE1658" i="1" s="1"/>
  <c r="AE1659" i="1" s="1"/>
  <c r="AE1660" i="1" s="1"/>
  <c r="AE1661" i="1" s="1"/>
  <c r="AE1662" i="1" s="1"/>
  <c r="AE1663" i="1" s="1"/>
  <c r="AE1664" i="1" s="1"/>
  <c r="AE1665" i="1" s="1"/>
  <c r="AE1666" i="1" s="1"/>
  <c r="AE1667" i="1" s="1"/>
  <c r="AE1668" i="1" s="1"/>
  <c r="AE1669" i="1" s="1"/>
  <c r="AE1670" i="1" s="1"/>
  <c r="AE1671" i="1" s="1"/>
  <c r="AE1672" i="1" s="1"/>
  <c r="AE1673" i="1" s="1"/>
  <c r="AE1674" i="1" s="1"/>
  <c r="AE1675" i="1" s="1"/>
  <c r="AE1676" i="1" s="1"/>
  <c r="AE1677" i="1" s="1"/>
  <c r="AE1678" i="1" s="1"/>
  <c r="AE1679" i="1" s="1"/>
  <c r="AE1680" i="1" s="1"/>
  <c r="AE1681" i="1" s="1"/>
  <c r="AE1682" i="1" s="1"/>
  <c r="AE1683" i="1" s="1"/>
  <c r="AE1684" i="1" s="1"/>
  <c r="AE1685" i="1" s="1"/>
  <c r="AE1686" i="1" s="1"/>
  <c r="AE1687" i="1" s="1"/>
  <c r="AE1688" i="1" s="1"/>
  <c r="AE1689" i="1" s="1"/>
  <c r="AE1690" i="1" s="1"/>
  <c r="AE1691" i="1" s="1"/>
  <c r="AE1692" i="1" s="1"/>
  <c r="AE1693" i="1" s="1"/>
  <c r="AE1694" i="1" s="1"/>
  <c r="AE1695" i="1" s="1"/>
  <c r="AE1696" i="1" s="1"/>
  <c r="AE1697" i="1" s="1"/>
  <c r="AE1698" i="1" s="1"/>
  <c r="AE1699" i="1" s="1"/>
  <c r="AE1700" i="1" s="1"/>
  <c r="AE1701" i="1" s="1"/>
  <c r="AE1702" i="1" s="1"/>
  <c r="AE1703" i="1" s="1"/>
  <c r="AE1704" i="1" s="1"/>
  <c r="AE1705" i="1" s="1"/>
  <c r="AE1706" i="1" s="1"/>
  <c r="AE1707" i="1" s="1"/>
  <c r="AE1708" i="1" s="1"/>
  <c r="AE1709" i="1" s="1"/>
  <c r="AE1710" i="1" s="1"/>
  <c r="AE1711" i="1" s="1"/>
  <c r="AE1712" i="1" s="1"/>
  <c r="AE1713" i="1" s="1"/>
  <c r="AE1714" i="1" s="1"/>
  <c r="AE1715" i="1" s="1"/>
  <c r="AE1716" i="1" s="1"/>
  <c r="AE1717" i="1" s="1"/>
  <c r="AE1718" i="1" s="1"/>
  <c r="AE1719" i="1" s="1"/>
  <c r="AE1720" i="1" s="1"/>
  <c r="AE1721" i="1" s="1"/>
  <c r="AE1722" i="1" s="1"/>
  <c r="AE1723" i="1" s="1"/>
  <c r="AE1724" i="1" s="1"/>
  <c r="AE1725" i="1" s="1"/>
  <c r="AE1726" i="1" s="1"/>
  <c r="AE1727" i="1" s="1"/>
  <c r="AE1728" i="1" s="1"/>
  <c r="AE1729" i="1" s="1"/>
  <c r="AE1730" i="1" s="1"/>
  <c r="AE1731" i="1" s="1"/>
  <c r="AE1732" i="1" s="1"/>
  <c r="AE1733" i="1" s="1"/>
  <c r="AE1734" i="1" s="1"/>
  <c r="AE1735" i="1" s="1"/>
  <c r="AE1736" i="1" s="1"/>
  <c r="AE1737" i="1" s="1"/>
  <c r="AE1738" i="1" s="1"/>
  <c r="AE1739" i="1" s="1"/>
  <c r="AE1740" i="1" s="1"/>
  <c r="AE1741" i="1" s="1"/>
  <c r="AE1742" i="1" s="1"/>
  <c r="AE1743" i="1" s="1"/>
  <c r="AE1744" i="1" s="1"/>
  <c r="AE1745" i="1" s="1"/>
  <c r="AE1746" i="1" s="1"/>
  <c r="AE1747" i="1" s="1"/>
  <c r="AE1748" i="1" s="1"/>
  <c r="AE1749" i="1" s="1"/>
  <c r="AE1750" i="1" s="1"/>
  <c r="AE1751" i="1" s="1"/>
  <c r="AE1752" i="1" s="1"/>
  <c r="AE1753" i="1" s="1"/>
  <c r="AE1754" i="1" s="1"/>
  <c r="AE1755" i="1" s="1"/>
  <c r="AE1756" i="1" s="1"/>
  <c r="AE1757" i="1" s="1"/>
  <c r="AE1758" i="1" s="1"/>
  <c r="AE1759" i="1" s="1"/>
  <c r="AE1760" i="1" s="1"/>
  <c r="AE1761" i="1" s="1"/>
  <c r="AE1762" i="1" s="1"/>
  <c r="AE1763" i="1" s="1"/>
  <c r="AE1764" i="1" s="1"/>
  <c r="AE1765" i="1" s="1"/>
  <c r="AE1766" i="1" s="1"/>
  <c r="AE1767" i="1" s="1"/>
  <c r="AE1768" i="1" s="1"/>
  <c r="AE1769" i="1" s="1"/>
  <c r="AE1770" i="1" s="1"/>
  <c r="AE1771" i="1" s="1"/>
  <c r="AE1772" i="1" s="1"/>
  <c r="AE1773" i="1" s="1"/>
  <c r="AE1774" i="1" s="1"/>
  <c r="AE1775" i="1" s="1"/>
  <c r="AE1776" i="1" s="1"/>
  <c r="AE1777" i="1" s="1"/>
  <c r="AE1778" i="1" s="1"/>
  <c r="AE1779" i="1" s="1"/>
  <c r="AE1780" i="1" s="1"/>
  <c r="AE1781" i="1" s="1"/>
  <c r="AE1782" i="1" s="1"/>
  <c r="AE1783" i="1" s="1"/>
  <c r="AE1784" i="1" s="1"/>
  <c r="AE1785" i="1" s="1"/>
  <c r="AE1786" i="1" s="1"/>
  <c r="AE1787" i="1" s="1"/>
  <c r="AE1788" i="1" s="1"/>
  <c r="AE1789" i="1" s="1"/>
  <c r="AE1790" i="1" s="1"/>
  <c r="AE1791" i="1" s="1"/>
  <c r="AE1792" i="1" s="1"/>
  <c r="AE1793" i="1" s="1"/>
  <c r="AE1794" i="1" s="1"/>
  <c r="AE1795" i="1" s="1"/>
  <c r="AE1796" i="1" s="1"/>
  <c r="AE1797" i="1" s="1"/>
  <c r="AE1798" i="1" s="1"/>
  <c r="AE1799" i="1" s="1"/>
  <c r="AE1800" i="1" s="1"/>
  <c r="AE1801" i="1" s="1"/>
  <c r="AE1802" i="1" s="1"/>
  <c r="AE1803" i="1" s="1"/>
  <c r="AE1804" i="1" s="1"/>
  <c r="AE1805" i="1" s="1"/>
  <c r="AE1806" i="1" s="1"/>
  <c r="AE1807" i="1" s="1"/>
  <c r="AE1808" i="1" s="1"/>
  <c r="AE1809" i="1" s="1"/>
  <c r="AE1810" i="1" s="1"/>
  <c r="AE1811" i="1" s="1"/>
  <c r="AE1812" i="1" s="1"/>
  <c r="AE1813" i="1" s="1"/>
  <c r="AE1814" i="1" s="1"/>
  <c r="AE1815" i="1" s="1"/>
  <c r="AE1816" i="1" s="1"/>
  <c r="AE1817" i="1" s="1"/>
  <c r="AE1818" i="1" s="1"/>
  <c r="AE1819" i="1" s="1"/>
  <c r="AE1820" i="1" s="1"/>
  <c r="AE1821" i="1" s="1"/>
  <c r="AE1822" i="1" s="1"/>
  <c r="AE1823" i="1" s="1"/>
  <c r="AE1824" i="1" s="1"/>
  <c r="AE1825" i="1" s="1"/>
  <c r="AE1826" i="1" s="1"/>
  <c r="AE1827" i="1" s="1"/>
  <c r="AE1828" i="1" s="1"/>
  <c r="AE1829" i="1" s="1"/>
  <c r="AE1830" i="1" s="1"/>
  <c r="AE1831" i="1" s="1"/>
  <c r="AE1832" i="1" s="1"/>
  <c r="AE1833" i="1" s="1"/>
  <c r="AE1834" i="1" s="1"/>
  <c r="AE1835" i="1" s="1"/>
  <c r="AE1836" i="1" s="1"/>
  <c r="AE1837" i="1" s="1"/>
  <c r="AE1838" i="1" s="1"/>
  <c r="AE1839" i="1" s="1"/>
  <c r="AE1840" i="1" s="1"/>
  <c r="AE1841" i="1" s="1"/>
  <c r="AE1842" i="1" s="1"/>
  <c r="AE1843" i="1" s="1"/>
  <c r="AE1844" i="1" s="1"/>
  <c r="AE1845" i="1" s="1"/>
  <c r="AE1846" i="1" s="1"/>
  <c r="AE1847" i="1" s="1"/>
  <c r="AE1848" i="1" s="1"/>
  <c r="AE1849" i="1" s="1"/>
  <c r="AE1850" i="1" s="1"/>
  <c r="AE1851" i="1" s="1"/>
  <c r="AE1852" i="1" s="1"/>
  <c r="AE1853" i="1" s="1"/>
  <c r="AE1854" i="1" s="1"/>
  <c r="AE1855" i="1" s="1"/>
  <c r="AE1856" i="1" s="1"/>
  <c r="AE1857" i="1" s="1"/>
  <c r="AE1858" i="1" s="1"/>
  <c r="AE1859" i="1" s="1"/>
  <c r="AE1860" i="1" s="1"/>
  <c r="AE1861" i="1" s="1"/>
  <c r="AE1862" i="1" s="1"/>
  <c r="AE1863" i="1" s="1"/>
  <c r="AE1864" i="1" s="1"/>
  <c r="AE1865" i="1" s="1"/>
  <c r="AE1866" i="1" s="1"/>
  <c r="AE1867" i="1" s="1"/>
  <c r="AE1868" i="1" s="1"/>
  <c r="AE1869" i="1" s="1"/>
  <c r="AE1870" i="1" s="1"/>
  <c r="AE1871" i="1" s="1"/>
  <c r="AE1872" i="1" s="1"/>
  <c r="AE1873" i="1" s="1"/>
  <c r="AE1874" i="1" s="1"/>
  <c r="AE1875" i="1" s="1"/>
  <c r="AE1876" i="1" s="1"/>
  <c r="AE1877" i="1" s="1"/>
  <c r="AE1878" i="1" s="1"/>
  <c r="AE1879" i="1" s="1"/>
  <c r="AE1880" i="1" s="1"/>
  <c r="AE1881" i="1" s="1"/>
  <c r="AE1882" i="1" s="1"/>
  <c r="AE1883" i="1" s="1"/>
  <c r="AE1884" i="1" s="1"/>
  <c r="AE1885" i="1" s="1"/>
  <c r="AE1886" i="1" s="1"/>
  <c r="AE1887" i="1" s="1"/>
  <c r="AE1888" i="1" s="1"/>
  <c r="AE1889" i="1" s="1"/>
  <c r="AE1890" i="1" s="1"/>
  <c r="AE1891" i="1" s="1"/>
  <c r="AE1892" i="1" s="1"/>
  <c r="AE1893" i="1" s="1"/>
  <c r="AE1894" i="1" s="1"/>
  <c r="AE1895" i="1" s="1"/>
  <c r="AE1896" i="1" s="1"/>
  <c r="AE1897" i="1" s="1"/>
  <c r="AE1898" i="1" s="1"/>
  <c r="AE1899" i="1" s="1"/>
  <c r="AE1900" i="1" s="1"/>
  <c r="AE1901" i="1" s="1"/>
  <c r="AE1902" i="1" s="1"/>
  <c r="AE1903" i="1" s="1"/>
  <c r="AE1904" i="1" s="1"/>
  <c r="AE1905" i="1" s="1"/>
  <c r="AE1906" i="1" s="1"/>
  <c r="AE1907" i="1" s="1"/>
  <c r="AE1908" i="1" s="1"/>
  <c r="AE1909" i="1" s="1"/>
  <c r="AE1910" i="1" s="1"/>
  <c r="AE1911" i="1" s="1"/>
  <c r="AE1912" i="1" s="1"/>
  <c r="AE1913" i="1" s="1"/>
  <c r="AE1914" i="1" s="1"/>
  <c r="AE1915" i="1" s="1"/>
  <c r="AE1916" i="1" s="1"/>
  <c r="AE1917" i="1" s="1"/>
  <c r="AE1918" i="1" s="1"/>
  <c r="AE1919" i="1" s="1"/>
  <c r="AE1920" i="1" s="1"/>
  <c r="AE1921" i="1" s="1"/>
  <c r="AE1922" i="1" s="1"/>
  <c r="AE1923" i="1" s="1"/>
  <c r="AE1924" i="1" s="1"/>
  <c r="AE1925" i="1" s="1"/>
  <c r="AE1926" i="1" s="1"/>
  <c r="AE1927" i="1" s="1"/>
  <c r="AE1928" i="1" s="1"/>
  <c r="AE1929" i="1" s="1"/>
  <c r="AE1930" i="1" s="1"/>
  <c r="AE1931" i="1" s="1"/>
  <c r="AE1932" i="1" s="1"/>
  <c r="AE1933" i="1" s="1"/>
  <c r="AE1934" i="1" s="1"/>
  <c r="AE1935" i="1" s="1"/>
  <c r="AE1936" i="1" s="1"/>
  <c r="AE1937" i="1" s="1"/>
  <c r="AE1938" i="1" s="1"/>
  <c r="AE1939" i="1" s="1"/>
  <c r="AE1940" i="1" s="1"/>
  <c r="AE1941" i="1" s="1"/>
  <c r="AE1942" i="1" s="1"/>
  <c r="AE1943" i="1" s="1"/>
  <c r="AE1944" i="1" s="1"/>
  <c r="AE1945" i="1" s="1"/>
  <c r="AE1946" i="1" s="1"/>
  <c r="AE1947" i="1" s="1"/>
  <c r="AE1948" i="1" s="1"/>
  <c r="AE1949" i="1" s="1"/>
  <c r="AE1950" i="1" s="1"/>
  <c r="AE1951" i="1" s="1"/>
  <c r="AE1952" i="1" s="1"/>
  <c r="AE1953" i="1" s="1"/>
  <c r="AE1954" i="1" s="1"/>
  <c r="AE1955" i="1" s="1"/>
  <c r="AE1956" i="1" s="1"/>
  <c r="AE1957" i="1" s="1"/>
  <c r="AE1958" i="1" s="1"/>
  <c r="AE1959" i="1" s="1"/>
  <c r="AE1960" i="1" s="1"/>
  <c r="AE1961" i="1" s="1"/>
  <c r="AE1962" i="1" s="1"/>
  <c r="AE1963" i="1" s="1"/>
  <c r="AE1964" i="1" s="1"/>
  <c r="AE1965" i="1" s="1"/>
  <c r="AE1966" i="1" s="1"/>
  <c r="AE1967" i="1" s="1"/>
  <c r="AE1968" i="1" s="1"/>
  <c r="AE1969" i="1" s="1"/>
  <c r="AE1970" i="1" s="1"/>
  <c r="AE1971" i="1" s="1"/>
  <c r="AE1972" i="1" s="1"/>
  <c r="AE1973" i="1" s="1"/>
  <c r="AE1974" i="1" s="1"/>
  <c r="AE1975" i="1" s="1"/>
  <c r="AE1976" i="1" s="1"/>
  <c r="AE1977" i="1" s="1"/>
  <c r="AE1978" i="1" s="1"/>
  <c r="AE1979" i="1" s="1"/>
  <c r="AE1980" i="1" s="1"/>
  <c r="AE1981" i="1" s="1"/>
  <c r="AE1982" i="1" s="1"/>
  <c r="AE1983" i="1" s="1"/>
  <c r="AE1984" i="1" s="1"/>
  <c r="AE1985" i="1" s="1"/>
  <c r="AE1986" i="1" s="1"/>
  <c r="AE1987" i="1" s="1"/>
  <c r="AE1988" i="1" s="1"/>
  <c r="AE1989" i="1" s="1"/>
  <c r="AE1990" i="1" s="1"/>
  <c r="AE1991" i="1" s="1"/>
  <c r="AE1992" i="1" s="1"/>
  <c r="AE1993" i="1" s="1"/>
  <c r="AE1994" i="1" s="1"/>
  <c r="AE1995" i="1" s="1"/>
  <c r="AE1996" i="1" s="1"/>
  <c r="AE1997" i="1" s="1"/>
  <c r="AE1998" i="1" s="1"/>
  <c r="AE1999" i="1" s="1"/>
  <c r="AE2000" i="1" s="1"/>
  <c r="AE2001" i="1" s="1"/>
  <c r="AE2002" i="1" s="1"/>
  <c r="AE2003" i="1" s="1"/>
  <c r="AE2004" i="1" s="1"/>
  <c r="AE2005" i="1" s="1"/>
  <c r="AE2006" i="1" s="1"/>
  <c r="AE2007" i="1" s="1"/>
  <c r="AE2008" i="1" s="1"/>
  <c r="AE2009" i="1" s="1"/>
  <c r="AE2010" i="1" s="1"/>
  <c r="AE2011" i="1" s="1"/>
  <c r="AE2012" i="1" s="1"/>
  <c r="AE2013" i="1" s="1"/>
  <c r="AE2014" i="1" s="1"/>
  <c r="AE2015" i="1" s="1"/>
  <c r="AE2016" i="1" s="1"/>
  <c r="AE2017" i="1" s="1"/>
  <c r="AE2018" i="1" s="1"/>
  <c r="AE2019" i="1" s="1"/>
  <c r="AE2020" i="1" s="1"/>
  <c r="AE2021" i="1" s="1"/>
  <c r="AE2022" i="1" s="1"/>
  <c r="AE2023" i="1" s="1"/>
  <c r="AE2024" i="1" s="1"/>
  <c r="AE2025" i="1" s="1"/>
  <c r="AE2026" i="1" s="1"/>
  <c r="AE2027" i="1" s="1"/>
  <c r="AE2028" i="1" s="1"/>
  <c r="AE2029" i="1" s="1"/>
  <c r="AE2030" i="1" s="1"/>
  <c r="AE2031" i="1" s="1"/>
  <c r="AE2032" i="1" s="1"/>
  <c r="AE2033" i="1" s="1"/>
  <c r="AE2034" i="1" s="1"/>
  <c r="AE2035" i="1" s="1"/>
  <c r="AE2036" i="1" s="1"/>
  <c r="AE2037" i="1" s="1"/>
  <c r="AE2038" i="1" s="1"/>
  <c r="AE2039" i="1" s="1"/>
  <c r="AE2040" i="1" s="1"/>
  <c r="AE2041" i="1" s="1"/>
  <c r="AE2042" i="1" s="1"/>
  <c r="AE2043" i="1" s="1"/>
  <c r="AE2044" i="1" s="1"/>
  <c r="AE2045" i="1" s="1"/>
  <c r="AE2046" i="1" s="1"/>
  <c r="AE2047" i="1" s="1"/>
  <c r="AE2048" i="1" s="1"/>
  <c r="AE2049" i="1" s="1"/>
  <c r="AE2050" i="1" s="1"/>
  <c r="AE2051" i="1" s="1"/>
  <c r="AE2052" i="1" s="1"/>
  <c r="AE2053" i="1" s="1"/>
  <c r="AE2054" i="1" s="1"/>
  <c r="AE2055" i="1" s="1"/>
  <c r="AE2056" i="1" s="1"/>
  <c r="AE2057" i="1" s="1"/>
  <c r="AE2058" i="1" s="1"/>
  <c r="AE2059" i="1" s="1"/>
  <c r="AE2060" i="1" s="1"/>
  <c r="AE2061" i="1" s="1"/>
  <c r="AE2062" i="1" s="1"/>
  <c r="AE2063" i="1" s="1"/>
  <c r="AE2064" i="1" s="1"/>
  <c r="AE2065" i="1" s="1"/>
  <c r="AE2066" i="1" s="1"/>
  <c r="AE2067" i="1" s="1"/>
  <c r="AE2068" i="1" s="1"/>
  <c r="AE2069" i="1" s="1"/>
  <c r="AE2070" i="1" s="1"/>
  <c r="AE2071" i="1" s="1"/>
  <c r="AE2072" i="1" s="1"/>
  <c r="AE2073" i="1" s="1"/>
  <c r="AE2074" i="1" s="1"/>
  <c r="AE2075" i="1" s="1"/>
  <c r="AE2076" i="1" s="1"/>
  <c r="AE2077" i="1" s="1"/>
  <c r="AE2078" i="1" s="1"/>
  <c r="AE2079" i="1" s="1"/>
  <c r="AE2080" i="1" s="1"/>
  <c r="AE2081" i="1" s="1"/>
  <c r="AE2082" i="1" s="1"/>
  <c r="AE2083" i="1" s="1"/>
  <c r="AE2084" i="1" s="1"/>
  <c r="AE2085" i="1" s="1"/>
  <c r="AE2086" i="1" s="1"/>
  <c r="AE2087" i="1" s="1"/>
  <c r="AE2088" i="1" s="1"/>
  <c r="AE2089" i="1" s="1"/>
  <c r="AE2090" i="1" s="1"/>
  <c r="AE2091" i="1" s="1"/>
  <c r="AE2092" i="1" s="1"/>
  <c r="AE2093" i="1" s="1"/>
  <c r="AE2094" i="1" s="1"/>
  <c r="AE2095" i="1" s="1"/>
  <c r="AE2096" i="1" s="1"/>
  <c r="AE2097" i="1" s="1"/>
  <c r="AE2098" i="1" s="1"/>
  <c r="AE2099" i="1" s="1"/>
  <c r="AE2100" i="1" s="1"/>
  <c r="AE2101" i="1" s="1"/>
  <c r="AE2102" i="1" s="1"/>
  <c r="AE2103" i="1" s="1"/>
  <c r="AE2104" i="1" s="1"/>
  <c r="AE2105" i="1" s="1"/>
  <c r="AE2106" i="1" s="1"/>
  <c r="AE2107" i="1" s="1"/>
  <c r="AE2108" i="1" s="1"/>
  <c r="AE2109" i="1" s="1"/>
  <c r="AE2110" i="1" s="1"/>
  <c r="AE2111" i="1" s="1"/>
  <c r="AE2112" i="1" s="1"/>
  <c r="AE2113" i="1" s="1"/>
  <c r="AE2114" i="1" s="1"/>
  <c r="AE2115" i="1" s="1"/>
  <c r="AE2116" i="1" s="1"/>
  <c r="AE2117" i="1" s="1"/>
  <c r="AE2118" i="1" s="1"/>
  <c r="AE2119" i="1" s="1"/>
  <c r="AE2120" i="1" s="1"/>
  <c r="AE2121" i="1" s="1"/>
  <c r="AE2122" i="1" s="1"/>
  <c r="AE2123" i="1" s="1"/>
  <c r="AE2124" i="1" s="1"/>
  <c r="AE2125" i="1" s="1"/>
  <c r="AE2126" i="1" s="1"/>
  <c r="AE2127" i="1" s="1"/>
  <c r="AE2128" i="1" s="1"/>
  <c r="AE2129" i="1" s="1"/>
  <c r="AE2130" i="1" s="1"/>
  <c r="AE2131" i="1" s="1"/>
  <c r="AE2132" i="1" s="1"/>
  <c r="AE2133" i="1" s="1"/>
  <c r="AE2134" i="1" s="1"/>
  <c r="AE2135" i="1" s="1"/>
  <c r="AE2136" i="1" s="1"/>
  <c r="AE2137" i="1" s="1"/>
  <c r="AE2138" i="1" s="1"/>
  <c r="AE2139" i="1" s="1"/>
  <c r="AE2140" i="1" s="1"/>
  <c r="AE2141" i="1" s="1"/>
  <c r="AE2142" i="1" s="1"/>
  <c r="AE2143" i="1" s="1"/>
  <c r="AE2144" i="1" s="1"/>
  <c r="AE2145" i="1" s="1"/>
  <c r="AE2146" i="1" s="1"/>
  <c r="AE2147" i="1" s="1"/>
  <c r="AE2148" i="1" s="1"/>
  <c r="AE2149" i="1" s="1"/>
  <c r="AE2150" i="1" s="1"/>
  <c r="AE2151" i="1" s="1"/>
  <c r="AE2152" i="1" s="1"/>
  <c r="AE2153" i="1" s="1"/>
  <c r="AE2154" i="1" s="1"/>
  <c r="AE2155" i="1" s="1"/>
  <c r="AE2156" i="1" s="1"/>
  <c r="AE2157" i="1" s="1"/>
  <c r="AE2158" i="1" s="1"/>
  <c r="AE2159" i="1" s="1"/>
  <c r="AE2160" i="1" s="1"/>
  <c r="AE2161" i="1" s="1"/>
  <c r="AE2162" i="1" s="1"/>
  <c r="AE2163" i="1" s="1"/>
  <c r="AE2164" i="1" s="1"/>
  <c r="AE2165" i="1" s="1"/>
  <c r="AE2166" i="1" s="1"/>
  <c r="AE2167" i="1" s="1"/>
  <c r="AE2168" i="1" s="1"/>
  <c r="AE2169" i="1" s="1"/>
  <c r="AE2170" i="1" s="1"/>
  <c r="AE2171" i="1" s="1"/>
  <c r="AE2172" i="1" s="1"/>
  <c r="AE2173" i="1" s="1"/>
  <c r="AE2174" i="1" s="1"/>
  <c r="AE2175" i="1" s="1"/>
  <c r="AE2176" i="1" s="1"/>
  <c r="AE2177" i="1" s="1"/>
  <c r="AE2178" i="1" s="1"/>
  <c r="AE2179" i="1" s="1"/>
  <c r="AE2180" i="1" s="1"/>
  <c r="AE2181" i="1" s="1"/>
  <c r="AE2182" i="1" s="1"/>
  <c r="AE2183" i="1" s="1"/>
  <c r="AE2184" i="1" s="1"/>
  <c r="AE2185" i="1" s="1"/>
  <c r="AE2186" i="1" s="1"/>
  <c r="AE2187" i="1" s="1"/>
  <c r="AE2188" i="1" s="1"/>
  <c r="AE2189" i="1" s="1"/>
  <c r="AE2190" i="1" s="1"/>
  <c r="AE2191" i="1" s="1"/>
  <c r="AE2192" i="1" s="1"/>
  <c r="AE2193" i="1" s="1"/>
  <c r="AE2194" i="1" s="1"/>
  <c r="AE2195" i="1" s="1"/>
  <c r="AE2196" i="1" s="1"/>
  <c r="AE2197" i="1" s="1"/>
  <c r="AE2198" i="1" s="1"/>
  <c r="AE2199" i="1" s="1"/>
  <c r="AE2200" i="1" s="1"/>
  <c r="AE2201" i="1" s="1"/>
  <c r="AE2202" i="1" s="1"/>
  <c r="AE2203" i="1" s="1"/>
  <c r="AE2204" i="1" s="1"/>
  <c r="AE2205" i="1" s="1"/>
  <c r="AE2206" i="1" s="1"/>
  <c r="AE2207" i="1" s="1"/>
  <c r="AE2208" i="1" s="1"/>
  <c r="AE2209" i="1" s="1"/>
  <c r="AE2210" i="1" s="1"/>
  <c r="AE2211" i="1" s="1"/>
  <c r="AE2212" i="1" s="1"/>
  <c r="AE2213" i="1" s="1"/>
  <c r="AE2214" i="1" s="1"/>
  <c r="AE2215" i="1" s="1"/>
  <c r="AE2216" i="1" s="1"/>
  <c r="AE2217" i="1" s="1"/>
  <c r="AE2218" i="1" s="1"/>
  <c r="AE2219" i="1" s="1"/>
  <c r="AE2220" i="1" s="1"/>
  <c r="AE2221" i="1" s="1"/>
  <c r="AE2222" i="1" s="1"/>
  <c r="AE2223" i="1" s="1"/>
  <c r="AE2224" i="1" s="1"/>
  <c r="AE2225" i="1" s="1"/>
  <c r="AE2226" i="1" s="1"/>
  <c r="AE2227" i="1" s="1"/>
  <c r="AE2228" i="1" s="1"/>
  <c r="AE2229" i="1" s="1"/>
  <c r="AE2230" i="1" s="1"/>
  <c r="AE2231" i="1" s="1"/>
  <c r="AE2232" i="1" s="1"/>
  <c r="AE2233" i="1" s="1"/>
  <c r="AE2234" i="1" s="1"/>
  <c r="AE2235" i="1" s="1"/>
  <c r="AE2236" i="1" s="1"/>
  <c r="AE2237" i="1" s="1"/>
  <c r="AE2238" i="1" s="1"/>
  <c r="AE2239" i="1" s="1"/>
  <c r="AE2240" i="1" s="1"/>
  <c r="AE2241" i="1" s="1"/>
  <c r="AE2242" i="1" s="1"/>
  <c r="AE2243" i="1" s="1"/>
  <c r="AE2244" i="1" s="1"/>
  <c r="AE2245" i="1" s="1"/>
  <c r="AE2246" i="1" s="1"/>
  <c r="AE2247" i="1" s="1"/>
  <c r="AE2248" i="1" s="1"/>
  <c r="AE2249" i="1" s="1"/>
  <c r="AE2250" i="1" s="1"/>
  <c r="AE2251" i="1" s="1"/>
  <c r="AE2252" i="1" s="1"/>
  <c r="AE2253" i="1" s="1"/>
  <c r="AE2254" i="1" s="1"/>
  <c r="AE2255" i="1" s="1"/>
  <c r="AE2256" i="1" s="1"/>
  <c r="AE2257" i="1" s="1"/>
  <c r="AE2258" i="1" s="1"/>
  <c r="AE2259" i="1" s="1"/>
  <c r="AE2260" i="1" s="1"/>
  <c r="AE2261" i="1" s="1"/>
  <c r="AE2262" i="1" s="1"/>
  <c r="AE2263" i="1" s="1"/>
  <c r="AE2264" i="1" s="1"/>
  <c r="AE2265" i="1" s="1"/>
  <c r="AE2266" i="1" s="1"/>
  <c r="AE2267" i="1" s="1"/>
  <c r="AE2268" i="1" s="1"/>
  <c r="AE2269" i="1" s="1"/>
  <c r="AE2270" i="1" s="1"/>
  <c r="AE2271" i="1" s="1"/>
  <c r="AE2272" i="1" s="1"/>
  <c r="AE2273" i="1" s="1"/>
  <c r="AE2274" i="1" s="1"/>
  <c r="AE2275" i="1" s="1"/>
  <c r="AE2276" i="1" s="1"/>
  <c r="AE2277" i="1" s="1"/>
  <c r="AE2278" i="1" s="1"/>
  <c r="AE2279" i="1" s="1"/>
  <c r="AE2280" i="1" s="1"/>
  <c r="AE2281" i="1" s="1"/>
  <c r="AE2282" i="1" s="1"/>
  <c r="AE2283" i="1" s="1"/>
  <c r="AE2284" i="1" s="1"/>
  <c r="AE2285" i="1" s="1"/>
  <c r="AE2286" i="1" s="1"/>
  <c r="AE2287" i="1" s="1"/>
  <c r="AE2288" i="1" s="1"/>
  <c r="AE2289" i="1" s="1"/>
  <c r="AE2290" i="1" s="1"/>
  <c r="AE2291" i="1" s="1"/>
  <c r="AE2292" i="1" s="1"/>
  <c r="AE2293" i="1" s="1"/>
  <c r="AE2294" i="1" s="1"/>
  <c r="AE2295" i="1" s="1"/>
  <c r="AE2296" i="1" s="1"/>
  <c r="AE2297" i="1" s="1"/>
  <c r="AE2298" i="1" s="1"/>
  <c r="AE2299" i="1" s="1"/>
  <c r="AE2300" i="1" s="1"/>
  <c r="AE2301" i="1" s="1"/>
  <c r="AE2302" i="1" s="1"/>
  <c r="AE2303" i="1" s="1"/>
  <c r="AE2304" i="1" s="1"/>
  <c r="AE2305" i="1" s="1"/>
  <c r="AE2306" i="1" s="1"/>
  <c r="AE2307" i="1" s="1"/>
  <c r="AE2308" i="1" s="1"/>
  <c r="AE2309" i="1" s="1"/>
  <c r="AE2310" i="1" s="1"/>
  <c r="AE2311" i="1" s="1"/>
  <c r="AE2312" i="1" s="1"/>
  <c r="AE2313" i="1" s="1"/>
  <c r="AE2314" i="1" s="1"/>
  <c r="AE2315" i="1" s="1"/>
  <c r="AE2316" i="1" s="1"/>
  <c r="AE2317" i="1" s="1"/>
  <c r="AE2318" i="1" s="1"/>
  <c r="AE2319" i="1" s="1"/>
  <c r="AE2320" i="1" s="1"/>
  <c r="AE2321" i="1" s="1"/>
  <c r="AE2322" i="1" s="1"/>
  <c r="AE2323" i="1" s="1"/>
  <c r="AE2324" i="1" s="1"/>
  <c r="AE2325" i="1" s="1"/>
  <c r="AE2326" i="1" s="1"/>
  <c r="AE2327" i="1" s="1"/>
  <c r="AE2328" i="1" s="1"/>
  <c r="AE2329" i="1" s="1"/>
  <c r="AE2330" i="1" s="1"/>
  <c r="AE2331" i="1" s="1"/>
  <c r="AE2332" i="1" s="1"/>
  <c r="AE2333" i="1" s="1"/>
  <c r="AE2334" i="1" s="1"/>
  <c r="AE2335" i="1" s="1"/>
  <c r="AE2336" i="1" s="1"/>
  <c r="AE2337" i="1" s="1"/>
  <c r="AE2338" i="1" s="1"/>
  <c r="AE2339" i="1" s="1"/>
  <c r="AE2340" i="1" s="1"/>
  <c r="AE2341" i="1" s="1"/>
  <c r="AE2342" i="1" s="1"/>
  <c r="AE2343" i="1" s="1"/>
  <c r="AE2344" i="1" s="1"/>
  <c r="AE2345" i="1" s="1"/>
  <c r="AE2346" i="1" s="1"/>
  <c r="AE2347" i="1" s="1"/>
  <c r="AE2348" i="1" s="1"/>
  <c r="AE2349" i="1" s="1"/>
  <c r="AE2350" i="1" s="1"/>
  <c r="AE2351" i="1" s="1"/>
  <c r="AE2352" i="1" s="1"/>
  <c r="AE2353" i="1" s="1"/>
  <c r="AE2354" i="1" s="1"/>
  <c r="AE2355" i="1" s="1"/>
  <c r="AE2356" i="1" s="1"/>
  <c r="AE2357" i="1" s="1"/>
  <c r="AE2358" i="1" s="1"/>
  <c r="AE2359" i="1" s="1"/>
  <c r="AE2360" i="1" s="1"/>
  <c r="AE2361" i="1" s="1"/>
  <c r="AE2362" i="1" s="1"/>
  <c r="AE2363" i="1" s="1"/>
  <c r="AE2364" i="1" s="1"/>
  <c r="AE2365" i="1" s="1"/>
  <c r="AE2366" i="1" s="1"/>
  <c r="AE2367" i="1" s="1"/>
  <c r="AE2368" i="1" s="1"/>
  <c r="AE2369" i="1" s="1"/>
  <c r="AE2370" i="1" s="1"/>
  <c r="AE2371" i="1" s="1"/>
  <c r="AE2372" i="1" s="1"/>
  <c r="AE2373" i="1" s="1"/>
  <c r="AE2374" i="1" s="1"/>
  <c r="AE2375" i="1" s="1"/>
  <c r="AE2376" i="1" s="1"/>
  <c r="AE2377" i="1" s="1"/>
  <c r="AE2378" i="1" s="1"/>
  <c r="AE2379" i="1" s="1"/>
  <c r="AE2380" i="1" s="1"/>
  <c r="AE2381" i="1" s="1"/>
  <c r="AE2382" i="1" s="1"/>
  <c r="AE2383" i="1" s="1"/>
  <c r="AE2384" i="1" s="1"/>
  <c r="AE2385" i="1" s="1"/>
  <c r="AE2386" i="1" s="1"/>
  <c r="AE2387" i="1" s="1"/>
  <c r="AE2388" i="1" s="1"/>
  <c r="AE2389" i="1" s="1"/>
  <c r="AE2390" i="1" s="1"/>
  <c r="AE2391" i="1" s="1"/>
  <c r="AE2392" i="1" s="1"/>
  <c r="AE2393" i="1" s="1"/>
  <c r="AE2394" i="1" s="1"/>
  <c r="AE2395" i="1" s="1"/>
  <c r="AE2396" i="1" s="1"/>
  <c r="AE2397" i="1" s="1"/>
  <c r="AE2398" i="1" s="1"/>
  <c r="AE2399" i="1" s="1"/>
  <c r="AE2400" i="1" s="1"/>
  <c r="AE2401" i="1" s="1"/>
  <c r="AE2402" i="1" s="1"/>
  <c r="AE2403" i="1" s="1"/>
  <c r="AE2404" i="1" s="1"/>
  <c r="AE2405" i="1" s="1"/>
  <c r="AE2406" i="1" s="1"/>
  <c r="AE2407" i="1" s="1"/>
  <c r="AE2408" i="1" s="1"/>
  <c r="AE2409" i="1" s="1"/>
  <c r="AE2410" i="1" s="1"/>
  <c r="AE2411" i="1" s="1"/>
  <c r="AE2412" i="1" s="1"/>
  <c r="AE2413" i="1" s="1"/>
  <c r="AE2414" i="1" s="1"/>
  <c r="AE2415" i="1" s="1"/>
  <c r="AE2416" i="1" s="1"/>
  <c r="AE2417" i="1" s="1"/>
  <c r="AE2418" i="1" s="1"/>
  <c r="AE2419" i="1" s="1"/>
  <c r="AE2420" i="1" s="1"/>
  <c r="AE2421" i="1" s="1"/>
  <c r="AE2422" i="1" s="1"/>
  <c r="AE2423" i="1" s="1"/>
  <c r="AE2424" i="1" s="1"/>
  <c r="AE2425" i="1" s="1"/>
  <c r="AE2426" i="1" s="1"/>
  <c r="AE2427" i="1" s="1"/>
  <c r="AE2428" i="1" s="1"/>
  <c r="AE2429" i="1" s="1"/>
  <c r="AE2430" i="1" s="1"/>
  <c r="AE2431" i="1" s="1"/>
  <c r="AE2432" i="1" s="1"/>
  <c r="AE2433" i="1" s="1"/>
  <c r="AE2434" i="1" s="1"/>
  <c r="AE2435" i="1" s="1"/>
  <c r="AE2436" i="1" s="1"/>
  <c r="AE2437" i="1" s="1"/>
  <c r="AE2438" i="1" s="1"/>
  <c r="AE2439" i="1" s="1"/>
  <c r="AE2440" i="1" s="1"/>
  <c r="AE2441" i="1" s="1"/>
  <c r="AE2442" i="1" s="1"/>
  <c r="AE2443" i="1" s="1"/>
  <c r="AE2444" i="1" s="1"/>
  <c r="AE2445" i="1" s="1"/>
  <c r="AE2446" i="1" s="1"/>
  <c r="AE2447" i="1" s="1"/>
  <c r="AE2448" i="1" s="1"/>
  <c r="AE2449" i="1" s="1"/>
  <c r="AE2450" i="1" s="1"/>
  <c r="AE2451" i="1" s="1"/>
  <c r="AE2452" i="1" s="1"/>
  <c r="AE2453" i="1" s="1"/>
  <c r="AE2454" i="1" s="1"/>
  <c r="AE2455" i="1" s="1"/>
  <c r="AE2456" i="1" s="1"/>
  <c r="AE2457" i="1" s="1"/>
  <c r="AE2458" i="1" s="1"/>
  <c r="AE2459" i="1" s="1"/>
  <c r="AE2460" i="1" s="1"/>
  <c r="AE2461" i="1" s="1"/>
  <c r="AE2462" i="1" s="1"/>
  <c r="AE2463" i="1" s="1"/>
  <c r="AE2464" i="1" s="1"/>
  <c r="AE2465" i="1" s="1"/>
  <c r="AE2466" i="1" s="1"/>
  <c r="AE2467" i="1" s="1"/>
  <c r="AE2468" i="1" s="1"/>
  <c r="AE2469" i="1" s="1"/>
  <c r="AE2470" i="1" s="1"/>
  <c r="AE2471" i="1" s="1"/>
  <c r="AE2472" i="1" s="1"/>
  <c r="AE2473" i="1" s="1"/>
  <c r="AE2474" i="1" s="1"/>
  <c r="AE2475" i="1" s="1"/>
  <c r="AE2476" i="1" s="1"/>
  <c r="AE2477" i="1" s="1"/>
  <c r="AE2478" i="1" s="1"/>
  <c r="AE2479" i="1" s="1"/>
  <c r="AE2480" i="1" s="1"/>
  <c r="AE2481" i="1" s="1"/>
  <c r="AE2482" i="1" s="1"/>
  <c r="AE2483" i="1" s="1"/>
  <c r="AE2484" i="1" s="1"/>
  <c r="AE2485" i="1" s="1"/>
  <c r="AE2486" i="1" s="1"/>
  <c r="AE2487" i="1" s="1"/>
  <c r="AE2488" i="1" s="1"/>
  <c r="AE2489" i="1" s="1"/>
  <c r="AE2490" i="1" s="1"/>
  <c r="AE2491" i="1" s="1"/>
  <c r="AE2492" i="1" s="1"/>
  <c r="AE2493" i="1" s="1"/>
  <c r="AE2494" i="1" s="1"/>
  <c r="AE2495" i="1" s="1"/>
  <c r="AE2496" i="1" s="1"/>
  <c r="AE2497" i="1" s="1"/>
  <c r="AE2498" i="1" s="1"/>
  <c r="AE2499" i="1" s="1"/>
  <c r="AE2500" i="1" s="1"/>
  <c r="AE2501" i="1" s="1"/>
  <c r="AE2502" i="1" s="1"/>
  <c r="AE2503" i="1" s="1"/>
  <c r="AE2504" i="1" s="1"/>
  <c r="AE2505" i="1" s="1"/>
  <c r="AE2506" i="1" s="1"/>
  <c r="AE2507" i="1" s="1"/>
  <c r="AE2508" i="1" s="1"/>
  <c r="AE2509" i="1" s="1"/>
  <c r="AE2510" i="1" s="1"/>
  <c r="AE2511" i="1" s="1"/>
  <c r="AE2512" i="1" s="1"/>
  <c r="AE2513" i="1" s="1"/>
  <c r="AE2514" i="1" s="1"/>
  <c r="AE2515" i="1" s="1"/>
  <c r="AE2516" i="1" s="1"/>
  <c r="AE2517" i="1" s="1"/>
  <c r="AE2518" i="1" s="1"/>
  <c r="AE2519" i="1" s="1"/>
  <c r="AE2520" i="1" s="1"/>
  <c r="AE2521" i="1" s="1"/>
  <c r="AE2522" i="1" s="1"/>
  <c r="AE2523" i="1" s="1"/>
  <c r="AE2524" i="1" s="1"/>
  <c r="AE2525" i="1" s="1"/>
  <c r="AE2526" i="1" s="1"/>
  <c r="AE2527" i="1" s="1"/>
  <c r="AE2528" i="1" s="1"/>
  <c r="AE2529" i="1" s="1"/>
  <c r="AE2530" i="1" s="1"/>
  <c r="AE2531" i="1" s="1"/>
  <c r="AE2532" i="1" s="1"/>
  <c r="AE2533" i="1" s="1"/>
  <c r="AE2534" i="1" s="1"/>
  <c r="AE2535" i="1" s="1"/>
  <c r="AE2536" i="1" s="1"/>
  <c r="AE2537" i="1" s="1"/>
  <c r="AE2538" i="1" s="1"/>
  <c r="AE2539" i="1" s="1"/>
  <c r="AE2540" i="1" s="1"/>
  <c r="AE2541" i="1" s="1"/>
  <c r="AE2542" i="1" s="1"/>
  <c r="AE2543" i="1" s="1"/>
  <c r="AE2544" i="1" s="1"/>
  <c r="AE2545" i="1" s="1"/>
  <c r="AE2546" i="1" s="1"/>
  <c r="AE2547" i="1" s="1"/>
  <c r="AE2548" i="1" s="1"/>
  <c r="AE2549" i="1" s="1"/>
  <c r="AE2550" i="1" s="1"/>
  <c r="AE2551" i="1" s="1"/>
  <c r="AE2552" i="1" s="1"/>
  <c r="AE2553" i="1" s="1"/>
  <c r="AE2554" i="1" s="1"/>
  <c r="AE2555" i="1" s="1"/>
  <c r="AE2556" i="1" s="1"/>
  <c r="AE2557" i="1" s="1"/>
  <c r="AE2558" i="1" s="1"/>
  <c r="AE2559" i="1" s="1"/>
  <c r="AE2560" i="1" s="1"/>
  <c r="AE2561" i="1" s="1"/>
  <c r="AE2562" i="1" s="1"/>
  <c r="AE2563" i="1" s="1"/>
  <c r="AE2564" i="1" s="1"/>
  <c r="AE2565" i="1" s="1"/>
  <c r="AE2566" i="1" s="1"/>
  <c r="AE2567" i="1" s="1"/>
  <c r="AE2568" i="1" s="1"/>
  <c r="AE2569" i="1" s="1"/>
  <c r="AE2570" i="1" s="1"/>
  <c r="AE2571" i="1" s="1"/>
  <c r="AE2572" i="1" s="1"/>
  <c r="AE2573" i="1" s="1"/>
  <c r="AE2574" i="1" s="1"/>
  <c r="AE2575" i="1" s="1"/>
  <c r="AE2576" i="1" s="1"/>
  <c r="AE2577" i="1" s="1"/>
  <c r="AE2578" i="1" s="1"/>
  <c r="AE2579" i="1" s="1"/>
  <c r="AE2580" i="1" s="1"/>
  <c r="AE2581" i="1" s="1"/>
  <c r="AE2582" i="1" s="1"/>
  <c r="AE2583" i="1" s="1"/>
  <c r="AE2584" i="1" s="1"/>
  <c r="AE2585" i="1" s="1"/>
  <c r="AE2586" i="1" s="1"/>
  <c r="AE2587" i="1" s="1"/>
  <c r="AE2588" i="1" s="1"/>
  <c r="AE2589" i="1" s="1"/>
  <c r="AE2590" i="1" s="1"/>
  <c r="AE2591" i="1" s="1"/>
  <c r="AE2592" i="1" s="1"/>
  <c r="AE2593" i="1" s="1"/>
  <c r="AE2594" i="1" s="1"/>
  <c r="AE2595" i="1" s="1"/>
  <c r="AE2596" i="1" s="1"/>
  <c r="AE2597" i="1" s="1"/>
  <c r="AE2598" i="1" s="1"/>
  <c r="AE2599" i="1" s="1"/>
  <c r="AE2600" i="1" s="1"/>
  <c r="AE2601" i="1" s="1"/>
  <c r="AE2602" i="1" s="1"/>
  <c r="AE2603" i="1" s="1"/>
  <c r="AE2604" i="1" s="1"/>
  <c r="AE2605" i="1" s="1"/>
  <c r="AE2606" i="1" s="1"/>
  <c r="AE2607" i="1" s="1"/>
  <c r="AE2608" i="1" s="1"/>
  <c r="AE2609" i="1" s="1"/>
  <c r="AE2610" i="1" s="1"/>
  <c r="AE2611" i="1" s="1"/>
  <c r="AE2612" i="1" s="1"/>
  <c r="AE2613" i="1" s="1"/>
  <c r="AE2614" i="1" s="1"/>
  <c r="AE2615" i="1" s="1"/>
  <c r="AE2616" i="1" s="1"/>
  <c r="AE2617" i="1" s="1"/>
  <c r="AE2618" i="1" s="1"/>
  <c r="AE2619" i="1" s="1"/>
  <c r="AE2620" i="1" s="1"/>
  <c r="AE2621" i="1" s="1"/>
  <c r="AE2622" i="1" s="1"/>
  <c r="AE2623" i="1" s="1"/>
  <c r="AE2624" i="1" s="1"/>
  <c r="AE2625" i="1" s="1"/>
  <c r="AE2626" i="1" s="1"/>
  <c r="AE2627" i="1" s="1"/>
  <c r="AE2628" i="1" s="1"/>
  <c r="AE2629" i="1" s="1"/>
  <c r="AE2630" i="1" s="1"/>
  <c r="AE2631" i="1" s="1"/>
  <c r="AE2632" i="1" s="1"/>
  <c r="AE2633" i="1" s="1"/>
  <c r="AE2634" i="1" s="1"/>
  <c r="AE2635" i="1" s="1"/>
  <c r="AE2636" i="1" s="1"/>
  <c r="AE2637" i="1" s="1"/>
  <c r="AE2638" i="1" s="1"/>
  <c r="AE2639" i="1" s="1"/>
  <c r="AE2640" i="1" s="1"/>
  <c r="AE2641" i="1" s="1"/>
  <c r="AE2642" i="1" s="1"/>
  <c r="AE2643" i="1" s="1"/>
  <c r="AE2644" i="1" s="1"/>
  <c r="AE2645" i="1" s="1"/>
  <c r="AE2646" i="1" s="1"/>
  <c r="AE2647" i="1" s="1"/>
  <c r="AE2648" i="1" s="1"/>
  <c r="AE2649" i="1" s="1"/>
  <c r="AE2650" i="1" s="1"/>
  <c r="AE2651" i="1" s="1"/>
  <c r="AE2652" i="1" s="1"/>
  <c r="AE2653" i="1" s="1"/>
  <c r="AE2654" i="1" s="1"/>
  <c r="AE2655" i="1" s="1"/>
  <c r="AE2656" i="1" s="1"/>
  <c r="AE2657" i="1" s="1"/>
  <c r="AE2658" i="1" s="1"/>
  <c r="AE2659" i="1" s="1"/>
  <c r="AE2660" i="1" s="1"/>
  <c r="AE2661" i="1" s="1"/>
  <c r="AE2662" i="1" s="1"/>
  <c r="AE2663" i="1" s="1"/>
  <c r="AE2664" i="1" s="1"/>
  <c r="AE2665" i="1" s="1"/>
  <c r="AE2666" i="1" s="1"/>
  <c r="AE2667" i="1" s="1"/>
  <c r="AE2668" i="1" s="1"/>
  <c r="AE2669" i="1" s="1"/>
  <c r="AE2670" i="1" s="1"/>
  <c r="AE2671" i="1" s="1"/>
  <c r="AE2672" i="1" s="1"/>
  <c r="AE2673" i="1" s="1"/>
  <c r="AE2674" i="1" s="1"/>
  <c r="AE2675" i="1" s="1"/>
  <c r="AE2676" i="1" s="1"/>
  <c r="AE2677" i="1" s="1"/>
  <c r="AE2678" i="1" s="1"/>
  <c r="AE2679" i="1" s="1"/>
  <c r="AE2680" i="1" s="1"/>
  <c r="AE2681" i="1" s="1"/>
  <c r="AE2682" i="1" s="1"/>
  <c r="AE2683" i="1" s="1"/>
  <c r="AE2684" i="1" s="1"/>
  <c r="AE2685" i="1" s="1"/>
  <c r="AE2686" i="1" s="1"/>
  <c r="AE2687" i="1" s="1"/>
  <c r="AE2688" i="1" s="1"/>
  <c r="AE2689" i="1" s="1"/>
  <c r="AE2690" i="1" s="1"/>
  <c r="AE2691" i="1" s="1"/>
  <c r="AE2692" i="1" s="1"/>
  <c r="AE2693" i="1" s="1"/>
  <c r="AE2694" i="1" s="1"/>
  <c r="AE2695" i="1" s="1"/>
  <c r="AE2696" i="1" s="1"/>
  <c r="AE2697" i="1" s="1"/>
  <c r="AE2698" i="1" s="1"/>
  <c r="AE2699" i="1" s="1"/>
  <c r="AE2700" i="1" s="1"/>
  <c r="AE2701" i="1" s="1"/>
  <c r="AE2702" i="1" s="1"/>
  <c r="AE2703" i="1" s="1"/>
  <c r="AE2704" i="1" s="1"/>
  <c r="AE2705" i="1" s="1"/>
  <c r="AE2706" i="1" s="1"/>
  <c r="AE2707" i="1" s="1"/>
  <c r="AE2708" i="1" s="1"/>
  <c r="AE2709" i="1" s="1"/>
  <c r="AE2710" i="1" s="1"/>
  <c r="AE2711" i="1" s="1"/>
  <c r="AE2712" i="1" s="1"/>
  <c r="AE2713" i="1" s="1"/>
  <c r="AE2714" i="1" s="1"/>
  <c r="AE2715" i="1" s="1"/>
  <c r="AE2716" i="1" s="1"/>
  <c r="AE2717" i="1" s="1"/>
  <c r="AE2718" i="1" s="1"/>
  <c r="AE2719" i="1" s="1"/>
  <c r="AE2720" i="1" s="1"/>
  <c r="AE2721" i="1" s="1"/>
  <c r="AE2722" i="1" s="1"/>
  <c r="AE2723" i="1" s="1"/>
  <c r="AE2724" i="1" s="1"/>
  <c r="AE2725" i="1" s="1"/>
  <c r="AE2726" i="1" s="1"/>
  <c r="AE2727" i="1" s="1"/>
  <c r="AE2728" i="1" s="1"/>
  <c r="AE2729" i="1" s="1"/>
  <c r="AE2730" i="1" s="1"/>
  <c r="AE2731" i="1" s="1"/>
  <c r="AE2732" i="1" s="1"/>
  <c r="AE2733" i="1" s="1"/>
  <c r="AE2734" i="1" s="1"/>
  <c r="AE2735" i="1" s="1"/>
  <c r="AE2736" i="1" s="1"/>
  <c r="AE2737" i="1" s="1"/>
  <c r="AE2738" i="1" s="1"/>
  <c r="AE2739" i="1" s="1"/>
  <c r="AE2740" i="1" s="1"/>
  <c r="AE2741" i="1" s="1"/>
  <c r="AE2742" i="1" s="1"/>
  <c r="AE2743" i="1" s="1"/>
  <c r="AE2744" i="1" s="1"/>
  <c r="AE2745" i="1" s="1"/>
  <c r="AE2746" i="1" s="1"/>
  <c r="AE2747" i="1" s="1"/>
  <c r="AE2748" i="1" s="1"/>
  <c r="AE2749" i="1" s="1"/>
  <c r="AE2750" i="1" s="1"/>
  <c r="AE2751" i="1" s="1"/>
  <c r="AE2752" i="1" s="1"/>
  <c r="AE2753" i="1" s="1"/>
  <c r="AE2754" i="1" s="1"/>
  <c r="AE2755" i="1" s="1"/>
  <c r="AE2756" i="1" s="1"/>
  <c r="AE2757" i="1" s="1"/>
  <c r="AE2758" i="1" s="1"/>
  <c r="AE2759" i="1" s="1"/>
  <c r="AE2760" i="1" s="1"/>
  <c r="AE2761" i="1" s="1"/>
  <c r="AE2762" i="1" s="1"/>
  <c r="AE2763" i="1" s="1"/>
  <c r="AE2764" i="1" s="1"/>
  <c r="AE2765" i="1" s="1"/>
  <c r="AE2766" i="1" s="1"/>
  <c r="AE2767" i="1" s="1"/>
  <c r="AE2768" i="1" s="1"/>
  <c r="AE2769" i="1" s="1"/>
  <c r="AE2770" i="1" s="1"/>
  <c r="AE2771" i="1" s="1"/>
  <c r="AE2772" i="1" s="1"/>
  <c r="AE2773" i="1" s="1"/>
  <c r="AE2774" i="1" s="1"/>
  <c r="AE2775" i="1" s="1"/>
  <c r="AE2776" i="1" s="1"/>
  <c r="AE2777" i="1" s="1"/>
  <c r="AE2778" i="1" s="1"/>
  <c r="AE2779" i="1" s="1"/>
  <c r="AE2780" i="1" s="1"/>
  <c r="AE2781" i="1" s="1"/>
  <c r="AE2782" i="1" s="1"/>
  <c r="AE2783" i="1" s="1"/>
  <c r="AE2784" i="1" s="1"/>
  <c r="AE2785" i="1" s="1"/>
  <c r="AE2786" i="1" s="1"/>
  <c r="AE2787" i="1" s="1"/>
  <c r="AE2788" i="1" s="1"/>
  <c r="AE2789" i="1" s="1"/>
  <c r="AE2790" i="1" s="1"/>
  <c r="AE2791" i="1" s="1"/>
  <c r="AE2792" i="1" s="1"/>
  <c r="AE2793" i="1" s="1"/>
  <c r="AE2794" i="1" s="1"/>
  <c r="AE2795" i="1" s="1"/>
  <c r="AE2796" i="1" s="1"/>
  <c r="AE2797" i="1" s="1"/>
  <c r="AE2798" i="1" s="1"/>
  <c r="AE2799" i="1" s="1"/>
  <c r="AE2800" i="1" s="1"/>
  <c r="AE2801" i="1" s="1"/>
  <c r="AE2802" i="1" s="1"/>
  <c r="AE2803" i="1" s="1"/>
  <c r="AE2804" i="1" s="1"/>
  <c r="AE2805" i="1" s="1"/>
  <c r="AE2806" i="1" s="1"/>
  <c r="AE2807" i="1" s="1"/>
  <c r="AE2808" i="1" s="1"/>
  <c r="AE2809" i="1" s="1"/>
  <c r="AE2810" i="1" s="1"/>
  <c r="AE2811" i="1" s="1"/>
</calcChain>
</file>

<file path=xl/sharedStrings.xml><?xml version="1.0" encoding="utf-8"?>
<sst xmlns="http://schemas.openxmlformats.org/spreadsheetml/2006/main" count="8609" uniqueCount="2840">
  <si>
    <t>Symbol</t>
  </si>
  <si>
    <t>Date</t>
  </si>
  <si>
    <t>Exchange</t>
  </si>
  <si>
    <t>Market Cap</t>
  </si>
  <si>
    <t>Today's Open</t>
  </si>
  <si>
    <t>Today's High</t>
  </si>
  <si>
    <t>Today's Low</t>
  </si>
  <si>
    <t>Today's Close</t>
  </si>
  <si>
    <t>Unadjusted Pre-market Volume</t>
  </si>
  <si>
    <t>$ vol pre</t>
  </si>
  <si>
    <t>Unadjusted Average Volume for Past 3 Days</t>
  </si>
  <si>
    <t>Yesterday's Adjusted Close</t>
  </si>
  <si>
    <t>3 days change</t>
  </si>
  <si>
    <t>yest ua close</t>
  </si>
  <si>
    <t>10 SMA</t>
  </si>
  <si>
    <t>ua high [1]</t>
  </si>
  <si>
    <t>ua high [2]</t>
  </si>
  <si>
    <t>ua high [3]</t>
  </si>
  <si>
    <t>ua high [4]</t>
  </si>
  <si>
    <t>ua high [5]</t>
  </si>
  <si>
    <t>ua close 5</t>
  </si>
  <si>
    <t>ua open [1]</t>
  </si>
  <si>
    <t>ua open [2]</t>
  </si>
  <si>
    <t>ua open [3]</t>
  </si>
  <si>
    <t>ua open [4]</t>
  </si>
  <si>
    <t>ua open [5]</t>
  </si>
  <si>
    <t>yest $ volume</t>
  </si>
  <si>
    <t>SL</t>
  </si>
  <si>
    <t>Amount</t>
  </si>
  <si>
    <t>PNL</t>
  </si>
  <si>
    <t>balance</t>
  </si>
  <si>
    <t>ONCT</t>
  </si>
  <si>
    <t>2008-02-25</t>
  </si>
  <si>
    <t>NASDAQ</t>
  </si>
  <si>
    <t>TTWO</t>
  </si>
  <si>
    <t>CLWR</t>
  </si>
  <si>
    <t>2008-03-26</t>
  </si>
  <si>
    <t>CPSL</t>
  </si>
  <si>
    <t>2008-05-20</t>
  </si>
  <si>
    <t>N/A</t>
  </si>
  <si>
    <t>WB</t>
  </si>
  <si>
    <t>2008-07-18</t>
  </si>
  <si>
    <t>NYSE</t>
  </si>
  <si>
    <t>IPHS</t>
  </si>
  <si>
    <t>2008-08-01</t>
  </si>
  <si>
    <t>CBCGQ</t>
  </si>
  <si>
    <t>2008-09-19</t>
  </si>
  <si>
    <t>UBS</t>
  </si>
  <si>
    <t>2008-09-22</t>
  </si>
  <si>
    <t>2008-10-02</t>
  </si>
  <si>
    <t>AIG</t>
  </si>
  <si>
    <t>SOV</t>
  </si>
  <si>
    <t>2008-10-03</t>
  </si>
  <si>
    <t>XL</t>
  </si>
  <si>
    <t>2008-10-14</t>
  </si>
  <si>
    <t>MS</t>
  </si>
  <si>
    <t>2008-10-15</t>
  </si>
  <si>
    <t>BBL</t>
  </si>
  <si>
    <t>2008-11-25</t>
  </si>
  <si>
    <t>NGLOY</t>
  </si>
  <si>
    <t>BHP</t>
  </si>
  <si>
    <t>F</t>
  </si>
  <si>
    <t>2008-12-01</t>
  </si>
  <si>
    <t>DRYS</t>
  </si>
  <si>
    <t>2008-12-08</t>
  </si>
  <si>
    <t>HIG</t>
  </si>
  <si>
    <t>2008-12-09</t>
  </si>
  <si>
    <t>EXMCQ</t>
  </si>
  <si>
    <t>2008-12-10</t>
  </si>
  <si>
    <t>PALM</t>
  </si>
  <si>
    <t>2009-01-12</t>
  </si>
  <si>
    <t>BCS</t>
  </si>
  <si>
    <t>2009-01-27</t>
  </si>
  <si>
    <t>FITB</t>
  </si>
  <si>
    <t>2009-02-09</t>
  </si>
  <si>
    <t>2009-02-26</t>
  </si>
  <si>
    <t>BAC</t>
  </si>
  <si>
    <t>2009-03-11</t>
  </si>
  <si>
    <t>C</t>
  </si>
  <si>
    <t>2009-03-17</t>
  </si>
  <si>
    <t>2009-03-18</t>
  </si>
  <si>
    <t>JAVA</t>
  </si>
  <si>
    <t>2009-03-19</t>
  </si>
  <si>
    <t>MGM</t>
  </si>
  <si>
    <t>2009-04-07</t>
  </si>
  <si>
    <t>HBAN</t>
  </si>
  <si>
    <t>2009-04-14</t>
  </si>
  <si>
    <t>ETFC</t>
  </si>
  <si>
    <t>2009-04-30</t>
  </si>
  <si>
    <t>2009-05-06</t>
  </si>
  <si>
    <t>FIG</t>
  </si>
  <si>
    <t>GNW</t>
  </si>
  <si>
    <t>2009-05-07</t>
  </si>
  <si>
    <t>CTIC</t>
  </si>
  <si>
    <t>2009-05-12</t>
  </si>
  <si>
    <t>AIM</t>
  </si>
  <si>
    <t>2009-05-19</t>
  </si>
  <si>
    <t>PRGNF</t>
  </si>
  <si>
    <t>2009-05-20</t>
  </si>
  <si>
    <t>SNOA</t>
  </si>
  <si>
    <t>2009-05-28</t>
  </si>
  <si>
    <t>2009-06-02</t>
  </si>
  <si>
    <t>AGEN</t>
  </si>
  <si>
    <t>2009-06-04</t>
  </si>
  <si>
    <t>2009-06-05</t>
  </si>
  <si>
    <t>2009-07-14</t>
  </si>
  <si>
    <t>2009-07-22</t>
  </si>
  <si>
    <t>ARIA</t>
  </si>
  <si>
    <t>2009-07-28</t>
  </si>
  <si>
    <t>ANDS</t>
  </si>
  <si>
    <t>2009-07-31</t>
  </si>
  <si>
    <t>2009-08-06</t>
  </si>
  <si>
    <t>CIT</t>
  </si>
  <si>
    <t>2009-08-07</t>
  </si>
  <si>
    <t>HURN</t>
  </si>
  <si>
    <t>2009-08-20</t>
  </si>
  <si>
    <t>AXL</t>
  </si>
  <si>
    <t>EDAP</t>
  </si>
  <si>
    <t>VG</t>
  </si>
  <si>
    <t>2009-08-26</t>
  </si>
  <si>
    <t>IMMU</t>
  </si>
  <si>
    <t>2009-08-27</t>
  </si>
  <si>
    <t>2009-08-28</t>
  </si>
  <si>
    <t>ACER</t>
  </si>
  <si>
    <t>2009-09-09</t>
  </si>
  <si>
    <t>CVM</t>
  </si>
  <si>
    <t>2009-09-16</t>
  </si>
  <si>
    <t>NLST</t>
  </si>
  <si>
    <t>2009-11-16</t>
  </si>
  <si>
    <t>SMTL</t>
  </si>
  <si>
    <t>2009-11-17</t>
  </si>
  <si>
    <t>2009-11-20</t>
  </si>
  <si>
    <t>2009-11-23</t>
  </si>
  <si>
    <t>SNSS</t>
  </si>
  <si>
    <t>2009-12-11</t>
  </si>
  <si>
    <t>2009-12-14</t>
  </si>
  <si>
    <t>ATHXQ</t>
  </si>
  <si>
    <t>2009-12-24</t>
  </si>
  <si>
    <t>ICXT</t>
  </si>
  <si>
    <t>2009-12-31</t>
  </si>
  <si>
    <t>BGMS</t>
  </si>
  <si>
    <t>2010-01-08</t>
  </si>
  <si>
    <t>MMR</t>
  </si>
  <si>
    <t>2010-01-12</t>
  </si>
  <si>
    <t>OSIP</t>
  </si>
  <si>
    <t>2010-03-02</t>
  </si>
  <si>
    <t>2010-03-03</t>
  </si>
  <si>
    <t>TIVO</t>
  </si>
  <si>
    <t>2010-03-05</t>
  </si>
  <si>
    <t>PURE</t>
  </si>
  <si>
    <t>2010-04-07</t>
  </si>
  <si>
    <t>2010-04-13</t>
  </si>
  <si>
    <t>CIIC</t>
  </si>
  <si>
    <t>2010-04-28</t>
  </si>
  <si>
    <t>BSMD</t>
  </si>
  <si>
    <t>2010-05-14</t>
  </si>
  <si>
    <t>NBIX</t>
  </si>
  <si>
    <t>2010-05-25</t>
  </si>
  <si>
    <t>CYPB</t>
  </si>
  <si>
    <t>2010-07-19</t>
  </si>
  <si>
    <t>MNTA</t>
  </si>
  <si>
    <t>2010-07-26</t>
  </si>
  <si>
    <t>2010-07-27</t>
  </si>
  <si>
    <t>CHTP</t>
  </si>
  <si>
    <t>2010-09-20</t>
  </si>
  <si>
    <t>AAI</t>
  </si>
  <si>
    <t>2010-09-27</t>
  </si>
  <si>
    <t>ALT</t>
  </si>
  <si>
    <t>2010-10-18</t>
  </si>
  <si>
    <t>THC</t>
  </si>
  <si>
    <t>2010-12-10</t>
  </si>
  <si>
    <t>ITMN</t>
  </si>
  <si>
    <t>2010-12-20</t>
  </si>
  <si>
    <t>XOMA</t>
  </si>
  <si>
    <t>2010-12-27</t>
  </si>
  <si>
    <t>CSHZ</t>
  </si>
  <si>
    <t>2010-12-29</t>
  </si>
  <si>
    <t>2010-12-30</t>
  </si>
  <si>
    <t>CHGS</t>
  </si>
  <si>
    <t>ROYL</t>
  </si>
  <si>
    <t>2011-02-25</t>
  </si>
  <si>
    <t>NVAX</t>
  </si>
  <si>
    <t>2011-03-01</t>
  </si>
  <si>
    <t>ATHE</t>
  </si>
  <si>
    <t>2011-03-22</t>
  </si>
  <si>
    <t>2011-03-23</t>
  </si>
  <si>
    <t>INVE</t>
  </si>
  <si>
    <t>2011-04-13</t>
  </si>
  <si>
    <t>AMRN</t>
  </si>
  <si>
    <t>2011-04-19</t>
  </si>
  <si>
    <t>AATI</t>
  </si>
  <si>
    <t>2011-05-27</t>
  </si>
  <si>
    <t>IDCC</t>
  </si>
  <si>
    <t>2011-07-21</t>
  </si>
  <si>
    <t>SFN</t>
  </si>
  <si>
    <t>MMI</t>
  </si>
  <si>
    <t>2011-08-15</t>
  </si>
  <si>
    <t>OLED</t>
  </si>
  <si>
    <t>2011-08-23</t>
  </si>
  <si>
    <t>NETL</t>
  </si>
  <si>
    <t>2011-09-12</t>
  </si>
  <si>
    <t>INHX</t>
  </si>
  <si>
    <t>2011-11-07</t>
  </si>
  <si>
    <t>2011-11-15</t>
  </si>
  <si>
    <t>RRR</t>
  </si>
  <si>
    <t>2011-12-19</t>
  </si>
  <si>
    <t>MTBLY</t>
  </si>
  <si>
    <t>2012-01-31</t>
  </si>
  <si>
    <t>CORT</t>
  </si>
  <si>
    <t>2012-02-21</t>
  </si>
  <si>
    <t>RDEA</t>
  </si>
  <si>
    <t>2012-04-23</t>
  </si>
  <si>
    <t>VRTX</t>
  </si>
  <si>
    <t>2012-05-09</t>
  </si>
  <si>
    <t>GRPN</t>
  </si>
  <si>
    <t>2012-05-15</t>
  </si>
  <si>
    <t>ROSGQ</t>
  </si>
  <si>
    <t>2012-05-24</t>
  </si>
  <si>
    <t>2012-05-25</t>
  </si>
  <si>
    <t>LCRY</t>
  </si>
  <si>
    <t>2012-05-29</t>
  </si>
  <si>
    <t>SHAW</t>
  </si>
  <si>
    <t>2012-07-30</t>
  </si>
  <si>
    <t>BSFT</t>
  </si>
  <si>
    <t>2012-08-07</t>
  </si>
  <si>
    <t>SRZ</t>
  </si>
  <si>
    <t>2012-08-22</t>
  </si>
  <si>
    <t>MBOT</t>
  </si>
  <si>
    <t>2012-09-04</t>
  </si>
  <si>
    <t>2012-09-12</t>
  </si>
  <si>
    <t>XWEL</t>
  </si>
  <si>
    <t>2012-10-04</t>
  </si>
  <si>
    <t>2012-10-15</t>
  </si>
  <si>
    <t>SPWRQ</t>
  </si>
  <si>
    <t>2013-01-04</t>
  </si>
  <si>
    <t>CDMO</t>
  </si>
  <si>
    <t>2013-01-08</t>
  </si>
  <si>
    <t>NFLX</t>
  </si>
  <si>
    <t>2013-01-28</t>
  </si>
  <si>
    <t>KERX</t>
  </si>
  <si>
    <t>2013-01-30</t>
  </si>
  <si>
    <t>MTG</t>
  </si>
  <si>
    <t>2013-03-05</t>
  </si>
  <si>
    <t>2013-03-06</t>
  </si>
  <si>
    <t>MBI</t>
  </si>
  <si>
    <t>2013-05-07</t>
  </si>
  <si>
    <t>JASO</t>
  </si>
  <si>
    <t>2013-05-21</t>
  </si>
  <si>
    <t>IMNN</t>
  </si>
  <si>
    <t>2013-05-30</t>
  </si>
  <si>
    <t>ONXX</t>
  </si>
  <si>
    <t>2013-07-01</t>
  </si>
  <si>
    <t>OSIR</t>
  </si>
  <si>
    <t>2013-08-13</t>
  </si>
  <si>
    <t>MCOX</t>
  </si>
  <si>
    <t>2013-08-14</t>
  </si>
  <si>
    <t>GWPH</t>
  </si>
  <si>
    <t>2013-10-07</t>
  </si>
  <si>
    <t>TENX</t>
  </si>
  <si>
    <t>2013-11-06</t>
  </si>
  <si>
    <t>2013-11-25</t>
  </si>
  <si>
    <t>ECTE</t>
  </si>
  <si>
    <t>2013-11-26</t>
  </si>
  <si>
    <t>CAMT</t>
  </si>
  <si>
    <t>2013-11-27</t>
  </si>
  <si>
    <t>ELTK</t>
  </si>
  <si>
    <t>OMED</t>
  </si>
  <si>
    <t>2013-12-03</t>
  </si>
  <si>
    <t>2013-12-04</t>
  </si>
  <si>
    <t>PLUG</t>
  </si>
  <si>
    <t>2013-12-06</t>
  </si>
  <si>
    <t>LADX</t>
  </si>
  <si>
    <t>2013-12-13</t>
  </si>
  <si>
    <t>AER</t>
  </si>
  <si>
    <t>2013-12-16</t>
  </si>
  <si>
    <t>2014-01-07</t>
  </si>
  <si>
    <t>2014-01-08</t>
  </si>
  <si>
    <t>ICPT</t>
  </si>
  <si>
    <t>2014-01-10</t>
  </si>
  <si>
    <t>GALT</t>
  </si>
  <si>
    <t>2014-01-13</t>
  </si>
  <si>
    <t>OPTT</t>
  </si>
  <si>
    <t>2014-01-14</t>
  </si>
  <si>
    <t>THMO</t>
  </si>
  <si>
    <t>2014-01-22</t>
  </si>
  <si>
    <t>IDEXQ</t>
  </si>
  <si>
    <t>2014-02-11</t>
  </si>
  <si>
    <t>LIVE</t>
  </si>
  <si>
    <t>2014-02-14</t>
  </si>
  <si>
    <t>BLDP</t>
  </si>
  <si>
    <t>2014-03-05</t>
  </si>
  <si>
    <t>FCEL</t>
  </si>
  <si>
    <t>2014-03-06</t>
  </si>
  <si>
    <t>2014-03-11</t>
  </si>
  <si>
    <t>CATX</t>
  </si>
  <si>
    <t>2014-03-20</t>
  </si>
  <si>
    <t>2014-03-21</t>
  </si>
  <si>
    <t>SRPT</t>
  </si>
  <si>
    <t>2014-04-21</t>
  </si>
  <si>
    <t>2014-04-24</t>
  </si>
  <si>
    <t>NEWLF</t>
  </si>
  <si>
    <t>2014-05-21</t>
  </si>
  <si>
    <t>DOMH</t>
  </si>
  <si>
    <t>2014-05-28</t>
  </si>
  <si>
    <t>ACHN</t>
  </si>
  <si>
    <t>2014-06-10</t>
  </si>
  <si>
    <t>2014-06-11</t>
  </si>
  <si>
    <t>GERN</t>
  </si>
  <si>
    <t>2014-06-12</t>
  </si>
  <si>
    <t>LEU</t>
  </si>
  <si>
    <t>2014-07-02</t>
  </si>
  <si>
    <t>TRLA</t>
  </si>
  <si>
    <t>2014-07-28</t>
  </si>
  <si>
    <t>ABUS</t>
  </si>
  <si>
    <t>2014-08-11</t>
  </si>
  <si>
    <t>2014-08-12</t>
  </si>
  <si>
    <t>JRJCY</t>
  </si>
  <si>
    <t>2014-08-20</t>
  </si>
  <si>
    <t>DGLY</t>
  </si>
  <si>
    <t>PSMI</t>
  </si>
  <si>
    <t>2014-08-22</t>
  </si>
  <si>
    <t>2014-08-25</t>
  </si>
  <si>
    <t>2014-08-26</t>
  </si>
  <si>
    <t>AATC</t>
  </si>
  <si>
    <t>2014-08-27</t>
  </si>
  <si>
    <t>2014-09-02</t>
  </si>
  <si>
    <t>2014-09-03</t>
  </si>
  <si>
    <t>RADA</t>
  </si>
  <si>
    <t>2014-09-09</t>
  </si>
  <si>
    <t>SGLY</t>
  </si>
  <si>
    <t>2014-09-16</t>
  </si>
  <si>
    <t>SIMPQ</t>
  </si>
  <si>
    <t>2014-09-17</t>
  </si>
  <si>
    <t>CNET</t>
  </si>
  <si>
    <t>2014-09-23</t>
  </si>
  <si>
    <t>LPDX</t>
  </si>
  <si>
    <t>2014-09-25</t>
  </si>
  <si>
    <t>LAKE</t>
  </si>
  <si>
    <t>2014-10-10</t>
  </si>
  <si>
    <t>APT</t>
  </si>
  <si>
    <t>2014-10-13</t>
  </si>
  <si>
    <t>IBIO</t>
  </si>
  <si>
    <t>2014-10-14</t>
  </si>
  <si>
    <t>ESINQ</t>
  </si>
  <si>
    <t>2014-10-21</t>
  </si>
  <si>
    <t>BLUE</t>
  </si>
  <si>
    <t>2014-12-09</t>
  </si>
  <si>
    <t>2014-12-10</t>
  </si>
  <si>
    <t>CALA</t>
  </si>
  <si>
    <t>2014-12-15</t>
  </si>
  <si>
    <t>BCLI</t>
  </si>
  <si>
    <t>2015-01-02</t>
  </si>
  <si>
    <t>CNAT</t>
  </si>
  <si>
    <t>2015-01-05</t>
  </si>
  <si>
    <t>ARNA</t>
  </si>
  <si>
    <t>2015-01-09</t>
  </si>
  <si>
    <t>2015-01-12</t>
  </si>
  <si>
    <t>2015-01-13</t>
  </si>
  <si>
    <t>GLBR</t>
  </si>
  <si>
    <t>2015-01-23</t>
  </si>
  <si>
    <t>GENE</t>
  </si>
  <si>
    <t>2015-02-17</t>
  </si>
  <si>
    <t>2015-02-18</t>
  </si>
  <si>
    <t>SLNO</t>
  </si>
  <si>
    <t>2015-02-19</t>
  </si>
  <si>
    <t>BIOCQ</t>
  </si>
  <si>
    <t>2015-02-25</t>
  </si>
  <si>
    <t>2015-02-26</t>
  </si>
  <si>
    <t>2015-03-16</t>
  </si>
  <si>
    <t>ASPX</t>
  </si>
  <si>
    <t>2015-03-30</t>
  </si>
  <si>
    <t>VLTC</t>
  </si>
  <si>
    <t>2015-04-22</t>
  </si>
  <si>
    <t>ABEO</t>
  </si>
  <si>
    <t>2015-05-05</t>
  </si>
  <si>
    <t>2015-05-06</t>
  </si>
  <si>
    <t>2015-05-20</t>
  </si>
  <si>
    <t>IMMP</t>
  </si>
  <si>
    <t>2015-05-21</t>
  </si>
  <si>
    <t>LONG</t>
  </si>
  <si>
    <t>2015-05-22</t>
  </si>
  <si>
    <t>HRTX</t>
  </si>
  <si>
    <t>2015-06-01</t>
  </si>
  <si>
    <t>SGYPQ</t>
  </si>
  <si>
    <t>2015-06-19</t>
  </si>
  <si>
    <t>EXEL</t>
  </si>
  <si>
    <t>2015-07-20</t>
  </si>
  <si>
    <t>RCKT</t>
  </si>
  <si>
    <t>2015-07-24</t>
  </si>
  <si>
    <t>2015-07-27</t>
  </si>
  <si>
    <t>AKBA</t>
  </si>
  <si>
    <t>2015-09-09</t>
  </si>
  <si>
    <t>ITCI</t>
  </si>
  <si>
    <t>2015-09-18</t>
  </si>
  <si>
    <t>CANF</t>
  </si>
  <si>
    <t>2015-09-21</t>
  </si>
  <si>
    <t>2015-09-24</t>
  </si>
  <si>
    <t>WW</t>
  </si>
  <si>
    <t>2015-10-21</t>
  </si>
  <si>
    <t>2015-11-05</t>
  </si>
  <si>
    <t>AEZS</t>
  </si>
  <si>
    <t>2015-11-24</t>
  </si>
  <si>
    <t>2015-11-25</t>
  </si>
  <si>
    <t>2015-12-16</t>
  </si>
  <si>
    <t>SUNEQ</t>
  </si>
  <si>
    <t>2015-12-17</t>
  </si>
  <si>
    <t>ADMS</t>
  </si>
  <si>
    <t>2015-12-23</t>
  </si>
  <si>
    <t>2016-02-17</t>
  </si>
  <si>
    <t>FDML</t>
  </si>
  <si>
    <t>2016-02-29</t>
  </si>
  <si>
    <t>WLL</t>
  </si>
  <si>
    <t>2016-03-04</t>
  </si>
  <si>
    <t>CHKAQ</t>
  </si>
  <si>
    <t>2016-03-07</t>
  </si>
  <si>
    <t>SDRL</t>
  </si>
  <si>
    <t>2016-03-08</t>
  </si>
  <si>
    <t>2016-03-15</t>
  </si>
  <si>
    <t>CPXX</t>
  </si>
  <si>
    <t>2016-03-16</t>
  </si>
  <si>
    <t>RLYP</t>
  </si>
  <si>
    <t>2016-04-08</t>
  </si>
  <si>
    <t>2016-04-13</t>
  </si>
  <si>
    <t>CEQP</t>
  </si>
  <si>
    <t>2016-04-21</t>
  </si>
  <si>
    <t>TPCO</t>
  </si>
  <si>
    <t>2016-04-25</t>
  </si>
  <si>
    <t>DWRE</t>
  </si>
  <si>
    <t>2016-06-01</t>
  </si>
  <si>
    <t>VBLT</t>
  </si>
  <si>
    <t>2016-06-06</t>
  </si>
  <si>
    <t>2016-06-07</t>
  </si>
  <si>
    <t>LDRH</t>
  </si>
  <si>
    <t>EXAS</t>
  </si>
  <si>
    <t>2016-06-15</t>
  </si>
  <si>
    <t>TSRO</t>
  </si>
  <si>
    <t>2016-07-01</t>
  </si>
  <si>
    <t>2016-07-21</t>
  </si>
  <si>
    <t>2016-07-22</t>
  </si>
  <si>
    <t>EVOK</t>
  </si>
  <si>
    <t>2016-07-29</t>
  </si>
  <si>
    <t>2016-08-17</t>
  </si>
  <si>
    <t>SINT</t>
  </si>
  <si>
    <t>2016-08-23</t>
  </si>
  <si>
    <t>2016-08-24</t>
  </si>
  <si>
    <t>NYMXF</t>
  </si>
  <si>
    <t>2016-08-25</t>
  </si>
  <si>
    <t>CLCD</t>
  </si>
  <si>
    <t>2016-09-07</t>
  </si>
  <si>
    <t>2016-09-21</t>
  </si>
  <si>
    <t>RGSEQ</t>
  </si>
  <si>
    <t>2016-09-28</t>
  </si>
  <si>
    <t>AUPH</t>
  </si>
  <si>
    <t>2016-10-06</t>
  </si>
  <si>
    <t>2016-11-15</t>
  </si>
  <si>
    <t>TOPS</t>
  </si>
  <si>
    <t>EGLE</t>
  </si>
  <si>
    <t>ESEA</t>
  </si>
  <si>
    <t>2016-11-16</t>
  </si>
  <si>
    <t>SHIP</t>
  </si>
  <si>
    <t>PSHG</t>
  </si>
  <si>
    <t>2016-11-17</t>
  </si>
  <si>
    <t>NVCN</t>
  </si>
  <si>
    <t>2016-12-07</t>
  </si>
  <si>
    <t>IDXG</t>
  </si>
  <si>
    <t>2016-12-09</t>
  </si>
  <si>
    <t>TNXP</t>
  </si>
  <si>
    <t>2016-12-19</t>
  </si>
  <si>
    <t>2016-12-28</t>
  </si>
  <si>
    <t>RSLS</t>
  </si>
  <si>
    <t>2017-01-09</t>
  </si>
  <si>
    <t>2017-01-10</t>
  </si>
  <si>
    <t>2017-01-11</t>
  </si>
  <si>
    <t>PRPO</t>
  </si>
  <si>
    <t>2017-01-13</t>
  </si>
  <si>
    <t>2017-01-23</t>
  </si>
  <si>
    <t>PULM</t>
  </si>
  <si>
    <t>2017-01-30</t>
  </si>
  <si>
    <t>2017-02-01</t>
  </si>
  <si>
    <t>2017-02-03</t>
  </si>
  <si>
    <t>2017-02-14</t>
  </si>
  <si>
    <t>2017-02-17</t>
  </si>
  <si>
    <t>LJPC</t>
  </si>
  <si>
    <t>2017-02-27</t>
  </si>
  <si>
    <t>DVAX</t>
  </si>
  <si>
    <t>2017-03-01</t>
  </si>
  <si>
    <t>OCRX</t>
  </si>
  <si>
    <t>2017-03-10</t>
  </si>
  <si>
    <t>ESPR</t>
  </si>
  <si>
    <t>2017-03-21</t>
  </si>
  <si>
    <t>HTGMQ</t>
  </si>
  <si>
    <t>2017-03-24</t>
  </si>
  <si>
    <t>2017-03-27</t>
  </si>
  <si>
    <t>TRR</t>
  </si>
  <si>
    <t>2017-03-31</t>
  </si>
  <si>
    <t>2017-04-04</t>
  </si>
  <si>
    <t>INNL</t>
  </si>
  <si>
    <t>2017-04-05</t>
  </si>
  <si>
    <t>SNGX</t>
  </si>
  <si>
    <t>2017-04-19</t>
  </si>
  <si>
    <t>LOXO</t>
  </si>
  <si>
    <t>2017-06-05</t>
  </si>
  <si>
    <t>SNCR</t>
  </si>
  <si>
    <t>2017-06-23</t>
  </si>
  <si>
    <t>AVEO</t>
  </si>
  <si>
    <t>2017-06-27</t>
  </si>
  <si>
    <t>CBI</t>
  </si>
  <si>
    <t>2017-06-28</t>
  </si>
  <si>
    <t>NUWE</t>
  </si>
  <si>
    <t>2017-06-30</t>
  </si>
  <si>
    <t>DARE</t>
  </si>
  <si>
    <t>2017-07-06</t>
  </si>
  <si>
    <t>2017-07-25</t>
  </si>
  <si>
    <t>MYOK</t>
  </si>
  <si>
    <t>2017-08-09</t>
  </si>
  <si>
    <t>MRNS</t>
  </si>
  <si>
    <t>2017-09-11</t>
  </si>
  <si>
    <t>IZEA</t>
  </si>
  <si>
    <t>2017-09-25</t>
  </si>
  <si>
    <t>HMNY</t>
  </si>
  <si>
    <t>2017-10-02</t>
  </si>
  <si>
    <t>ZGNX</t>
  </si>
  <si>
    <t>2017-10-03</t>
  </si>
  <si>
    <t>ECYT</t>
  </si>
  <si>
    <t>ATXS</t>
  </si>
  <si>
    <t>2017-10-04</t>
  </si>
  <si>
    <t>MNKD</t>
  </si>
  <si>
    <t>2017-10-06</t>
  </si>
  <si>
    <t>2017-10-10</t>
  </si>
  <si>
    <t>2017-10-11</t>
  </si>
  <si>
    <t>ASXC</t>
  </si>
  <si>
    <t>2017-10-18</t>
  </si>
  <si>
    <t>PLX</t>
  </si>
  <si>
    <t>2017-11-06</t>
  </si>
  <si>
    <t>2017-11-07</t>
  </si>
  <si>
    <t>CREG</t>
  </si>
  <si>
    <t>2017-11-10</t>
  </si>
  <si>
    <t>ROKU</t>
  </si>
  <si>
    <t>2017-11-13</t>
  </si>
  <si>
    <t>XWIN</t>
  </si>
  <si>
    <t>2017-11-14</t>
  </si>
  <si>
    <t>RIOT</t>
  </si>
  <si>
    <t>2017-11-22</t>
  </si>
  <si>
    <t>EKSO</t>
  </si>
  <si>
    <t>SRAX</t>
  </si>
  <si>
    <t>2017-11-24</t>
  </si>
  <si>
    <t>2017-11-27</t>
  </si>
  <si>
    <t>MARA</t>
  </si>
  <si>
    <t>PXS</t>
  </si>
  <si>
    <t>2017-12-04</t>
  </si>
  <si>
    <t>MBRX</t>
  </si>
  <si>
    <t>2017-12-05</t>
  </si>
  <si>
    <t>GPUS</t>
  </si>
  <si>
    <t>2017-12-06</t>
  </si>
  <si>
    <t>ARGX</t>
  </si>
  <si>
    <t>2017-12-12</t>
  </si>
  <si>
    <t>2017-12-13</t>
  </si>
  <si>
    <t>SIEB</t>
  </si>
  <si>
    <t>2017-12-15</t>
  </si>
  <si>
    <t>LFIN</t>
  </si>
  <si>
    <t>2017-12-19</t>
  </si>
  <si>
    <t>TEUM</t>
  </si>
  <si>
    <t>2017-12-20</t>
  </si>
  <si>
    <t>NETE</t>
  </si>
  <si>
    <t>2017-12-21</t>
  </si>
  <si>
    <t>LGMK</t>
  </si>
  <si>
    <t>2017-12-22</t>
  </si>
  <si>
    <t>2017-12-26</t>
  </si>
  <si>
    <t>WATT</t>
  </si>
  <si>
    <t>2017-12-28</t>
  </si>
  <si>
    <t>2017-12-29</t>
  </si>
  <si>
    <t>GCAP</t>
  </si>
  <si>
    <t>BURG</t>
  </si>
  <si>
    <t>2018-01-02</t>
  </si>
  <si>
    <t>2018-01-04</t>
  </si>
  <si>
    <t>2018-01-05</t>
  </si>
  <si>
    <t>ABLX</t>
  </si>
  <si>
    <t>2018-01-08</t>
  </si>
  <si>
    <t>LITB</t>
  </si>
  <si>
    <t>MYSZ</t>
  </si>
  <si>
    <t>2018-01-09</t>
  </si>
  <si>
    <t>NBEVQ</t>
  </si>
  <si>
    <t>2018-01-11</t>
  </si>
  <si>
    <t>JUNO</t>
  </si>
  <si>
    <t>2018-01-19</t>
  </si>
  <si>
    <t>BIVV</t>
  </si>
  <si>
    <t>2018-01-22</t>
  </si>
  <si>
    <t>LMFA</t>
  </si>
  <si>
    <t>2018-01-26</t>
  </si>
  <si>
    <t>CASC</t>
  </si>
  <si>
    <t>2018-01-31</t>
  </si>
  <si>
    <t>FOSL</t>
  </si>
  <si>
    <t>2018-02-15</t>
  </si>
  <si>
    <t>CLSD</t>
  </si>
  <si>
    <t>2018-03-05</t>
  </si>
  <si>
    <t>2018-03-08</t>
  </si>
  <si>
    <t>2018-03-09</t>
  </si>
  <si>
    <t>DXR</t>
  </si>
  <si>
    <t>2018-03-16</t>
  </si>
  <si>
    <t>OMER</t>
  </si>
  <si>
    <t>2018-03-22</t>
  </si>
  <si>
    <t>2018-04-06</t>
  </si>
  <si>
    <t>CHEK</t>
  </si>
  <si>
    <t>2018-04-25</t>
  </si>
  <si>
    <t>VATE</t>
  </si>
  <si>
    <t>2018-05-02</t>
  </si>
  <si>
    <t>2018-05-04</t>
  </si>
  <si>
    <t>BLNK</t>
  </si>
  <si>
    <t>2018-05-08</t>
  </si>
  <si>
    <t>2018-05-09</t>
  </si>
  <si>
    <t>CODX</t>
  </si>
  <si>
    <t>2018-06-05</t>
  </si>
  <si>
    <t>GEVO</t>
  </si>
  <si>
    <t>2018-06-20</t>
  </si>
  <si>
    <t>CLPS</t>
  </si>
  <si>
    <t>CEI</t>
  </si>
  <si>
    <t>2018-06-28</t>
  </si>
  <si>
    <t>GBR</t>
  </si>
  <si>
    <t>2018-07-03</t>
  </si>
  <si>
    <t>SAEXQ</t>
  </si>
  <si>
    <t>BBOX</t>
  </si>
  <si>
    <t>2018-07-09</t>
  </si>
  <si>
    <t>2018-07-13</t>
  </si>
  <si>
    <t>CLRB</t>
  </si>
  <si>
    <t>2018-07-17</t>
  </si>
  <si>
    <t>RETA</t>
  </si>
  <si>
    <t>2018-07-25</t>
  </si>
  <si>
    <t>AWX</t>
  </si>
  <si>
    <t>2018-07-26</t>
  </si>
  <si>
    <t>2018-07-27</t>
  </si>
  <si>
    <t>2018-07-30</t>
  </si>
  <si>
    <t>IGC</t>
  </si>
  <si>
    <t>2018-08-28</t>
  </si>
  <si>
    <t>2018-08-29</t>
  </si>
  <si>
    <t>2018-09-06</t>
  </si>
  <si>
    <t>TLRY</t>
  </si>
  <si>
    <t>2018-09-19</t>
  </si>
  <si>
    <t>2018-09-20</t>
  </si>
  <si>
    <t>2018-09-21</t>
  </si>
  <si>
    <t>2018-09-24</t>
  </si>
  <si>
    <t>2018-09-26</t>
  </si>
  <si>
    <t>TOVX</t>
  </si>
  <si>
    <t>2018-10-01</t>
  </si>
  <si>
    <t>OGEN</t>
  </si>
  <si>
    <t>2018-10-02</t>
  </si>
  <si>
    <t>2018-10-03</t>
  </si>
  <si>
    <t>PYXSQ</t>
  </si>
  <si>
    <t>2018-10-09</t>
  </si>
  <si>
    <t>CYTOF</t>
  </si>
  <si>
    <t>2018-10-15</t>
  </si>
  <si>
    <t>SLRX</t>
  </si>
  <si>
    <t>2018-10-16</t>
  </si>
  <si>
    <t>POELF</t>
  </si>
  <si>
    <t>2018-10-19</t>
  </si>
  <si>
    <t>2018-10-22</t>
  </si>
  <si>
    <t>PACB</t>
  </si>
  <si>
    <t>2018-11-02</t>
  </si>
  <si>
    <t>2018-11-06</t>
  </si>
  <si>
    <t>ANY</t>
  </si>
  <si>
    <t>2018-11-21</t>
  </si>
  <si>
    <t>2018-11-27</t>
  </si>
  <si>
    <t>2018-12-03</t>
  </si>
  <si>
    <t>2019-01-15</t>
  </si>
  <si>
    <t>2019-01-18</t>
  </si>
  <si>
    <t>UQM</t>
  </si>
  <si>
    <t>2019-01-22</t>
  </si>
  <si>
    <t>PCG</t>
  </si>
  <si>
    <t>2019-01-25</t>
  </si>
  <si>
    <t>TRVN</t>
  </si>
  <si>
    <t>2019-01-30</t>
  </si>
  <si>
    <t>COTY</t>
  </si>
  <si>
    <t>2019-02-12</t>
  </si>
  <si>
    <t>SOLO</t>
  </si>
  <si>
    <t>2019-02-14</t>
  </si>
  <si>
    <t>ASND</t>
  </si>
  <si>
    <t>2019-03-06</t>
  </si>
  <si>
    <t>YGTYF</t>
  </si>
  <si>
    <t>BPTH</t>
  </si>
  <si>
    <t>2019-03-08</t>
  </si>
  <si>
    <t>SIOX</t>
  </si>
  <si>
    <t>2019-03-11</t>
  </si>
  <si>
    <t>2019-03-13</t>
  </si>
  <si>
    <t>ATOS</t>
  </si>
  <si>
    <t>2019-03-15</t>
  </si>
  <si>
    <t>2019-03-19</t>
  </si>
  <si>
    <t>CFMS</t>
  </si>
  <si>
    <t>2019-03-21</t>
  </si>
  <si>
    <t>CTRM</t>
  </si>
  <si>
    <t>2019-03-27</t>
  </si>
  <si>
    <t>2019-04-02</t>
  </si>
  <si>
    <t>ADMA</t>
  </si>
  <si>
    <t>2019-04-03</t>
  </si>
  <si>
    <t>YRIV</t>
  </si>
  <si>
    <t>2019-04-04</t>
  </si>
  <si>
    <t>2019-04-05</t>
  </si>
  <si>
    <t>AACG</t>
  </si>
  <si>
    <t>2019-04-10</t>
  </si>
  <si>
    <t>JMIA</t>
  </si>
  <si>
    <t>2019-04-17</t>
  </si>
  <si>
    <t>OTLK</t>
  </si>
  <si>
    <t>2019-05-20</t>
  </si>
  <si>
    <t>2019-05-21</t>
  </si>
  <si>
    <t>OBLN</t>
  </si>
  <si>
    <t>2019-05-23</t>
  </si>
  <si>
    <t>SOLY</t>
  </si>
  <si>
    <t>2019-05-29</t>
  </si>
  <si>
    <t>2019-05-30</t>
  </si>
  <si>
    <t>2019-05-31</t>
  </si>
  <si>
    <t>PRVB</t>
  </si>
  <si>
    <t>2019-06-11</t>
  </si>
  <si>
    <t>BID</t>
  </si>
  <si>
    <t>2019-06-17</t>
  </si>
  <si>
    <t>ARRY</t>
  </si>
  <si>
    <t>DOVA</t>
  </si>
  <si>
    <t>2019-06-27</t>
  </si>
  <si>
    <t>2019-07-03</t>
  </si>
  <si>
    <t>KPTI</t>
  </si>
  <si>
    <t>2019-07-05</t>
  </si>
  <si>
    <t>ALLK</t>
  </si>
  <si>
    <t>2019-08-07</t>
  </si>
  <si>
    <t>CVRS</t>
  </si>
  <si>
    <t>2019-08-12</t>
  </si>
  <si>
    <t>RKDA</t>
  </si>
  <si>
    <t>2019-08-13</t>
  </si>
  <si>
    <t>LXRX</t>
  </si>
  <si>
    <t>2019-09-11</t>
  </si>
  <si>
    <t>MNKKQ</t>
  </si>
  <si>
    <t>SEMG</t>
  </si>
  <si>
    <t>2019-09-16</t>
  </si>
  <si>
    <t>ALDR</t>
  </si>
  <si>
    <t>2019-09-17</t>
  </si>
  <si>
    <t>SYNE</t>
  </si>
  <si>
    <t>2019-10-15</t>
  </si>
  <si>
    <t>BIMI</t>
  </si>
  <si>
    <t>2019-10-17</t>
  </si>
  <si>
    <t>ATIS</t>
  </si>
  <si>
    <t>2019-10-18</t>
  </si>
  <si>
    <t>XNET</t>
  </si>
  <si>
    <t>2019-10-28</t>
  </si>
  <si>
    <t>ISEE</t>
  </si>
  <si>
    <t>2019-10-31</t>
  </si>
  <si>
    <t>FPAY</t>
  </si>
  <si>
    <t>2019-11-05</t>
  </si>
  <si>
    <t>AGRX</t>
  </si>
  <si>
    <t>2019-11-06</t>
  </si>
  <si>
    <t>NIO</t>
  </si>
  <si>
    <t>2019-11-14</t>
  </si>
  <si>
    <t>KRTX</t>
  </si>
  <si>
    <t>2019-11-19</t>
  </si>
  <si>
    <t>2019-11-20</t>
  </si>
  <si>
    <t>ORMP</t>
  </si>
  <si>
    <t>2019-12-02</t>
  </si>
  <si>
    <t>KOD</t>
  </si>
  <si>
    <t>2019-12-04</t>
  </si>
  <si>
    <t>DLPN</t>
  </si>
  <si>
    <t>FTSV</t>
  </si>
  <si>
    <t>2019-12-10</t>
  </si>
  <si>
    <t>ARQL</t>
  </si>
  <si>
    <t>2019-12-11</t>
  </si>
  <si>
    <t>AEHL</t>
  </si>
  <si>
    <t>2019-12-13</t>
  </si>
  <si>
    <t>SAVA</t>
  </si>
  <si>
    <t>2019-12-24</t>
  </si>
  <si>
    <t>2019-12-26</t>
  </si>
  <si>
    <t>HSDT</t>
  </si>
  <si>
    <t>2019-12-27</t>
  </si>
  <si>
    <t>2020-01-02</t>
  </si>
  <si>
    <t>GHSI</t>
  </si>
  <si>
    <t>2020-01-08</t>
  </si>
  <si>
    <t>TRIL</t>
  </si>
  <si>
    <t>2020-01-10</t>
  </si>
  <si>
    <t>NK</t>
  </si>
  <si>
    <t>2020-01-14</t>
  </si>
  <si>
    <t>2020-01-21</t>
  </si>
  <si>
    <t>2020-01-22</t>
  </si>
  <si>
    <t>NNVC</t>
  </si>
  <si>
    <t>2020-01-27</t>
  </si>
  <si>
    <t>CBLI</t>
  </si>
  <si>
    <t>2020-01-28</t>
  </si>
  <si>
    <t>2020-01-30</t>
  </si>
  <si>
    <t>VRDN</t>
  </si>
  <si>
    <t>2020-01-31</t>
  </si>
  <si>
    <t>2020-02-03</t>
  </si>
  <si>
    <t>VXRT</t>
  </si>
  <si>
    <t>2020-02-04</t>
  </si>
  <si>
    <t>UIS</t>
  </si>
  <si>
    <t>2020-02-06</t>
  </si>
  <si>
    <t>DAO</t>
  </si>
  <si>
    <t>2020-02-11</t>
  </si>
  <si>
    <t>TRAW</t>
  </si>
  <si>
    <t>S</t>
  </si>
  <si>
    <t>2020-02-13</t>
  </si>
  <si>
    <t>GNPX</t>
  </si>
  <si>
    <t>2020-02-14</t>
  </si>
  <si>
    <t>2020-02-18</t>
  </si>
  <si>
    <t>2020-02-19</t>
  </si>
  <si>
    <t>IOTS</t>
  </si>
  <si>
    <t>2020-02-20</t>
  </si>
  <si>
    <t>STMP</t>
  </si>
  <si>
    <t>2020-02-21</t>
  </si>
  <si>
    <t>SDGR</t>
  </si>
  <si>
    <t>TBLT</t>
  </si>
  <si>
    <t>2020-02-24</t>
  </si>
  <si>
    <t>TOCA</t>
  </si>
  <si>
    <t>2020-02-26</t>
  </si>
  <si>
    <t>2020-02-27</t>
  </si>
  <si>
    <t>MRNA</t>
  </si>
  <si>
    <t>2020-02-28</t>
  </si>
  <si>
    <t>OPGN</t>
  </si>
  <si>
    <t>2020-03-02</t>
  </si>
  <si>
    <t>SCPX</t>
  </si>
  <si>
    <t>2020-03-03</t>
  </si>
  <si>
    <t>ENZB</t>
  </si>
  <si>
    <t>2020-03-06</t>
  </si>
  <si>
    <t>OPK</t>
  </si>
  <si>
    <t>2020-03-09</t>
  </si>
  <si>
    <t>INO</t>
  </si>
  <si>
    <t>2020-03-17</t>
  </si>
  <si>
    <t>APRN</t>
  </si>
  <si>
    <t>2020-03-18</t>
  </si>
  <si>
    <t>BNTX</t>
  </si>
  <si>
    <t>2020-03-19</t>
  </si>
  <si>
    <t>TTOO</t>
  </si>
  <si>
    <t>NBY</t>
  </si>
  <si>
    <t>2020-03-20</t>
  </si>
  <si>
    <t>SCNX</t>
  </si>
  <si>
    <t>2020-03-23</t>
  </si>
  <si>
    <t>PENN</t>
  </si>
  <si>
    <t>2020-03-24</t>
  </si>
  <si>
    <t>UAL</t>
  </si>
  <si>
    <t>AYTU</t>
  </si>
  <si>
    <t>CZR</t>
  </si>
  <si>
    <t>2020-03-25</t>
  </si>
  <si>
    <t>PLAY</t>
  </si>
  <si>
    <t>SAVEQ</t>
  </si>
  <si>
    <t>SPCE</t>
  </si>
  <si>
    <t>NCLH</t>
  </si>
  <si>
    <t>BA</t>
  </si>
  <si>
    <t>2020-03-26</t>
  </si>
  <si>
    <t>RITM</t>
  </si>
  <si>
    <t>2020-03-27</t>
  </si>
  <si>
    <t>BLPH</t>
  </si>
  <si>
    <t>2020-03-30</t>
  </si>
  <si>
    <t>OMI</t>
  </si>
  <si>
    <t>2020-03-31</t>
  </si>
  <si>
    <t>2020-04-02</t>
  </si>
  <si>
    <t>W</t>
  </si>
  <si>
    <t>2020-04-07</t>
  </si>
  <si>
    <t>CCL</t>
  </si>
  <si>
    <t>KSS</t>
  </si>
  <si>
    <t>2020-04-08</t>
  </si>
  <si>
    <t>EFC</t>
  </si>
  <si>
    <t>SSL</t>
  </si>
  <si>
    <t>YGYI</t>
  </si>
  <si>
    <t>TWO</t>
  </si>
  <si>
    <t>2020-04-09</t>
  </si>
  <si>
    <t>IVR</t>
  </si>
  <si>
    <t>MITT</t>
  </si>
  <si>
    <t>ICDI</t>
  </si>
  <si>
    <t>2020-04-13</t>
  </si>
  <si>
    <t>PLUR</t>
  </si>
  <si>
    <t>2020-04-14</t>
  </si>
  <si>
    <t>AMC</t>
  </si>
  <si>
    <t>2020-04-17</t>
  </si>
  <si>
    <t>TK</t>
  </si>
  <si>
    <t>2020-04-21</t>
  </si>
  <si>
    <t>2020-04-23</t>
  </si>
  <si>
    <t>2020-04-24</t>
  </si>
  <si>
    <t>XYLO</t>
  </si>
  <si>
    <t>CPE</t>
  </si>
  <si>
    <t>DNRCQ</t>
  </si>
  <si>
    <t>2020-04-27</t>
  </si>
  <si>
    <t>AXSM</t>
  </si>
  <si>
    <t>CRDF</t>
  </si>
  <si>
    <t>2020-04-28</t>
  </si>
  <si>
    <t>CREX</t>
  </si>
  <si>
    <t>2020-04-29</t>
  </si>
  <si>
    <t>PR</t>
  </si>
  <si>
    <t>2020-04-30</t>
  </si>
  <si>
    <t>QEP</t>
  </si>
  <si>
    <t>SGBX</t>
  </si>
  <si>
    <t>2020-05-05</t>
  </si>
  <si>
    <t>MVIS</t>
  </si>
  <si>
    <t>MGNX</t>
  </si>
  <si>
    <t>2020-05-07</t>
  </si>
  <si>
    <t>MARK</t>
  </si>
  <si>
    <t>2020-05-08</t>
  </si>
  <si>
    <t>ZOMDF</t>
  </si>
  <si>
    <t>PTGX</t>
  </si>
  <si>
    <t>2020-05-12</t>
  </si>
  <si>
    <t>BCRX</t>
  </si>
  <si>
    <t>2020-05-13</t>
  </si>
  <si>
    <t>VTIQ</t>
  </si>
  <si>
    <t>ARPO</t>
  </si>
  <si>
    <t>2020-05-14</t>
  </si>
  <si>
    <t>TOON</t>
  </si>
  <si>
    <t>2020-05-15</t>
  </si>
  <si>
    <t>ACB</t>
  </si>
  <si>
    <t>2020-05-18</t>
  </si>
  <si>
    <t>2020-05-19</t>
  </si>
  <si>
    <t>YCBD</t>
  </si>
  <si>
    <t>SONM</t>
  </si>
  <si>
    <t>2020-05-21</t>
  </si>
  <si>
    <t>2020-05-27</t>
  </si>
  <si>
    <t>MRSN</t>
  </si>
  <si>
    <t>2020-05-28</t>
  </si>
  <si>
    <t>TGI</t>
  </si>
  <si>
    <t>2020-05-29</t>
  </si>
  <si>
    <t>ABIO</t>
  </si>
  <si>
    <t>GMBL</t>
  </si>
  <si>
    <t>2020-06-01</t>
  </si>
  <si>
    <t>ADAPY</t>
  </si>
  <si>
    <t>AGAE</t>
  </si>
  <si>
    <t>2020-06-02</t>
  </si>
  <si>
    <t>MGI</t>
  </si>
  <si>
    <t>2020-06-03</t>
  </si>
  <si>
    <t>2020-06-04</t>
  </si>
  <si>
    <t>SPR</t>
  </si>
  <si>
    <t>2020-06-05</t>
  </si>
  <si>
    <t>ADAM</t>
  </si>
  <si>
    <t>BORR</t>
  </si>
  <si>
    <t>RIG</t>
  </si>
  <si>
    <t>MFA</t>
  </si>
  <si>
    <t>ATNM</t>
  </si>
  <si>
    <t>VISL</t>
  </si>
  <si>
    <t>LKNCY</t>
  </si>
  <si>
    <t>AAL</t>
  </si>
  <si>
    <t>NBR</t>
  </si>
  <si>
    <t>2020-06-08</t>
  </si>
  <si>
    <t>MIK</t>
  </si>
  <si>
    <t>TDAY</t>
  </si>
  <si>
    <t>CRCQQ</t>
  </si>
  <si>
    <t>TELL</t>
  </si>
  <si>
    <t>OXY</t>
  </si>
  <si>
    <t>VALPQ</t>
  </si>
  <si>
    <t>EYES</t>
  </si>
  <si>
    <t>2020-06-09</t>
  </si>
  <si>
    <t>HEXO</t>
  </si>
  <si>
    <t>NKLAQ</t>
  </si>
  <si>
    <t>GTM</t>
  </si>
  <si>
    <t>2020-06-10</t>
  </si>
  <si>
    <t>AWHL</t>
  </si>
  <si>
    <t>IMRN</t>
  </si>
  <si>
    <t>SCOND</t>
  </si>
  <si>
    <t>CLDX</t>
  </si>
  <si>
    <t>2020-06-12</t>
  </si>
  <si>
    <t>UONE</t>
  </si>
  <si>
    <t>2020-06-16</t>
  </si>
  <si>
    <t>2020-06-17</t>
  </si>
  <si>
    <t>ACRS</t>
  </si>
  <si>
    <t>NTN</t>
  </si>
  <si>
    <t>2020-06-18</t>
  </si>
  <si>
    <t>SHLL</t>
  </si>
  <si>
    <t>2020-06-19</t>
  </si>
  <si>
    <t>PPBT</t>
  </si>
  <si>
    <t>2020-06-22</t>
  </si>
  <si>
    <t>RTCJD</t>
  </si>
  <si>
    <t>2020-06-23</t>
  </si>
  <si>
    <t>FRSX</t>
  </si>
  <si>
    <t>2020-06-24</t>
  </si>
  <si>
    <t>WKHS</t>
  </si>
  <si>
    <t>2020-06-25</t>
  </si>
  <si>
    <t>PHCFF</t>
  </si>
  <si>
    <t>2020-06-29</t>
  </si>
  <si>
    <t>2020-06-30</t>
  </si>
  <si>
    <t>LCA</t>
  </si>
  <si>
    <t>2020-07-01</t>
  </si>
  <si>
    <t>POLA</t>
  </si>
  <si>
    <t>2020-07-02</t>
  </si>
  <si>
    <t>FUVV</t>
  </si>
  <si>
    <t>2020-07-06</t>
  </si>
  <si>
    <t>BYFC</t>
  </si>
  <si>
    <t>SBLX</t>
  </si>
  <si>
    <t>2020-07-07</t>
  </si>
  <si>
    <t>TIGR</t>
  </si>
  <si>
    <t>2020-07-08</t>
  </si>
  <si>
    <t>2020-07-09</t>
  </si>
  <si>
    <t>INFIQ</t>
  </si>
  <si>
    <t>2020-07-10</t>
  </si>
  <si>
    <t>WAFU</t>
  </si>
  <si>
    <t>SPAQ</t>
  </si>
  <si>
    <t>2020-07-13</t>
  </si>
  <si>
    <t>BFYT</t>
  </si>
  <si>
    <t>WIMI</t>
  </si>
  <si>
    <t>2020-07-14</t>
  </si>
  <si>
    <t>RIGL</t>
  </si>
  <si>
    <t>2020-07-15</t>
  </si>
  <si>
    <t>BOXL</t>
  </si>
  <si>
    <t>ACIU</t>
  </si>
  <si>
    <t>2020-07-16</t>
  </si>
  <si>
    <t>BNBX</t>
  </si>
  <si>
    <t>2020-07-17</t>
  </si>
  <si>
    <t>HMHC</t>
  </si>
  <si>
    <t>RDNW</t>
  </si>
  <si>
    <t>2020-07-20</t>
  </si>
  <si>
    <t>2020-07-21</t>
  </si>
  <si>
    <t>NTEC</t>
  </si>
  <si>
    <t>2020-07-22</t>
  </si>
  <si>
    <t>OCGN</t>
  </si>
  <si>
    <t>USEG</t>
  </si>
  <si>
    <t>2020-07-23</t>
  </si>
  <si>
    <t>SUNWQ</t>
  </si>
  <si>
    <t>PLM</t>
  </si>
  <si>
    <t>GNCAQ</t>
  </si>
  <si>
    <t>2020-07-27</t>
  </si>
  <si>
    <t>SOHU</t>
  </si>
  <si>
    <t>2020-07-28</t>
  </si>
  <si>
    <t>2020-07-29</t>
  </si>
  <si>
    <t>HOME</t>
  </si>
  <si>
    <t>2020-07-30</t>
  </si>
  <si>
    <t>QNTM</t>
  </si>
  <si>
    <t>TLSA</t>
  </si>
  <si>
    <t>2020-07-31</t>
  </si>
  <si>
    <t>HIHO</t>
  </si>
  <si>
    <t>2020-08-03</t>
  </si>
  <si>
    <t>2020-08-04</t>
  </si>
  <si>
    <t>2020-08-05</t>
  </si>
  <si>
    <t>2020-08-10</t>
  </si>
  <si>
    <t>CNDT</t>
  </si>
  <si>
    <t>MOXC</t>
  </si>
  <si>
    <t>MCRB</t>
  </si>
  <si>
    <t>2020-08-11</t>
  </si>
  <si>
    <t>ALTO</t>
  </si>
  <si>
    <t>2020-08-12</t>
  </si>
  <si>
    <t>AHG</t>
  </si>
  <si>
    <t>2020-08-14</t>
  </si>
  <si>
    <t>GRWG</t>
  </si>
  <si>
    <t>2020-08-17</t>
  </si>
  <si>
    <t>EBON</t>
  </si>
  <si>
    <t>2020-08-18</t>
  </si>
  <si>
    <t>CMRC</t>
  </si>
  <si>
    <t>2020-08-27</t>
  </si>
  <si>
    <t>VVPR</t>
  </si>
  <si>
    <t>2020-08-31</t>
  </si>
  <si>
    <t>KODK</t>
  </si>
  <si>
    <t>2020-09-01</t>
  </si>
  <si>
    <t>NNOX</t>
  </si>
  <si>
    <t>2020-09-02</t>
  </si>
  <si>
    <t>GOGO</t>
  </si>
  <si>
    <t>2020-09-03</t>
  </si>
  <si>
    <t>2020-09-10</t>
  </si>
  <si>
    <t>JAGX</t>
  </si>
  <si>
    <t>2020-09-11</t>
  </si>
  <si>
    <t>2020-09-15</t>
  </si>
  <si>
    <t>2020-09-22</t>
  </si>
  <si>
    <t>AIHS</t>
  </si>
  <si>
    <t>2020-09-25</t>
  </si>
  <si>
    <t>GRNQ</t>
  </si>
  <si>
    <t>2020-09-29</t>
  </si>
  <si>
    <t>PED</t>
  </si>
  <si>
    <t>WWR</t>
  </si>
  <si>
    <t>ADIL</t>
  </si>
  <si>
    <t>2020-09-30</t>
  </si>
  <si>
    <t>AEL</t>
  </si>
  <si>
    <t>2020-10-01</t>
  </si>
  <si>
    <t>NNDM</t>
  </si>
  <si>
    <t>2020-10-05</t>
  </si>
  <si>
    <t>PLL</t>
  </si>
  <si>
    <t>2020-10-06</t>
  </si>
  <si>
    <t>CBAT</t>
  </si>
  <si>
    <t>2020-10-07</t>
  </si>
  <si>
    <t>SPIEF</t>
  </si>
  <si>
    <t>PPSI</t>
  </si>
  <si>
    <t>2020-10-08</t>
  </si>
  <si>
    <t>OIGBQ</t>
  </si>
  <si>
    <t>2020-10-09</t>
  </si>
  <si>
    <t>SOGP</t>
  </si>
  <si>
    <t>2020-10-12</t>
  </si>
  <si>
    <t>2020-10-16</t>
  </si>
  <si>
    <t>KXIN</t>
  </si>
  <si>
    <t>2020-10-20</t>
  </si>
  <si>
    <t>JFU</t>
  </si>
  <si>
    <t>2020-10-21</t>
  </si>
  <si>
    <t>BTOG</t>
  </si>
  <si>
    <t>BGI</t>
  </si>
  <si>
    <t>2020-10-22</t>
  </si>
  <si>
    <t>EVKG</t>
  </si>
  <si>
    <t>2020-10-23</t>
  </si>
  <si>
    <t>SRRK</t>
  </si>
  <si>
    <t>2020-10-29</t>
  </si>
  <si>
    <t>2020-10-30</t>
  </si>
  <si>
    <t>APVO</t>
  </si>
  <si>
    <t>2020-11-05</t>
  </si>
  <si>
    <t>2020-11-06</t>
  </si>
  <si>
    <t>FTSI</t>
  </si>
  <si>
    <t>XPEV</t>
  </si>
  <si>
    <t>2020-11-09</t>
  </si>
  <si>
    <t>KERN</t>
  </si>
  <si>
    <t>CRON</t>
  </si>
  <si>
    <t>OGI</t>
  </si>
  <si>
    <t>GTEC</t>
  </si>
  <si>
    <t>2020-11-10</t>
  </si>
  <si>
    <t>2020-11-13</t>
  </si>
  <si>
    <t>LI</t>
  </si>
  <si>
    <t>HPR</t>
  </si>
  <si>
    <t>2020-11-16</t>
  </si>
  <si>
    <t>2020-11-17</t>
  </si>
  <si>
    <t>2020-11-18</t>
  </si>
  <si>
    <t>KNDI</t>
  </si>
  <si>
    <t>2020-11-19</t>
  </si>
  <si>
    <t>DNK</t>
  </si>
  <si>
    <t>2020-11-20</t>
  </si>
  <si>
    <t>BEEM</t>
  </si>
  <si>
    <t>2020-11-23</t>
  </si>
  <si>
    <t>CAN</t>
  </si>
  <si>
    <t>SBE</t>
  </si>
  <si>
    <t>DADA</t>
  </si>
  <si>
    <t>2020-11-24</t>
  </si>
  <si>
    <t>GP</t>
  </si>
  <si>
    <t>CLNE</t>
  </si>
  <si>
    <t>ENGC</t>
  </si>
  <si>
    <t>AREC</t>
  </si>
  <si>
    <t>2020-11-25</t>
  </si>
  <si>
    <t>YJ</t>
  </si>
  <si>
    <t>WYY</t>
  </si>
  <si>
    <t>2020-11-27</t>
  </si>
  <si>
    <t>TOUR</t>
  </si>
  <si>
    <t>RMG</t>
  </si>
  <si>
    <t>2020-11-30</t>
  </si>
  <si>
    <t>2020-12-01</t>
  </si>
  <si>
    <t>CAAS</t>
  </si>
  <si>
    <t>SNDL</t>
  </si>
  <si>
    <t>WDR</t>
  </si>
  <si>
    <t>2020-12-03</t>
  </si>
  <si>
    <t>2020-12-04</t>
  </si>
  <si>
    <t>STPK</t>
  </si>
  <si>
    <t>2020-12-07</t>
  </si>
  <si>
    <t>EH</t>
  </si>
  <si>
    <t>2020-12-08</t>
  </si>
  <si>
    <t>PLG</t>
  </si>
  <si>
    <t>LAZR</t>
  </si>
  <si>
    <t>IGMS</t>
  </si>
  <si>
    <t>2020-12-09</t>
  </si>
  <si>
    <t>YQ</t>
  </si>
  <si>
    <t>QS</t>
  </si>
  <si>
    <t>2020-12-10</t>
  </si>
  <si>
    <t>CRIS</t>
  </si>
  <si>
    <t>SLS</t>
  </si>
  <si>
    <t>EDIT</t>
  </si>
  <si>
    <t>2020-12-11</t>
  </si>
  <si>
    <t>VERU</t>
  </si>
  <si>
    <t>SGMO</t>
  </si>
  <si>
    <t>NVNO</t>
  </si>
  <si>
    <t>2020-12-14</t>
  </si>
  <si>
    <t>MCEP</t>
  </si>
  <si>
    <t>2020-12-15</t>
  </si>
  <si>
    <t>BCDA</t>
  </si>
  <si>
    <t>2020-12-16</t>
  </si>
  <si>
    <t>2020-12-17</t>
  </si>
  <si>
    <t>YGMZ</t>
  </si>
  <si>
    <t>2020-12-18</t>
  </si>
  <si>
    <t>XELA</t>
  </si>
  <si>
    <t>2020-12-21</t>
  </si>
  <si>
    <t>2020-12-22</t>
  </si>
  <si>
    <t>ELYS</t>
  </si>
  <si>
    <t>FUBO</t>
  </si>
  <si>
    <t>UAVS</t>
  </si>
  <si>
    <t>2020-12-23</t>
  </si>
  <si>
    <t>PTN</t>
  </si>
  <si>
    <t>2020-12-24</t>
  </si>
  <si>
    <t>BIOLQ</t>
  </si>
  <si>
    <t>ZNB</t>
  </si>
  <si>
    <t>2020-12-28</t>
  </si>
  <si>
    <t>MPU</t>
  </si>
  <si>
    <t>2020-12-29</t>
  </si>
  <si>
    <t>IRIX</t>
  </si>
  <si>
    <t>KOSS</t>
  </si>
  <si>
    <t>ALTS</t>
  </si>
  <si>
    <t>2020-12-30</t>
  </si>
  <si>
    <t>BTBT</t>
  </si>
  <si>
    <t>IPDN</t>
  </si>
  <si>
    <t>BNGO</t>
  </si>
  <si>
    <t>2020-12-31</t>
  </si>
  <si>
    <t>2021-01-04</t>
  </si>
  <si>
    <t>YDKG</t>
  </si>
  <si>
    <t>VRAYQ</t>
  </si>
  <si>
    <t>2021-01-05</t>
  </si>
  <si>
    <t>NCTY</t>
  </si>
  <si>
    <t>2021-01-06</t>
  </si>
  <si>
    <t>GRCE</t>
  </si>
  <si>
    <t>ORTX</t>
  </si>
  <si>
    <t>2021-01-07</t>
  </si>
  <si>
    <t>CLSK</t>
  </si>
  <si>
    <t>2021-01-08</t>
  </si>
  <si>
    <t>DDD</t>
  </si>
  <si>
    <t>2021-01-11</t>
  </si>
  <si>
    <t>VIH</t>
  </si>
  <si>
    <t>AVGR</t>
  </si>
  <si>
    <t>2021-01-12</t>
  </si>
  <si>
    <t>ADXS</t>
  </si>
  <si>
    <t>TLPH</t>
  </si>
  <si>
    <t>2021-01-13</t>
  </si>
  <si>
    <t>NAK</t>
  </si>
  <si>
    <t>2021-01-14</t>
  </si>
  <si>
    <t>POWW</t>
  </si>
  <si>
    <t>CPSH</t>
  </si>
  <si>
    <t>FTFT</t>
  </si>
  <si>
    <t>2021-01-15</t>
  </si>
  <si>
    <t>GME</t>
  </si>
  <si>
    <t>OBSEF</t>
  </si>
  <si>
    <t>2021-01-19</t>
  </si>
  <si>
    <t>DBVT</t>
  </si>
  <si>
    <t>GRTSQ</t>
  </si>
  <si>
    <t>MOTS</t>
  </si>
  <si>
    <t>2021-01-20</t>
  </si>
  <si>
    <t>CRNT</t>
  </si>
  <si>
    <t>NDRA</t>
  </si>
  <si>
    <t>2021-01-21</t>
  </si>
  <si>
    <t>ECOR</t>
  </si>
  <si>
    <t>ITRM</t>
  </si>
  <si>
    <t>DMKPQ</t>
  </si>
  <si>
    <t>ITP</t>
  </si>
  <si>
    <t>QTTOY</t>
  </si>
  <si>
    <t>2021-01-22</t>
  </si>
  <si>
    <t>2021-01-25</t>
  </si>
  <si>
    <t>JE</t>
  </si>
  <si>
    <t>ENTO</t>
  </si>
  <si>
    <t>MKDTY</t>
  </si>
  <si>
    <t>AMTX</t>
  </si>
  <si>
    <t>BB</t>
  </si>
  <si>
    <t>2021-01-26</t>
  </si>
  <si>
    <t>BYND</t>
  </si>
  <si>
    <t>VTNRQ</t>
  </si>
  <si>
    <t>PHUN</t>
  </si>
  <si>
    <t>2021-01-27</t>
  </si>
  <si>
    <t>VIR</t>
  </si>
  <si>
    <t>PRTS</t>
  </si>
  <si>
    <t>PBI</t>
  </si>
  <si>
    <t>OXBR</t>
  </si>
  <si>
    <t>2021-01-28</t>
  </si>
  <si>
    <t>MNPR</t>
  </si>
  <si>
    <t>2021-01-29</t>
  </si>
  <si>
    <t>NEGG</t>
  </si>
  <si>
    <t>2021-02-01</t>
  </si>
  <si>
    <t>IMTE</t>
  </si>
  <si>
    <t>AUMN</t>
  </si>
  <si>
    <t>LODE</t>
  </si>
  <si>
    <t>AAUAF</t>
  </si>
  <si>
    <t>FLGT</t>
  </si>
  <si>
    <t>2021-02-02</t>
  </si>
  <si>
    <t>VIE</t>
  </si>
  <si>
    <t>2021-02-03</t>
  </si>
  <si>
    <t>HOL</t>
  </si>
  <si>
    <t>CRBP</t>
  </si>
  <si>
    <t>ANVS</t>
  </si>
  <si>
    <t>2021-02-04</t>
  </si>
  <si>
    <t>VTVT</t>
  </si>
  <si>
    <t>2021-02-05</t>
  </si>
  <si>
    <t>AMBO</t>
  </si>
  <si>
    <t>KRKR</t>
  </si>
  <si>
    <t>BSQR</t>
  </si>
  <si>
    <t>CMCM</t>
  </si>
  <si>
    <t>STG</t>
  </si>
  <si>
    <t>BTCT</t>
  </si>
  <si>
    <t>2021-02-08</t>
  </si>
  <si>
    <t>XONE</t>
  </si>
  <si>
    <t>2021-02-09</t>
  </si>
  <si>
    <t>ENLV</t>
  </si>
  <si>
    <t>REI</t>
  </si>
  <si>
    <t>ASRT</t>
  </si>
  <si>
    <t>SENS</t>
  </si>
  <si>
    <t>NSPR</t>
  </si>
  <si>
    <t>GHVI</t>
  </si>
  <si>
    <t>2021-02-10</t>
  </si>
  <si>
    <t>MOGO</t>
  </si>
  <si>
    <t>FUTU</t>
  </si>
  <si>
    <t>JG</t>
  </si>
  <si>
    <t>RENO</t>
  </si>
  <si>
    <t>UAMY</t>
  </si>
  <si>
    <t>2021-02-11</t>
  </si>
  <si>
    <t>YI</t>
  </si>
  <si>
    <t>REPX</t>
  </si>
  <si>
    <t>RGTPQ</t>
  </si>
  <si>
    <t>ARTL</t>
  </si>
  <si>
    <t>TRCH</t>
  </si>
  <si>
    <t>LKCOF</t>
  </si>
  <si>
    <t>WNW</t>
  </si>
  <si>
    <t>2021-02-16</t>
  </si>
  <si>
    <t>BRQSF</t>
  </si>
  <si>
    <t>BETSF</t>
  </si>
  <si>
    <t>SOS</t>
  </si>
  <si>
    <t>2021-02-17</t>
  </si>
  <si>
    <t>SCKT</t>
  </si>
  <si>
    <t>CCIV</t>
  </si>
  <si>
    <t>DOGZ</t>
  </si>
  <si>
    <t>2021-02-18</t>
  </si>
  <si>
    <t>USWS</t>
  </si>
  <si>
    <t>CAPA</t>
  </si>
  <si>
    <t>2021-02-19</t>
  </si>
  <si>
    <t>2021-02-22</t>
  </si>
  <si>
    <t>VIOT</t>
  </si>
  <si>
    <t>CTXR</t>
  </si>
  <si>
    <t>2021-02-25</t>
  </si>
  <si>
    <t>NAGE</t>
  </si>
  <si>
    <t>2021-02-26</t>
  </si>
  <si>
    <t>XTNT</t>
  </si>
  <si>
    <t>2021-03-01</t>
  </si>
  <si>
    <t>2021-03-03</t>
  </si>
  <si>
    <t>SLE</t>
  </si>
  <si>
    <t>RKT</t>
  </si>
  <si>
    <t>2021-03-05</t>
  </si>
  <si>
    <t>2021-03-09</t>
  </si>
  <si>
    <t>2021-03-10</t>
  </si>
  <si>
    <t>2021-03-11</t>
  </si>
  <si>
    <t>CFRXQ</t>
  </si>
  <si>
    <t>2021-03-12</t>
  </si>
  <si>
    <t>FINV</t>
  </si>
  <si>
    <t>2021-03-15</t>
  </si>
  <si>
    <t>SEELQ</t>
  </si>
  <si>
    <t>FAMI</t>
  </si>
  <si>
    <t>OCG</t>
  </si>
  <si>
    <t>2021-03-16</t>
  </si>
  <si>
    <t>RUBY</t>
  </si>
  <si>
    <t>2021-03-17</t>
  </si>
  <si>
    <t>NEOS</t>
  </si>
  <si>
    <t>2021-03-18</t>
  </si>
  <si>
    <t>UPST</t>
  </si>
  <si>
    <t>2021-03-19</t>
  </si>
  <si>
    <t>JFIN</t>
  </si>
  <si>
    <t>WKEY</t>
  </si>
  <si>
    <t>2021-03-22</t>
  </si>
  <si>
    <t>MI</t>
  </si>
  <si>
    <t>2021-03-23</t>
  </si>
  <si>
    <t>HOFV</t>
  </si>
  <si>
    <t>YVRLF</t>
  </si>
  <si>
    <t>HGENQ</t>
  </si>
  <si>
    <t>2021-03-29</t>
  </si>
  <si>
    <t>VTSI</t>
  </si>
  <si>
    <t>2021-03-30</t>
  </si>
  <si>
    <t>UXIN</t>
  </si>
  <si>
    <t>2021-04-05</t>
  </si>
  <si>
    <t>2021-04-06</t>
  </si>
  <si>
    <t>VERY</t>
  </si>
  <si>
    <t>2021-04-08</t>
  </si>
  <si>
    <t>RICE</t>
  </si>
  <si>
    <t>2021-04-12</t>
  </si>
  <si>
    <t>RVPH</t>
  </si>
  <si>
    <t>2021-04-27</t>
  </si>
  <si>
    <t>MNMD</t>
  </si>
  <si>
    <t>GSAT</t>
  </si>
  <si>
    <t>TIRX</t>
  </si>
  <si>
    <t>2021-04-28</t>
  </si>
  <si>
    <t>ERNA</t>
  </si>
  <si>
    <t>2021-04-29</t>
  </si>
  <si>
    <t>2021-05-04</t>
  </si>
  <si>
    <t>RHEP</t>
  </si>
  <si>
    <t>LEDS</t>
  </si>
  <si>
    <t>2021-05-07</t>
  </si>
  <si>
    <t>IHT</t>
  </si>
  <si>
    <t>2021-05-11</t>
  </si>
  <si>
    <t>PTIX</t>
  </si>
  <si>
    <t>2021-05-18</t>
  </si>
  <si>
    <t>2021-05-19</t>
  </si>
  <si>
    <t>2021-05-21</t>
  </si>
  <si>
    <t>2021-05-24</t>
  </si>
  <si>
    <t>SCPS</t>
  </si>
  <si>
    <t>2021-05-25</t>
  </si>
  <si>
    <t>2021-05-28</t>
  </si>
  <si>
    <t>2021-06-01</t>
  </si>
  <si>
    <t>WPGGQ</t>
  </si>
  <si>
    <t>2021-06-02</t>
  </si>
  <si>
    <t>2021-06-03</t>
  </si>
  <si>
    <t>GTTNQ</t>
  </si>
  <si>
    <t>2021-06-04</t>
  </si>
  <si>
    <t>XHG</t>
  </si>
  <si>
    <t>GLMD</t>
  </si>
  <si>
    <t>2021-06-07</t>
  </si>
  <si>
    <t>VTAK</t>
  </si>
  <si>
    <t>2021-06-08</t>
  </si>
  <si>
    <t>NEXT</t>
  </si>
  <si>
    <t>2021-06-09</t>
  </si>
  <si>
    <t>CLOV</t>
  </si>
  <si>
    <t>LOGC</t>
  </si>
  <si>
    <t>2021-06-11</t>
  </si>
  <si>
    <t>RAPT</t>
  </si>
  <si>
    <t>2021-06-14</t>
  </si>
  <si>
    <t>2021-06-15</t>
  </si>
  <si>
    <t>2021-06-16</t>
  </si>
  <si>
    <t>ALFIQ</t>
  </si>
  <si>
    <t>2021-06-17</t>
  </si>
  <si>
    <t>2021-06-22</t>
  </si>
  <si>
    <t>2021-06-23</t>
  </si>
  <si>
    <t>2021-06-25</t>
  </si>
  <si>
    <t>NTLA</t>
  </si>
  <si>
    <t>2021-06-28</t>
  </si>
  <si>
    <t>MRINQ</t>
  </si>
  <si>
    <t>AUUD</t>
  </si>
  <si>
    <t>2021-06-29</t>
  </si>
  <si>
    <t>2021-06-30</t>
  </si>
  <si>
    <t>WEIDY</t>
  </si>
  <si>
    <t>XTKG</t>
  </si>
  <si>
    <t>BLIN</t>
  </si>
  <si>
    <t>ALEC</t>
  </si>
  <si>
    <t>2021-07-02</t>
  </si>
  <si>
    <t>2021-07-07</t>
  </si>
  <si>
    <t>2021-07-08</t>
  </si>
  <si>
    <t>CARV</t>
  </si>
  <si>
    <t>2021-07-09</t>
  </si>
  <si>
    <t>2021-07-12</t>
  </si>
  <si>
    <t>CETX</t>
  </si>
  <si>
    <t>MDIA</t>
  </si>
  <si>
    <t>2021-07-13</t>
  </si>
  <si>
    <t>CRTD</t>
  </si>
  <si>
    <t>WORX</t>
  </si>
  <si>
    <t>2021-07-14</t>
  </si>
  <si>
    <t>VRPX</t>
  </si>
  <si>
    <t>2021-07-15</t>
  </si>
  <si>
    <t>AEHR</t>
  </si>
  <si>
    <t>2021-07-20</t>
  </si>
  <si>
    <t>HYFT</t>
  </si>
  <si>
    <t>2021-07-23</t>
  </si>
  <si>
    <t>NRXP</t>
  </si>
  <si>
    <t>2021-07-26</t>
  </si>
  <si>
    <t>SPRT</t>
  </si>
  <si>
    <t>XBIO</t>
  </si>
  <si>
    <t>VNE</t>
  </si>
  <si>
    <t>2021-07-27</t>
  </si>
  <si>
    <t>LC</t>
  </si>
  <si>
    <t>2021-07-30</t>
  </si>
  <si>
    <t>2021-08-03</t>
  </si>
  <si>
    <t>ARCT</t>
  </si>
  <si>
    <t>2021-08-04</t>
  </si>
  <si>
    <t>HOOD</t>
  </si>
  <si>
    <t>SCR</t>
  </si>
  <si>
    <t>2021-08-05</t>
  </si>
  <si>
    <t>2021-08-06</t>
  </si>
  <si>
    <t>SLAI</t>
  </si>
  <si>
    <t>2021-08-09</t>
  </si>
  <si>
    <t>FULC</t>
  </si>
  <si>
    <t>2021-08-10</t>
  </si>
  <si>
    <t>2021-08-11</t>
  </si>
  <si>
    <t>ZEVY</t>
  </si>
  <si>
    <t>PXLW</t>
  </si>
  <si>
    <t>2021-08-23</t>
  </si>
  <si>
    <t>VVOS</t>
  </si>
  <si>
    <t>2021-08-24</t>
  </si>
  <si>
    <t>2021-08-25</t>
  </si>
  <si>
    <t>2021-08-26</t>
  </si>
  <si>
    <t>CHR</t>
  </si>
  <si>
    <t>2021-08-27</t>
  </si>
  <si>
    <t>GAMB</t>
  </si>
  <si>
    <t>2021-08-30</t>
  </si>
  <si>
    <t>OMQS</t>
  </si>
  <si>
    <t>2021-09-02</t>
  </si>
  <si>
    <t>EFTR</t>
  </si>
  <si>
    <t>2021-09-09</t>
  </si>
  <si>
    <t>CLEUF</t>
  </si>
  <si>
    <t>2021-09-10</t>
  </si>
  <si>
    <t>ATER</t>
  </si>
  <si>
    <t>2021-09-13</t>
  </si>
  <si>
    <t>2021-09-14</t>
  </si>
  <si>
    <t>OPAD</t>
  </si>
  <si>
    <t>2021-09-16</t>
  </si>
  <si>
    <t>EDSA</t>
  </si>
  <si>
    <t>2021-09-20</t>
  </si>
  <si>
    <t>CRVS</t>
  </si>
  <si>
    <t>2021-09-21</t>
  </si>
  <si>
    <t>LFWD</t>
  </si>
  <si>
    <t>2021-09-22</t>
  </si>
  <si>
    <t>2021-09-27</t>
  </si>
  <si>
    <t>RCAT</t>
  </si>
  <si>
    <t>DBGI</t>
  </si>
  <si>
    <t>2021-09-28</t>
  </si>
  <si>
    <t>SDPI</t>
  </si>
  <si>
    <t>2021-09-30</t>
  </si>
  <si>
    <t>IPM</t>
  </si>
  <si>
    <t>GROM</t>
  </si>
  <si>
    <t>2021-10-01</t>
  </si>
  <si>
    <t>BIOR</t>
  </si>
  <si>
    <t>XENE</t>
  </si>
  <si>
    <t>2021-10-04</t>
  </si>
  <si>
    <t>2021-10-05</t>
  </si>
  <si>
    <t>MARPS</t>
  </si>
  <si>
    <t>CCXI</t>
  </si>
  <si>
    <t>2021-10-11</t>
  </si>
  <si>
    <t>2021-10-12</t>
  </si>
  <si>
    <t>MYSE</t>
  </si>
  <si>
    <t>2021-10-13</t>
  </si>
  <si>
    <t>2021-10-19</t>
  </si>
  <si>
    <t>2021-10-20</t>
  </si>
  <si>
    <t>2021-10-21</t>
  </si>
  <si>
    <t>COMS</t>
  </si>
  <si>
    <t>2021-10-25</t>
  </si>
  <si>
    <t>BENE</t>
  </si>
  <si>
    <t>REDU</t>
  </si>
  <si>
    <t>2021-10-26</t>
  </si>
  <si>
    <t>BKKT</t>
  </si>
  <si>
    <t>2021-10-27</t>
  </si>
  <si>
    <t>HCWB</t>
  </si>
  <si>
    <t>2021-10-28</t>
  </si>
  <si>
    <t>BBLG</t>
  </si>
  <si>
    <t>2021-11-02</t>
  </si>
  <si>
    <t>HUDI</t>
  </si>
  <si>
    <t>2021-11-03</t>
  </si>
  <si>
    <t>FGNX</t>
  </si>
  <si>
    <t>PETZ</t>
  </si>
  <si>
    <t>2021-11-05</t>
  </si>
  <si>
    <t>2021-11-08</t>
  </si>
  <si>
    <t>2021-11-10</t>
  </si>
  <si>
    <t>IMG</t>
  </si>
  <si>
    <t>2021-11-12</t>
  </si>
  <si>
    <t>KZR</t>
  </si>
  <si>
    <t>2021-11-16</t>
  </si>
  <si>
    <t>2021-11-17</t>
  </si>
  <si>
    <t>IONQ</t>
  </si>
  <si>
    <t>2021-11-18</t>
  </si>
  <si>
    <t>2021-11-23</t>
  </si>
  <si>
    <t>AIXC</t>
  </si>
  <si>
    <t>2021-11-24</t>
  </si>
  <si>
    <t>IVVD</t>
  </si>
  <si>
    <t>2021-11-29</t>
  </si>
  <si>
    <t>2021-11-30</t>
  </si>
  <si>
    <t>PTPI</t>
  </si>
  <si>
    <t>CNTX</t>
  </si>
  <si>
    <t>2021-12-01</t>
  </si>
  <si>
    <t>ENSC</t>
  </si>
  <si>
    <t>2021-12-08</t>
  </si>
  <si>
    <t>LDWY</t>
  </si>
  <si>
    <t>2021-12-10</t>
  </si>
  <si>
    <t>SGMA</t>
  </si>
  <si>
    <t>2021-12-13</t>
  </si>
  <si>
    <t>FHTX</t>
  </si>
  <si>
    <t>AVCTQ</t>
  </si>
  <si>
    <t>2021-12-14</t>
  </si>
  <si>
    <t>SEAC</t>
  </si>
  <si>
    <t>BLU</t>
  </si>
  <si>
    <t>2021-12-15</t>
  </si>
  <si>
    <t>SPRB</t>
  </si>
  <si>
    <t>2021-12-21</t>
  </si>
  <si>
    <t>ARDS</t>
  </si>
  <si>
    <t>GRTX</t>
  </si>
  <si>
    <t>2021-12-22</t>
  </si>
  <si>
    <t>BFRI</t>
  </si>
  <si>
    <t>2021-12-23</t>
  </si>
  <si>
    <t>2021-12-27</t>
  </si>
  <si>
    <t>CPOP</t>
  </si>
  <si>
    <t>2021-12-29</t>
  </si>
  <si>
    <t>PIXY</t>
  </si>
  <si>
    <t>TBIO</t>
  </si>
  <si>
    <t>2021-12-30</t>
  </si>
  <si>
    <t>FTK</t>
  </si>
  <si>
    <t>2021-12-31</t>
  </si>
  <si>
    <t>KPRX</t>
  </si>
  <si>
    <t>NTRB</t>
  </si>
  <si>
    <t>2022-01-03</t>
  </si>
  <si>
    <t>CELZ</t>
  </si>
  <si>
    <t>2022-01-04</t>
  </si>
  <si>
    <t>2022-01-05</t>
  </si>
  <si>
    <t>HOTH</t>
  </si>
  <si>
    <t>BTCS</t>
  </si>
  <si>
    <t>2022-01-13</t>
  </si>
  <si>
    <t>SBEV</t>
  </si>
  <si>
    <t>2022-01-18</t>
  </si>
  <si>
    <t>BBIG</t>
  </si>
  <si>
    <t>2022-01-26</t>
  </si>
  <si>
    <t>KSCP</t>
  </si>
  <si>
    <t>2022-02-01</t>
  </si>
  <si>
    <t>ARVLF</t>
  </si>
  <si>
    <t>2022-02-02</t>
  </si>
  <si>
    <t>UOKA</t>
  </si>
  <si>
    <t>DCFCQ</t>
  </si>
  <si>
    <t>2022-02-09</t>
  </si>
  <si>
    <t>2022-02-10</t>
  </si>
  <si>
    <t>KAVL</t>
  </si>
  <si>
    <t>2022-02-15</t>
  </si>
  <si>
    <t>TISI</t>
  </si>
  <si>
    <t>2022-02-16</t>
  </si>
  <si>
    <t>2022-02-17</t>
  </si>
  <si>
    <t>HOOK</t>
  </si>
  <si>
    <t>ISPO</t>
  </si>
  <si>
    <t>2022-02-18</t>
  </si>
  <si>
    <t>ENSV</t>
  </si>
  <si>
    <t>2022-02-24</t>
  </si>
  <si>
    <t>IMPP</t>
  </si>
  <si>
    <t>2022-02-28</t>
  </si>
  <si>
    <t>GFAI</t>
  </si>
  <si>
    <t>2022-03-01</t>
  </si>
  <si>
    <t>ATXI</t>
  </si>
  <si>
    <t>2022-03-02</t>
  </si>
  <si>
    <t>KLXE</t>
  </si>
  <si>
    <t>2022-03-07</t>
  </si>
  <si>
    <t>NINE</t>
  </si>
  <si>
    <t>MXC</t>
  </si>
  <si>
    <t>2022-03-08</t>
  </si>
  <si>
    <t>INDO</t>
  </si>
  <si>
    <t>BRN</t>
  </si>
  <si>
    <t>IOGPQ</t>
  </si>
  <si>
    <t>SNMP</t>
  </si>
  <si>
    <t>HUSA</t>
  </si>
  <si>
    <t>SVRN</t>
  </si>
  <si>
    <t>BINI</t>
  </si>
  <si>
    <t>2022-03-09</t>
  </si>
  <si>
    <t>PT</t>
  </si>
  <si>
    <t>2022-03-10</t>
  </si>
  <si>
    <t>ASTS</t>
  </si>
  <si>
    <t>2022-03-11</t>
  </si>
  <si>
    <t>HYMC</t>
  </si>
  <si>
    <t>2022-03-14</t>
  </si>
  <si>
    <t>AVX</t>
  </si>
  <si>
    <t>GDS</t>
  </si>
  <si>
    <t>2022-03-17</t>
  </si>
  <si>
    <t>BILI</t>
  </si>
  <si>
    <t>KC</t>
  </si>
  <si>
    <t>PDD</t>
  </si>
  <si>
    <t>HUIZ</t>
  </si>
  <si>
    <t>2022-03-18</t>
  </si>
  <si>
    <t>VEON</t>
  </si>
  <si>
    <t>PIKM</t>
  </si>
  <si>
    <t>RDBX</t>
  </si>
  <si>
    <t>2022-03-21</t>
  </si>
  <si>
    <t>CUEN</t>
  </si>
  <si>
    <t>HUSN</t>
  </si>
  <si>
    <t>DIDIY</t>
  </si>
  <si>
    <t>NRSN</t>
  </si>
  <si>
    <t>2022-03-22</t>
  </si>
  <si>
    <t>SPCB</t>
  </si>
  <si>
    <t>JXG</t>
  </si>
  <si>
    <t>2022-03-23</t>
  </si>
  <si>
    <t>GNLN</t>
  </si>
  <si>
    <t>2022-03-25</t>
  </si>
  <si>
    <t>CLVR</t>
  </si>
  <si>
    <t>2022-03-28</t>
  </si>
  <si>
    <t>FRGE</t>
  </si>
  <si>
    <t>2022-03-31</t>
  </si>
  <si>
    <t>LGVN</t>
  </si>
  <si>
    <t>2022-04-04</t>
  </si>
  <si>
    <t>DDL</t>
  </si>
  <si>
    <t>2022-04-06</t>
  </si>
  <si>
    <t>BBAI</t>
  </si>
  <si>
    <t>SSM</t>
  </si>
  <si>
    <t>2022-04-20</t>
  </si>
  <si>
    <t>2022-04-21</t>
  </si>
  <si>
    <t>2022-04-22</t>
  </si>
  <si>
    <t>CYN</t>
  </si>
  <si>
    <t>2022-04-25</t>
  </si>
  <si>
    <t>JZXN</t>
  </si>
  <si>
    <t>2022-04-26</t>
  </si>
  <si>
    <t>VAXX</t>
  </si>
  <si>
    <t>2022-05-02</t>
  </si>
  <si>
    <t>2022-05-03</t>
  </si>
  <si>
    <t>RVSN</t>
  </si>
  <si>
    <t>2022-05-04</t>
  </si>
  <si>
    <t>2022-05-16</t>
  </si>
  <si>
    <t>DTST</t>
  </si>
  <si>
    <t>2022-05-17</t>
  </si>
  <si>
    <t>ACGN</t>
  </si>
  <si>
    <t>2022-05-18</t>
  </si>
  <si>
    <t>GOVX</t>
  </si>
  <si>
    <t>2022-05-23</t>
  </si>
  <si>
    <t>2022-05-24</t>
  </si>
  <si>
    <t>SPRC</t>
  </si>
  <si>
    <t>2022-05-26</t>
  </si>
  <si>
    <t>2022-05-27</t>
  </si>
  <si>
    <t>2022-05-31</t>
  </si>
  <si>
    <t>TXMD</t>
  </si>
  <si>
    <t>2022-06-01</t>
  </si>
  <si>
    <t>EFOI</t>
  </si>
  <si>
    <t>2022-06-03</t>
  </si>
  <si>
    <t>AUVI</t>
  </si>
  <si>
    <t>2022-06-08</t>
  </si>
  <si>
    <t>BJDX</t>
  </si>
  <si>
    <t>2022-06-09</t>
  </si>
  <si>
    <t>2022-06-10</t>
  </si>
  <si>
    <t>COGT</t>
  </si>
  <si>
    <t>2022-06-13</t>
  </si>
  <si>
    <t>2022-06-14</t>
  </si>
  <si>
    <t>DAWN</t>
  </si>
  <si>
    <t>2022-06-15</t>
  </si>
  <si>
    <t>CMRA</t>
  </si>
  <si>
    <t>2022-06-16</t>
  </si>
  <si>
    <t>SIDU</t>
  </si>
  <si>
    <t>2022-06-17</t>
  </si>
  <si>
    <t>MREO</t>
  </si>
  <si>
    <t>2022-06-21</t>
  </si>
  <si>
    <t>2022-06-22</t>
  </si>
  <si>
    <t>FSTX</t>
  </si>
  <si>
    <t>2022-06-23</t>
  </si>
  <si>
    <t>PEVMD</t>
  </si>
  <si>
    <t>SMFL</t>
  </si>
  <si>
    <t>2022-06-27</t>
  </si>
  <si>
    <t>2022-06-29</t>
  </si>
  <si>
    <t>FFAI</t>
  </si>
  <si>
    <t>2022-07-06</t>
  </si>
  <si>
    <t>SRG</t>
  </si>
  <si>
    <t>2022-07-08</t>
  </si>
  <si>
    <t>ADTX</t>
  </si>
  <si>
    <t>PLRX</t>
  </si>
  <si>
    <t>2022-07-12</t>
  </si>
  <si>
    <t>VS</t>
  </si>
  <si>
    <t>HSTOQ</t>
  </si>
  <si>
    <t>2022-07-20</t>
  </si>
  <si>
    <t>SDIG</t>
  </si>
  <si>
    <t>2022-07-21</t>
  </si>
  <si>
    <t>APLD</t>
  </si>
  <si>
    <t>ONEM</t>
  </si>
  <si>
    <t>2022-07-22</t>
  </si>
  <si>
    <t>TRHC</t>
  </si>
  <si>
    <t>2022-07-27</t>
  </si>
  <si>
    <t>PGY</t>
  </si>
  <si>
    <t>2022-07-28</t>
  </si>
  <si>
    <t>HKD</t>
  </si>
  <si>
    <t>2022-08-01</t>
  </si>
  <si>
    <t>2022-08-02</t>
  </si>
  <si>
    <t>MAIA</t>
  </si>
  <si>
    <t>MTC</t>
  </si>
  <si>
    <t>2022-08-03</t>
  </si>
  <si>
    <t>PING</t>
  </si>
  <si>
    <t>ENVB</t>
  </si>
  <si>
    <t>2022-08-04</t>
  </si>
  <si>
    <t>XCUR</t>
  </si>
  <si>
    <t>COIN</t>
  </si>
  <si>
    <t>2022-08-05</t>
  </si>
  <si>
    <t>2022-08-08</t>
  </si>
  <si>
    <t>GBT</t>
  </si>
  <si>
    <t>2022-08-09</t>
  </si>
  <si>
    <t>MCOM</t>
  </si>
  <si>
    <t>QXO</t>
  </si>
  <si>
    <t>2022-08-10</t>
  </si>
  <si>
    <t>2022-08-12</t>
  </si>
  <si>
    <t>2022-08-15</t>
  </si>
  <si>
    <t>EMBK</t>
  </si>
  <si>
    <t>2022-08-17</t>
  </si>
  <si>
    <t>EAR</t>
  </si>
  <si>
    <t>ONCO</t>
  </si>
  <si>
    <t>2022-08-18</t>
  </si>
  <si>
    <t>GNS</t>
  </si>
  <si>
    <t>2022-08-19</t>
  </si>
  <si>
    <t>2022-08-23</t>
  </si>
  <si>
    <t>WINT</t>
  </si>
  <si>
    <t>NERV</t>
  </si>
  <si>
    <t>2022-08-24</t>
  </si>
  <si>
    <t>NEPTF</t>
  </si>
  <si>
    <t>SSY</t>
  </si>
  <si>
    <t>2022-08-25</t>
  </si>
  <si>
    <t>OLB</t>
  </si>
  <si>
    <t>2022-08-29</t>
  </si>
  <si>
    <t>2022-08-30</t>
  </si>
  <si>
    <t>MGAM</t>
  </si>
  <si>
    <t>2022-08-31</t>
  </si>
  <si>
    <t>FMTX</t>
  </si>
  <si>
    <t>2022-09-01</t>
  </si>
  <si>
    <t>2022-09-06</t>
  </si>
  <si>
    <t>IMRA</t>
  </si>
  <si>
    <t>2022-09-08</t>
  </si>
  <si>
    <t>DMSLQ</t>
  </si>
  <si>
    <t>2022-09-09</t>
  </si>
  <si>
    <t>MOGU</t>
  </si>
  <si>
    <t>2022-09-12</t>
  </si>
  <si>
    <t>INM</t>
  </si>
  <si>
    <t>2022-09-13</t>
  </si>
  <si>
    <t>MTVA</t>
  </si>
  <si>
    <t>2022-09-14</t>
  </si>
  <si>
    <t>AKRO</t>
  </si>
  <si>
    <t>BEAT</t>
  </si>
  <si>
    <t>2022-09-16</t>
  </si>
  <si>
    <t>GSUN</t>
  </si>
  <si>
    <t>2022-09-26</t>
  </si>
  <si>
    <t>ISPC</t>
  </si>
  <si>
    <t>ABOS</t>
  </si>
  <si>
    <t>2022-09-29</t>
  </si>
  <si>
    <t>SNTI</t>
  </si>
  <si>
    <t>2022-09-30</t>
  </si>
  <si>
    <t>2022-10-03</t>
  </si>
  <si>
    <t>FNGR</t>
  </si>
  <si>
    <t>SOBR</t>
  </si>
  <si>
    <t>2022-10-04</t>
  </si>
  <si>
    <t>2022-10-05</t>
  </si>
  <si>
    <t>2022-10-06</t>
  </si>
  <si>
    <t>IMBIQ</t>
  </si>
  <si>
    <t>SUNE</t>
  </si>
  <si>
    <t>2022-10-07</t>
  </si>
  <si>
    <t>IMUX</t>
  </si>
  <si>
    <t>2022-10-11</t>
  </si>
  <si>
    <t>2022-10-12</t>
  </si>
  <si>
    <t>2022-10-13</t>
  </si>
  <si>
    <t>RYM</t>
  </si>
  <si>
    <t>LASE</t>
  </si>
  <si>
    <t>2022-10-14</t>
  </si>
  <si>
    <t>2022-10-17</t>
  </si>
  <si>
    <t>2022-10-18</t>
  </si>
  <si>
    <t>AMPX</t>
  </si>
  <si>
    <t>2022-10-20</t>
  </si>
  <si>
    <t>2022-10-25</t>
  </si>
  <si>
    <t>TSHA</t>
  </si>
  <si>
    <t>2022-10-26</t>
  </si>
  <si>
    <t>AIMC</t>
  </si>
  <si>
    <t>2022-10-27</t>
  </si>
  <si>
    <t>HTCR</t>
  </si>
  <si>
    <t>2022-10-28</t>
  </si>
  <si>
    <t>LBRA</t>
  </si>
  <si>
    <t>2022-10-31</t>
  </si>
  <si>
    <t>NUVL</t>
  </si>
  <si>
    <t>2022-11-01</t>
  </si>
  <si>
    <t>SONN</t>
  </si>
  <si>
    <t>2022-11-02</t>
  </si>
  <si>
    <t>VRAX</t>
  </si>
  <si>
    <t>2022-11-03</t>
  </si>
  <si>
    <t>SNTG</t>
  </si>
  <si>
    <t>2022-11-04</t>
  </si>
  <si>
    <t>DWAC</t>
  </si>
  <si>
    <t>2022-11-08</t>
  </si>
  <si>
    <t>CVNA</t>
  </si>
  <si>
    <t>2022-11-14</t>
  </si>
  <si>
    <t>2022-11-15</t>
  </si>
  <si>
    <t>MANU</t>
  </si>
  <si>
    <t>2022-11-25</t>
  </si>
  <si>
    <t>TBLA</t>
  </si>
  <si>
    <t>2022-11-28</t>
  </si>
  <si>
    <t>APEN</t>
  </si>
  <si>
    <t>2022-11-30</t>
  </si>
  <si>
    <t>2022-12-02</t>
  </si>
  <si>
    <t>SMMT</t>
  </si>
  <si>
    <t>2022-12-06</t>
  </si>
  <si>
    <t>2022-12-07</t>
  </si>
  <si>
    <t>2022-12-08</t>
  </si>
  <si>
    <t>PHVS</t>
  </si>
  <si>
    <t>2022-12-09</t>
  </si>
  <si>
    <t>MOMO</t>
  </si>
  <si>
    <t>2022-12-12</t>
  </si>
  <si>
    <t>HARP</t>
  </si>
  <si>
    <t>2022-12-13</t>
  </si>
  <si>
    <t>ICVX</t>
  </si>
  <si>
    <t>2022-12-15</t>
  </si>
  <si>
    <t>RNA</t>
  </si>
  <si>
    <t>2022-12-16</t>
  </si>
  <si>
    <t>MDGL</t>
  </si>
  <si>
    <t>2022-12-20</t>
  </si>
  <si>
    <t>KALA</t>
  </si>
  <si>
    <t>2022-12-28</t>
  </si>
  <si>
    <t>2022-12-29</t>
  </si>
  <si>
    <t>2022-12-30</t>
  </si>
  <si>
    <t>SILO</t>
  </si>
  <si>
    <t>PALI</t>
  </si>
  <si>
    <t>2023-01-03</t>
  </si>
  <si>
    <t>SOUN</t>
  </si>
  <si>
    <t>ETHZ</t>
  </si>
  <si>
    <t>CMMB</t>
  </si>
  <si>
    <t>2023-01-04</t>
  </si>
  <si>
    <t>JSPR</t>
  </si>
  <si>
    <t>2023-01-05</t>
  </si>
  <si>
    <t>NVCR</t>
  </si>
  <si>
    <t>2023-01-06</t>
  </si>
  <si>
    <t>IMNM</t>
  </si>
  <si>
    <t>MEGL</t>
  </si>
  <si>
    <t>JZ</t>
  </si>
  <si>
    <t>ATXG</t>
  </si>
  <si>
    <t>CTMX</t>
  </si>
  <si>
    <t>CVAC</t>
  </si>
  <si>
    <t>2023-01-10</t>
  </si>
  <si>
    <t>SHC</t>
  </si>
  <si>
    <t>2023-01-11</t>
  </si>
  <si>
    <t>HOLO</t>
  </si>
  <si>
    <t>2023-01-12</t>
  </si>
  <si>
    <t>YTENQ</t>
  </si>
  <si>
    <t>2023-01-13</t>
  </si>
  <si>
    <t>2023-01-17</t>
  </si>
  <si>
    <t>2023-01-18</t>
  </si>
  <si>
    <t>2023-01-19</t>
  </si>
  <si>
    <t>2023-01-24</t>
  </si>
  <si>
    <t>QNCX</t>
  </si>
  <si>
    <t>2023-01-27</t>
  </si>
  <si>
    <t>BZFD</t>
  </si>
  <si>
    <t>2023-01-30</t>
  </si>
  <si>
    <t>FRGT</t>
  </si>
  <si>
    <t>FOXO</t>
  </si>
  <si>
    <t>2023-01-31</t>
  </si>
  <si>
    <t>QNRX</t>
  </si>
  <si>
    <t>2023-02-01</t>
  </si>
  <si>
    <t>EBET</t>
  </si>
  <si>
    <t>MSGM</t>
  </si>
  <si>
    <t>2023-02-02</t>
  </si>
  <si>
    <t>VINO</t>
  </si>
  <si>
    <t>2023-02-03</t>
  </si>
  <si>
    <t>QUBT</t>
  </si>
  <si>
    <t>2023-02-06</t>
  </si>
  <si>
    <t>2023-02-07</t>
  </si>
  <si>
    <t>LICN</t>
  </si>
  <si>
    <t>2023-02-14</t>
  </si>
  <si>
    <t>ARBE</t>
  </si>
  <si>
    <t>2023-02-21</t>
  </si>
  <si>
    <t>ATLX</t>
  </si>
  <si>
    <t>2023-02-24</t>
  </si>
  <si>
    <t>OCEA</t>
  </si>
  <si>
    <t>MLEC</t>
  </si>
  <si>
    <t>2023-02-27</t>
  </si>
  <si>
    <t>2023-03-02</t>
  </si>
  <si>
    <t>2023-03-06</t>
  </si>
  <si>
    <t>AZULQ</t>
  </si>
  <si>
    <t>2023-03-08</t>
  </si>
  <si>
    <t>UNCY</t>
  </si>
  <si>
    <t>2023-03-09</t>
  </si>
  <si>
    <t>JNCE</t>
  </si>
  <si>
    <t>2023-03-15</t>
  </si>
  <si>
    <t>HUBC</t>
  </si>
  <si>
    <t>2023-03-17</t>
  </si>
  <si>
    <t>2023-03-22</t>
  </si>
  <si>
    <t>SICPQ</t>
  </si>
  <si>
    <t>2023-03-28</t>
  </si>
  <si>
    <t>VKTX</t>
  </si>
  <si>
    <t>2023-03-29</t>
  </si>
  <si>
    <t>PYXS</t>
  </si>
  <si>
    <t>2023-03-30</t>
  </si>
  <si>
    <t>2023-03-31</t>
  </si>
  <si>
    <t>BUR</t>
  </si>
  <si>
    <t>2023-04-03</t>
  </si>
  <si>
    <t>2023-04-04</t>
  </si>
  <si>
    <t>CDLX</t>
  </si>
  <si>
    <t>BFRG</t>
  </si>
  <si>
    <t>SECOY</t>
  </si>
  <si>
    <t>IFRX</t>
  </si>
  <si>
    <t>2023-04-05</t>
  </si>
  <si>
    <t>2023-04-06</t>
  </si>
  <si>
    <t>GCTK</t>
  </si>
  <si>
    <t>2023-04-10</t>
  </si>
  <si>
    <t>2023-04-11</t>
  </si>
  <si>
    <t>ZFOX</t>
  </si>
  <si>
    <t>LUCY</t>
  </si>
  <si>
    <t>2023-04-12</t>
  </si>
  <si>
    <t>2023-04-13</t>
  </si>
  <si>
    <t>IDAI</t>
  </si>
  <si>
    <t>IZM</t>
  </si>
  <si>
    <t>2023-04-14</t>
  </si>
  <si>
    <t>KRBPQ</t>
  </si>
  <si>
    <t>2023-04-17</t>
  </si>
  <si>
    <t>RXDX</t>
  </si>
  <si>
    <t>2023-04-19</t>
  </si>
  <si>
    <t>CNTGF</t>
  </si>
  <si>
    <t>2023-04-26</t>
  </si>
  <si>
    <t>TOP</t>
  </si>
  <si>
    <t>2023-05-01</t>
  </si>
  <si>
    <t>ILAG</t>
  </si>
  <si>
    <t>GDC</t>
  </si>
  <si>
    <t>2023-05-02</t>
  </si>
  <si>
    <t>LEJUY</t>
  </si>
  <si>
    <t>2023-05-03</t>
  </si>
  <si>
    <t>IMGN</t>
  </si>
  <si>
    <t>2023-05-05</t>
  </si>
  <si>
    <t>OMH</t>
  </si>
  <si>
    <t>2023-05-09</t>
  </si>
  <si>
    <t>2023-05-10</t>
  </si>
  <si>
    <t>STSS</t>
  </si>
  <si>
    <t>2023-05-15</t>
  </si>
  <si>
    <t>GSIT</t>
  </si>
  <si>
    <t>DVLT</t>
  </si>
  <si>
    <t>2023-05-16</t>
  </si>
  <si>
    <t>2023-05-17</t>
  </si>
  <si>
    <t>2023-05-18</t>
  </si>
  <si>
    <t>TIOG</t>
  </si>
  <si>
    <t>ALIM</t>
  </si>
  <si>
    <t>2023-05-19</t>
  </si>
  <si>
    <t>2023-05-23</t>
  </si>
  <si>
    <t>WLDS</t>
  </si>
  <si>
    <t>2023-05-25</t>
  </si>
  <si>
    <t>2023-05-30</t>
  </si>
  <si>
    <t>CXAI</t>
  </si>
  <si>
    <t>2023-05-31</t>
  </si>
  <si>
    <t>MRKR</t>
  </si>
  <si>
    <t>SDA</t>
  </si>
  <si>
    <t>2023-06-01</t>
  </si>
  <si>
    <t>2023-06-02</t>
  </si>
  <si>
    <t>CIR</t>
  </si>
  <si>
    <t>2023-06-05</t>
  </si>
  <si>
    <t>2023-06-07</t>
  </si>
  <si>
    <t>FARM</t>
  </si>
  <si>
    <t>MGOL</t>
  </si>
  <si>
    <t>2023-06-08</t>
  </si>
  <si>
    <t>2023-06-09</t>
  </si>
  <si>
    <t>TOI</t>
  </si>
  <si>
    <t>2023-06-13</t>
  </si>
  <si>
    <t>MGIH</t>
  </si>
  <si>
    <t>2023-06-15</t>
  </si>
  <si>
    <t>2023-06-16</t>
  </si>
  <si>
    <t>BDTX</t>
  </si>
  <si>
    <t>2023-06-28</t>
  </si>
  <si>
    <t>2023-06-29</t>
  </si>
  <si>
    <t>BTAI</t>
  </si>
  <si>
    <t>2023-07-06</t>
  </si>
  <si>
    <t>NBTX</t>
  </si>
  <si>
    <t>2023-07-10</t>
  </si>
  <si>
    <t>GRRR</t>
  </si>
  <si>
    <t>2023-07-11</t>
  </si>
  <si>
    <t>AURE</t>
  </si>
  <si>
    <t>2023-07-12</t>
  </si>
  <si>
    <t>ELOX</t>
  </si>
  <si>
    <t>CVKD</t>
  </si>
  <si>
    <t>2023-07-13</t>
  </si>
  <si>
    <t>AMZE</t>
  </si>
  <si>
    <t>ARBB</t>
  </si>
  <si>
    <t>2023-07-14</t>
  </si>
  <si>
    <t>AIMD</t>
  </si>
  <si>
    <t>BBIO</t>
  </si>
  <si>
    <t>2023-07-18</t>
  </si>
  <si>
    <t>2023-07-21</t>
  </si>
  <si>
    <t>2023-07-24</t>
  </si>
  <si>
    <t>2023-07-31</t>
  </si>
  <si>
    <t>AURC</t>
  </si>
  <si>
    <t>RGTI</t>
  </si>
  <si>
    <t>2023-08-01</t>
  </si>
  <si>
    <t>YELLQ</t>
  </si>
  <si>
    <t>2023-08-02</t>
  </si>
  <si>
    <t>RBTC</t>
  </si>
  <si>
    <t>LIDR</t>
  </si>
  <si>
    <t>2023-08-07</t>
  </si>
  <si>
    <t>MFLTY</t>
  </si>
  <si>
    <t>NKTR</t>
  </si>
  <si>
    <t>2023-08-08</t>
  </si>
  <si>
    <t>TNGX</t>
  </si>
  <si>
    <t>2023-08-10</t>
  </si>
  <si>
    <t>2023-08-11</t>
  </si>
  <si>
    <t>2023-08-14</t>
  </si>
  <si>
    <t>2023-08-15</t>
  </si>
  <si>
    <t>DLO</t>
  </si>
  <si>
    <t>2023-08-16</t>
  </si>
  <si>
    <t>2023-08-22</t>
  </si>
  <si>
    <t>VFS</t>
  </si>
  <si>
    <t>2023-08-23</t>
  </si>
  <si>
    <t>BGLC</t>
  </si>
  <si>
    <t>HKIT</t>
  </si>
  <si>
    <t>2023-08-24</t>
  </si>
  <si>
    <t>2023-08-25</t>
  </si>
  <si>
    <t>2023-08-28</t>
  </si>
  <si>
    <t>OKYO</t>
  </si>
  <si>
    <t>2023-08-29</t>
  </si>
  <si>
    <t>WAI</t>
  </si>
  <si>
    <t>2023-08-30</t>
  </si>
  <si>
    <t>ICCT</t>
  </si>
  <si>
    <t>2023-08-31</t>
  </si>
  <si>
    <t>CGC</t>
  </si>
  <si>
    <t>2023-09-01</t>
  </si>
  <si>
    <t>AXLA</t>
  </si>
  <si>
    <t>2023-09-08</t>
  </si>
  <si>
    <t>2023-09-11</t>
  </si>
  <si>
    <t>2023-09-12</t>
  </si>
  <si>
    <t>CRNX</t>
  </si>
  <si>
    <t>2023-09-13</t>
  </si>
  <si>
    <t>FRTX</t>
  </si>
  <si>
    <t>2023-09-20</t>
  </si>
  <si>
    <t>MURF</t>
  </si>
  <si>
    <t>2023-09-21</t>
  </si>
  <si>
    <t>AXG</t>
  </si>
  <si>
    <t>2023-09-22</t>
  </si>
  <si>
    <t>MLGO</t>
  </si>
  <si>
    <t>IMVT</t>
  </si>
  <si>
    <t>2023-09-27</t>
  </si>
  <si>
    <t>FEMY</t>
  </si>
  <si>
    <t>2023-10-02</t>
  </si>
  <si>
    <t>PRZO</t>
  </si>
  <si>
    <t>2023-10-10</t>
  </si>
  <si>
    <t>MOB</t>
  </si>
  <si>
    <t>TPST</t>
  </si>
  <si>
    <t>2023-10-12</t>
  </si>
  <si>
    <t>2023-10-16</t>
  </si>
  <si>
    <t>PCSA</t>
  </si>
  <si>
    <t>MNTS</t>
  </si>
  <si>
    <t>2023-10-17</t>
  </si>
  <si>
    <t>2023-10-18</t>
  </si>
  <si>
    <t>ICU</t>
  </si>
  <si>
    <t>2023-10-20</t>
  </si>
  <si>
    <t>LIPO</t>
  </si>
  <si>
    <t>MSPR</t>
  </si>
  <si>
    <t>2023-11-07</t>
  </si>
  <si>
    <t>CDIO</t>
  </si>
  <si>
    <t>BYU</t>
  </si>
  <si>
    <t>2023-11-08</t>
  </si>
  <si>
    <t>MRAI</t>
  </si>
  <si>
    <t>2023-11-10</t>
  </si>
  <si>
    <t>INBS</t>
  </si>
  <si>
    <t>IVF</t>
  </si>
  <si>
    <t>2023-11-14</t>
  </si>
  <si>
    <t>AIRE</t>
  </si>
  <si>
    <t>2023-11-15</t>
  </si>
  <si>
    <t>KNTE</t>
  </si>
  <si>
    <t>BNKK</t>
  </si>
  <si>
    <t>2023-11-21</t>
  </si>
  <si>
    <t>ANGH</t>
  </si>
  <si>
    <t>2023-11-22</t>
  </si>
  <si>
    <t>CAPT</t>
  </si>
  <si>
    <t>2023-11-27</t>
  </si>
  <si>
    <t>2023-11-28</t>
  </si>
  <si>
    <t>ESGL</t>
  </si>
  <si>
    <t>RDHL</t>
  </si>
  <si>
    <t>WHLR</t>
  </si>
  <si>
    <t>2023-11-29</t>
  </si>
  <si>
    <t>2023-11-30</t>
  </si>
  <si>
    <t>CMND</t>
  </si>
  <si>
    <t>NLSP</t>
  </si>
  <si>
    <t>2023-12-01</t>
  </si>
  <si>
    <t>NXUR</t>
  </si>
  <si>
    <t>2023-12-06</t>
  </si>
  <si>
    <t>SERA</t>
  </si>
  <si>
    <t>2023-12-07</t>
  </si>
  <si>
    <t>2023-12-12</t>
  </si>
  <si>
    <t>CCCC</t>
  </si>
  <si>
    <t>2023-12-14</t>
  </si>
  <si>
    <t>GITS</t>
  </si>
  <si>
    <t>STTK</t>
  </si>
  <si>
    <t>2023-12-15</t>
  </si>
  <si>
    <t>2023-12-18</t>
  </si>
  <si>
    <t>ACON</t>
  </si>
  <si>
    <t>SXTP</t>
  </si>
  <si>
    <t>2023-12-21</t>
  </si>
  <si>
    <t>BACK</t>
  </si>
  <si>
    <t>2023-12-26</t>
  </si>
  <si>
    <t>CYTK</t>
  </si>
  <si>
    <t>2023-12-28</t>
  </si>
  <si>
    <t>2023-12-29</t>
  </si>
  <si>
    <t>SGN</t>
  </si>
  <si>
    <t>2024-01-02</t>
  </si>
  <si>
    <t>2024-01-23</t>
  </si>
  <si>
    <t>RUM</t>
  </si>
  <si>
    <t>2024-01-24</t>
  </si>
  <si>
    <t>2024-01-25</t>
  </si>
  <si>
    <t>LVTX</t>
  </si>
  <si>
    <t>2024-01-29</t>
  </si>
  <si>
    <t>2024-01-30</t>
  </si>
  <si>
    <t>NEXI</t>
  </si>
  <si>
    <t>2024-01-31</t>
  </si>
  <si>
    <t>FIEE</t>
  </si>
  <si>
    <t>2024-02-01</t>
  </si>
  <si>
    <t>2024-02-05</t>
  </si>
  <si>
    <t>ADVM</t>
  </si>
  <si>
    <t>ATRA</t>
  </si>
  <si>
    <t>BRTX</t>
  </si>
  <si>
    <t>2024-02-06</t>
  </si>
  <si>
    <t>FDMT</t>
  </si>
  <si>
    <t>2024-02-07</t>
  </si>
  <si>
    <t>2024-02-08</t>
  </si>
  <si>
    <t>SXTC</t>
  </si>
  <si>
    <t>IREN</t>
  </si>
  <si>
    <t>2024-02-09</t>
  </si>
  <si>
    <t>ARM</t>
  </si>
  <si>
    <t>2024-02-12</t>
  </si>
  <si>
    <t>LUNR</t>
  </si>
  <si>
    <t>2024-02-13</t>
  </si>
  <si>
    <t>BDRX</t>
  </si>
  <si>
    <t>FREHY</t>
  </si>
  <si>
    <t>2024-02-14</t>
  </si>
  <si>
    <t>LYFT</t>
  </si>
  <si>
    <t>2024-02-16</t>
  </si>
  <si>
    <t>IFBD</t>
  </si>
  <si>
    <t>2024-02-20</t>
  </si>
  <si>
    <t>IOVA</t>
  </si>
  <si>
    <t>2024-02-22</t>
  </si>
  <si>
    <t>2024-02-23</t>
  </si>
  <si>
    <t>2024-02-26</t>
  </si>
  <si>
    <t>2024-02-27</t>
  </si>
  <si>
    <t>PDYN</t>
  </si>
  <si>
    <t>2024-02-28</t>
  </si>
  <si>
    <t>PRST</t>
  </si>
  <si>
    <t>KITT</t>
  </si>
  <si>
    <t>2024-02-29</t>
  </si>
  <si>
    <t>EMPD</t>
  </si>
  <si>
    <t>2024-03-01</t>
  </si>
  <si>
    <t>2024-03-04</t>
  </si>
  <si>
    <t>APGE</t>
  </si>
  <si>
    <t>2024-03-05</t>
  </si>
  <si>
    <t>2024-03-06</t>
  </si>
  <si>
    <t>2024-03-12</t>
  </si>
  <si>
    <t>IONM</t>
  </si>
  <si>
    <t>LSF</t>
  </si>
  <si>
    <t>2024-03-13</t>
  </si>
  <si>
    <t>2024-03-14</t>
  </si>
  <si>
    <t>MDAI</t>
  </si>
  <si>
    <t>2024-03-15</t>
  </si>
  <si>
    <t>GOEV</t>
  </si>
  <si>
    <t>2024-03-19</t>
  </si>
  <si>
    <t>LICYF</t>
  </si>
  <si>
    <t>ZCAR</t>
  </si>
  <si>
    <t>2024-03-20</t>
  </si>
  <si>
    <t>LU</t>
  </si>
  <si>
    <t>2024-03-21</t>
  </si>
  <si>
    <t>ASST</t>
  </si>
  <si>
    <t>2024-03-22</t>
  </si>
  <si>
    <t>2024-03-25</t>
  </si>
  <si>
    <t>MESO</t>
  </si>
  <si>
    <t>2024-03-27</t>
  </si>
  <si>
    <t>CZOOF</t>
  </si>
  <si>
    <t>2024-03-28</t>
  </si>
  <si>
    <t>2024-04-01</t>
  </si>
  <si>
    <t>2024-04-02</t>
  </si>
  <si>
    <t>XTIA</t>
  </si>
  <si>
    <t>2024-04-03</t>
  </si>
  <si>
    <t>2024-04-04</t>
  </si>
  <si>
    <t>HWH</t>
  </si>
  <si>
    <t>DXYZ</t>
  </si>
  <si>
    <t>2024-04-05</t>
  </si>
  <si>
    <t>2024-04-08</t>
  </si>
  <si>
    <t>2024-04-09</t>
  </si>
  <si>
    <t>2024-04-11</t>
  </si>
  <si>
    <t>RENT</t>
  </si>
  <si>
    <t>STEX</t>
  </si>
  <si>
    <t>2024-04-12</t>
  </si>
  <si>
    <t>MNDR</t>
  </si>
  <si>
    <t>2024-04-15</t>
  </si>
  <si>
    <t>2024-04-16</t>
  </si>
  <si>
    <t>TPET</t>
  </si>
  <si>
    <t>2024-04-18</t>
  </si>
  <si>
    <t>DJT</t>
  </si>
  <si>
    <t>2024-04-19</t>
  </si>
  <si>
    <t>SPWR</t>
  </si>
  <si>
    <t>2024-04-22</t>
  </si>
  <si>
    <t>NKGN</t>
  </si>
  <si>
    <t>2024-04-23</t>
  </si>
  <si>
    <t>NIVF</t>
  </si>
  <si>
    <t>2024-04-24</t>
  </si>
  <si>
    <t>RILY</t>
  </si>
  <si>
    <t>AGBA</t>
  </si>
  <si>
    <t>2024-04-25</t>
  </si>
  <si>
    <t>BOF</t>
  </si>
  <si>
    <t>2024-04-26</t>
  </si>
  <si>
    <t>IBRX</t>
  </si>
  <si>
    <t>2024-04-29</t>
  </si>
  <si>
    <t>2024-04-30</t>
  </si>
  <si>
    <t>GMM</t>
  </si>
  <si>
    <t>DCPH</t>
  </si>
  <si>
    <t>2024-05-01</t>
  </si>
  <si>
    <t>IMCC</t>
  </si>
  <si>
    <t>2024-05-03</t>
  </si>
  <si>
    <t>2024-05-06</t>
  </si>
  <si>
    <t>2024-05-13</t>
  </si>
  <si>
    <t>2024-05-15</t>
  </si>
  <si>
    <t>CTNT</t>
  </si>
  <si>
    <t>2024-05-16</t>
  </si>
  <si>
    <t>2024-05-17</t>
  </si>
  <si>
    <t>2024-05-20</t>
  </si>
  <si>
    <t>SISI</t>
  </si>
  <si>
    <t>TANH</t>
  </si>
  <si>
    <t>MGRX</t>
  </si>
  <si>
    <t>2024-05-22</t>
  </si>
  <si>
    <t>BNED</t>
  </si>
  <si>
    <t>2024-05-23</t>
  </si>
  <si>
    <t>OKLO</t>
  </si>
  <si>
    <t>2024-05-28</t>
  </si>
  <si>
    <t>ONMD</t>
  </si>
  <si>
    <t>2024-05-30</t>
  </si>
  <si>
    <t>2024-05-31</t>
  </si>
  <si>
    <t>CCM</t>
  </si>
  <si>
    <t>2024-06-05</t>
  </si>
  <si>
    <t>WKME</t>
  </si>
  <si>
    <t>ASNS</t>
  </si>
  <si>
    <t>2024-06-06</t>
  </si>
  <si>
    <t>2024-06-10</t>
  </si>
  <si>
    <t>SPEC</t>
  </si>
  <si>
    <t>DFSC</t>
  </si>
  <si>
    <t>2024-06-11</t>
  </si>
  <si>
    <t>WLGSF</t>
  </si>
  <si>
    <t>2024-06-12</t>
  </si>
  <si>
    <t>2024-06-13</t>
  </si>
  <si>
    <t>2024-06-14</t>
  </si>
  <si>
    <t>NNE</t>
  </si>
  <si>
    <t>2024-06-25</t>
  </si>
  <si>
    <t>2024-06-26</t>
  </si>
  <si>
    <t>GRDI</t>
  </si>
  <si>
    <t>RIVN</t>
  </si>
  <si>
    <t>2024-06-27</t>
  </si>
  <si>
    <t>2024-06-28</t>
  </si>
  <si>
    <t>2024-07-02</t>
  </si>
  <si>
    <t>DOYU</t>
  </si>
  <si>
    <t>2024-07-03</t>
  </si>
  <si>
    <t>ZAPPF</t>
  </si>
  <si>
    <t>2024-07-05</t>
  </si>
  <si>
    <t>MYNZ</t>
  </si>
  <si>
    <t>2024-07-09</t>
  </si>
  <si>
    <t>2024-07-10</t>
  </si>
  <si>
    <t>NAAS</t>
  </si>
  <si>
    <t>QURE</t>
  </si>
  <si>
    <t>2024-07-11</t>
  </si>
  <si>
    <t>KZIA</t>
  </si>
  <si>
    <t>2024-07-12</t>
  </si>
  <si>
    <t>SCNI</t>
  </si>
  <si>
    <t>2024-07-15</t>
  </si>
  <si>
    <t>AMIX</t>
  </si>
  <si>
    <t>AEON</t>
  </si>
  <si>
    <t>2024-07-16</t>
  </si>
  <si>
    <t>LPA</t>
  </si>
  <si>
    <t>2024-07-17</t>
  </si>
  <si>
    <t>SHIM</t>
  </si>
  <si>
    <t>CHUY</t>
  </si>
  <si>
    <t>2024-07-18</t>
  </si>
  <si>
    <t>2024-07-19</t>
  </si>
  <si>
    <t>SERV</t>
  </si>
  <si>
    <t>2024-07-22</t>
  </si>
  <si>
    <t>RGC</t>
  </si>
  <si>
    <t>2024-07-24</t>
  </si>
  <si>
    <t>LITM</t>
  </si>
  <si>
    <t>CMAXQ</t>
  </si>
  <si>
    <t>2024-07-26</t>
  </si>
  <si>
    <t>2024-07-29</t>
  </si>
  <si>
    <t>YIBO</t>
  </si>
  <si>
    <t>2024-07-30</t>
  </si>
  <si>
    <t>RR</t>
  </si>
  <si>
    <t>TIVC</t>
  </si>
  <si>
    <t>2024-07-31</t>
  </si>
  <si>
    <t>LUMN</t>
  </si>
  <si>
    <t>2024-08-01</t>
  </si>
  <si>
    <t>2024-08-02</t>
  </si>
  <si>
    <t>2024-08-06</t>
  </si>
  <si>
    <t>GTHX</t>
  </si>
  <si>
    <t>2024-08-07</t>
  </si>
  <si>
    <t>2024-08-12</t>
  </si>
  <si>
    <t>PSIG</t>
  </si>
  <si>
    <t>2024-08-13</t>
  </si>
  <si>
    <t>CNTM</t>
  </si>
  <si>
    <t>2024-08-15</t>
  </si>
  <si>
    <t>2024-08-19</t>
  </si>
  <si>
    <t>CING</t>
  </si>
  <si>
    <t>SONDQ</t>
  </si>
  <si>
    <t>2024-08-20</t>
  </si>
  <si>
    <t>PITEF</t>
  </si>
  <si>
    <t>2024-08-21</t>
  </si>
  <si>
    <t>2024-08-22</t>
  </si>
  <si>
    <t>ATON</t>
  </si>
  <si>
    <t>2024-08-23</t>
  </si>
  <si>
    <t>2024-08-29</t>
  </si>
  <si>
    <t>2024-08-30</t>
  </si>
  <si>
    <t>PRHI</t>
  </si>
  <si>
    <t>2024-09-04</t>
  </si>
  <si>
    <t>2024-09-05</t>
  </si>
  <si>
    <t>SHPH</t>
  </si>
  <si>
    <t>2024-09-06</t>
  </si>
  <si>
    <t>RYDE</t>
  </si>
  <si>
    <t>2024-09-09</t>
  </si>
  <si>
    <t>2024-09-10</t>
  </si>
  <si>
    <t>BLMZ</t>
  </si>
  <si>
    <t>SLXN</t>
  </si>
  <si>
    <t>2024-09-11</t>
  </si>
  <si>
    <t>PLCE</t>
  </si>
  <si>
    <t>2024-09-12</t>
  </si>
  <si>
    <t>CNEY</t>
  </si>
  <si>
    <t>TIL</t>
  </si>
  <si>
    <t>2024-09-13</t>
  </si>
  <si>
    <t>EGIOQ</t>
  </si>
  <si>
    <t>IMRX</t>
  </si>
  <si>
    <t>2024-09-16</t>
  </si>
  <si>
    <t>2024-09-17</t>
  </si>
  <si>
    <t>MYNAY</t>
  </si>
  <si>
    <t>2024-09-19</t>
  </si>
  <si>
    <t>EWTX</t>
  </si>
  <si>
    <t>NUKK</t>
  </si>
  <si>
    <t>2024-09-24</t>
  </si>
  <si>
    <t>CAPR</t>
  </si>
  <si>
    <t>2024-09-25</t>
  </si>
  <si>
    <t>VSME</t>
  </si>
  <si>
    <t>WVE</t>
  </si>
  <si>
    <t>2024-09-26</t>
  </si>
  <si>
    <t>DUO</t>
  </si>
  <si>
    <t>ATGL</t>
  </si>
  <si>
    <t>2024-09-27</t>
  </si>
  <si>
    <t>2024-09-30</t>
  </si>
  <si>
    <t>LX</t>
  </si>
  <si>
    <t>2024-10-01</t>
  </si>
  <si>
    <t>BCTX</t>
  </si>
  <si>
    <t>NCI</t>
  </si>
  <si>
    <t>2024-10-02</t>
  </si>
  <si>
    <t>2024-10-04</t>
  </si>
  <si>
    <t>EVGO</t>
  </si>
  <si>
    <t>PW</t>
  </si>
  <si>
    <t>CHSN</t>
  </si>
  <si>
    <t>2024-10-07</t>
  </si>
  <si>
    <t>LUXE</t>
  </si>
  <si>
    <t>2024-10-08</t>
  </si>
  <si>
    <t>2024-10-09</t>
  </si>
  <si>
    <t>2024-10-10</t>
  </si>
  <si>
    <t>JTAI</t>
  </si>
  <si>
    <t>TWG</t>
  </si>
  <si>
    <t>2024-10-14</t>
  </si>
  <si>
    <t>IVA</t>
  </si>
  <si>
    <t>LBPH</t>
  </si>
  <si>
    <t>DRUG</t>
  </si>
  <si>
    <t>2024-10-15</t>
  </si>
  <si>
    <t>TVGN</t>
  </si>
  <si>
    <t>2024-10-16</t>
  </si>
  <si>
    <t>2024-10-17</t>
  </si>
  <si>
    <t>STEC</t>
  </si>
  <si>
    <t>VSEE</t>
  </si>
  <si>
    <t>2024-10-21</t>
  </si>
  <si>
    <t>2024-10-22</t>
  </si>
  <si>
    <t>HOWL</t>
  </si>
  <si>
    <t>2024-10-23</t>
  </si>
  <si>
    <t>2024-10-28</t>
  </si>
  <si>
    <t>LTBR</t>
  </si>
  <si>
    <t>2024-10-29</t>
  </si>
  <si>
    <t>2024-10-30</t>
  </si>
  <si>
    <t>ASPI</t>
  </si>
  <si>
    <t>STI</t>
  </si>
  <si>
    <t>2024-11-01</t>
  </si>
  <si>
    <t>SPPL</t>
  </si>
  <si>
    <t>2024-11-05</t>
  </si>
  <si>
    <t>ELWS</t>
  </si>
  <si>
    <t>2024-11-06</t>
  </si>
  <si>
    <t>AREB</t>
  </si>
  <si>
    <t>INOD</t>
  </si>
  <si>
    <t>2024-11-11</t>
  </si>
  <si>
    <t>APP</t>
  </si>
  <si>
    <t>AAOI</t>
  </si>
  <si>
    <t>AZI</t>
  </si>
  <si>
    <t>SUGP</t>
  </si>
  <si>
    <t>2024-11-12</t>
  </si>
  <si>
    <t>BTM</t>
  </si>
  <si>
    <t>2024-11-13</t>
  </si>
  <si>
    <t>CLDI</t>
  </si>
  <si>
    <t>2024-11-14</t>
  </si>
  <si>
    <t>IBG</t>
  </si>
  <si>
    <t>2024-11-15</t>
  </si>
  <si>
    <t>BE</t>
  </si>
  <si>
    <t>2024-11-19</t>
  </si>
  <si>
    <t>SMCI</t>
  </si>
  <si>
    <t>2024-11-21</t>
  </si>
  <si>
    <t>CDT</t>
  </si>
  <si>
    <t>2024-11-22</t>
  </si>
  <si>
    <t>QBTS</t>
  </si>
  <si>
    <t>2024-11-25</t>
  </si>
  <si>
    <t>ARQQ</t>
  </si>
  <si>
    <t>QMCO</t>
  </si>
  <si>
    <t>KULR</t>
  </si>
  <si>
    <t>WOLF</t>
  </si>
  <si>
    <t>2024-11-26</t>
  </si>
  <si>
    <t>SMTK</t>
  </si>
  <si>
    <t>2024-11-27</t>
  </si>
  <si>
    <t>2024-11-29</t>
  </si>
  <si>
    <t>2024-12-02</t>
  </si>
  <si>
    <t>DPRO</t>
  </si>
  <si>
    <t>CABA</t>
  </si>
  <si>
    <t>JCSE</t>
  </si>
  <si>
    <t>2024-12-03</t>
  </si>
  <si>
    <t>GWAV</t>
  </si>
  <si>
    <t>2024-12-04</t>
  </si>
  <si>
    <t>PSQH</t>
  </si>
  <si>
    <t>2024-12-05</t>
  </si>
  <si>
    <t>SATL</t>
  </si>
  <si>
    <t>2024-12-06</t>
  </si>
  <si>
    <t>ZBAO</t>
  </si>
  <si>
    <t>GXAI</t>
  </si>
  <si>
    <t>2024-12-09</t>
  </si>
  <si>
    <t>ASAN</t>
  </si>
  <si>
    <t>2024-12-10</t>
  </si>
  <si>
    <t>MGX</t>
  </si>
  <si>
    <t>QSI</t>
  </si>
  <si>
    <t>VRAR</t>
  </si>
  <si>
    <t>2024-12-11</t>
  </si>
  <si>
    <t>2024-12-12</t>
  </si>
  <si>
    <t>AMPG</t>
  </si>
  <si>
    <t>LAES</t>
  </si>
  <si>
    <t>2024-12-13</t>
  </si>
  <si>
    <t>2024-12-16</t>
  </si>
  <si>
    <t>2024-12-17</t>
  </si>
  <si>
    <t>ONDS</t>
  </si>
  <si>
    <t>2024-12-18</t>
  </si>
  <si>
    <t>MOBX</t>
  </si>
  <si>
    <t>2024-12-19</t>
  </si>
  <si>
    <t>AEMD</t>
  </si>
  <si>
    <t>2024-12-20</t>
  </si>
  <si>
    <t>NVNI</t>
  </si>
  <si>
    <t>2024-12-23</t>
  </si>
  <si>
    <t>ABAT</t>
  </si>
  <si>
    <t>2024-12-24</t>
  </si>
  <si>
    <t>HOUR</t>
  </si>
  <si>
    <t>SES</t>
  </si>
  <si>
    <t>2024-12-26</t>
  </si>
  <si>
    <t>SRFM</t>
  </si>
  <si>
    <t>2024-12-27</t>
  </si>
  <si>
    <t>CTM</t>
  </si>
  <si>
    <t>SLDP</t>
  </si>
  <si>
    <t>ARTW</t>
  </si>
  <si>
    <t>2024-12-30</t>
  </si>
  <si>
    <t>STEM</t>
  </si>
  <si>
    <t>REKR</t>
  </si>
  <si>
    <t>2024-12-31</t>
  </si>
  <si>
    <t>INTZ</t>
  </si>
  <si>
    <t>FLYE</t>
  </si>
  <si>
    <t>2025-01-02</t>
  </si>
  <si>
    <t>2025-01-06</t>
  </si>
  <si>
    <t>FGL</t>
  </si>
  <si>
    <t>NITO</t>
  </si>
  <si>
    <t>FCUV</t>
  </si>
  <si>
    <t>IRBT</t>
  </si>
  <si>
    <t>2025-01-07</t>
  </si>
  <si>
    <t>GETY</t>
  </si>
  <si>
    <t>NARI</t>
  </si>
  <si>
    <t>2025-01-08</t>
  </si>
  <si>
    <t>CGBSF</t>
  </si>
  <si>
    <t>2025-01-10</t>
  </si>
  <si>
    <t>VRME</t>
  </si>
  <si>
    <t>2025-01-13</t>
  </si>
  <si>
    <t>2025-01-14</t>
  </si>
  <si>
    <t>2025-01-16</t>
  </si>
  <si>
    <t>2025-01-17</t>
  </si>
  <si>
    <t>2025-01-21</t>
  </si>
  <si>
    <t>2025-01-22</t>
  </si>
  <si>
    <t>2025-01-23</t>
  </si>
  <si>
    <t>KOPN</t>
  </si>
  <si>
    <t>DWTX</t>
  </si>
  <si>
    <t>2025-01-24</t>
  </si>
  <si>
    <t>2025-01-30</t>
  </si>
  <si>
    <t>NWTG</t>
  </si>
  <si>
    <t>2025-01-31</t>
  </si>
  <si>
    <t>CYCN</t>
  </si>
  <si>
    <t>2025-02-03</t>
  </si>
  <si>
    <t>REBN</t>
  </si>
  <si>
    <t>2025-02-04</t>
  </si>
  <si>
    <t>2025-02-05</t>
  </si>
  <si>
    <t>2025-02-06</t>
  </si>
  <si>
    <t>2025-02-07</t>
  </si>
  <si>
    <t>APPS</t>
  </si>
  <si>
    <t>SEGG</t>
  </si>
  <si>
    <t>2025-02-10</t>
  </si>
  <si>
    <t>2025-02-11</t>
  </si>
  <si>
    <t>NAKA</t>
  </si>
  <si>
    <t>2025-02-13</t>
  </si>
  <si>
    <t>AIFF</t>
  </si>
  <si>
    <t>GRAL</t>
  </si>
  <si>
    <t>2025-02-14</t>
  </si>
  <si>
    <t>STAI</t>
  </si>
  <si>
    <t>2025-02-18</t>
  </si>
  <si>
    <t>SLDB</t>
  </si>
  <si>
    <t>SEDG</t>
  </si>
  <si>
    <t>2025-02-19</t>
  </si>
  <si>
    <t>TRUG</t>
  </si>
  <si>
    <t>CYD</t>
  </si>
  <si>
    <t>2025-02-20</t>
  </si>
  <si>
    <t>PRPH</t>
  </si>
  <si>
    <t>2025-03-03</t>
  </si>
  <si>
    <t>2025-03-04</t>
  </si>
  <si>
    <t>2025-03-07</t>
  </si>
  <si>
    <t>PSTV</t>
  </si>
  <si>
    <t>2025-03-10</t>
  </si>
  <si>
    <t>2025-03-12</t>
  </si>
  <si>
    <t>CRVO</t>
  </si>
  <si>
    <t>2025-03-13</t>
  </si>
  <si>
    <t>2025-03-14</t>
  </si>
  <si>
    <t>HMR</t>
  </si>
  <si>
    <t>2025-03-17</t>
  </si>
  <si>
    <t>2025-03-18</t>
  </si>
  <si>
    <t>XHLD</t>
  </si>
  <si>
    <t>2025-03-19</t>
  </si>
  <si>
    <t>KBSX</t>
  </si>
  <si>
    <t>2025-03-20</t>
  </si>
  <si>
    <t>INEO</t>
  </si>
  <si>
    <t>2025-03-21</t>
  </si>
  <si>
    <t>PNBK</t>
  </si>
  <si>
    <t>2025-03-24</t>
  </si>
  <si>
    <t>IBO</t>
  </si>
  <si>
    <t>2025-03-25</t>
  </si>
  <si>
    <t>DM</t>
  </si>
  <si>
    <t>2025-03-26</t>
  </si>
  <si>
    <t>2025-03-28</t>
  </si>
  <si>
    <t>2025-03-31</t>
  </si>
  <si>
    <t>2025-04-01</t>
  </si>
  <si>
    <t>2025-04-02</t>
  </si>
  <si>
    <t>TCRT</t>
  </si>
  <si>
    <t>2025-04-03</t>
  </si>
  <si>
    <t>PMAX</t>
  </si>
  <si>
    <t>2025-04-04</t>
  </si>
  <si>
    <t>2025-04-07</t>
  </si>
  <si>
    <t>2025-04-08</t>
  </si>
  <si>
    <t>BLIV</t>
  </si>
  <si>
    <t>2025-04-10</t>
  </si>
  <si>
    <t>2025-04-11</t>
  </si>
  <si>
    <t>CRML</t>
  </si>
  <si>
    <t>2025-04-15</t>
  </si>
  <si>
    <t>TMC</t>
  </si>
  <si>
    <t>NB</t>
  </si>
  <si>
    <t>2025-04-16</t>
  </si>
  <si>
    <t>MURA</t>
  </si>
  <si>
    <t>HTZ</t>
  </si>
  <si>
    <t>2025-04-21</t>
  </si>
  <si>
    <t>2025-04-22</t>
  </si>
  <si>
    <t>CEP</t>
  </si>
  <si>
    <t>2025-04-25</t>
  </si>
  <si>
    <t>PONY</t>
  </si>
  <si>
    <t>2025-04-28</t>
  </si>
  <si>
    <t>RZLV</t>
  </si>
  <si>
    <t>ULY</t>
  </si>
  <si>
    <t>2025-04-30</t>
  </si>
  <si>
    <t>2025-05-01</t>
  </si>
  <si>
    <t>2025-05-02</t>
  </si>
  <si>
    <t>SOPA</t>
  </si>
  <si>
    <t>KIDZ</t>
  </si>
  <si>
    <t>2025-05-06</t>
  </si>
  <si>
    <t>2025-05-08</t>
  </si>
  <si>
    <t>VEEE</t>
  </si>
  <si>
    <t>2025-05-09</t>
  </si>
  <si>
    <t>ZKIN</t>
  </si>
  <si>
    <t>NVVE</t>
  </si>
  <si>
    <t>DEFT</t>
  </si>
  <si>
    <t>2025-05-12</t>
  </si>
  <si>
    <t>BAOS</t>
  </si>
  <si>
    <t>2025-05-13</t>
  </si>
  <si>
    <t>LSEA</t>
  </si>
  <si>
    <t>TNMG</t>
  </si>
  <si>
    <t>2025-05-14</t>
  </si>
  <si>
    <t>2025-05-15</t>
  </si>
  <si>
    <t>IXHL</t>
  </si>
  <si>
    <t>SORA</t>
  </si>
  <si>
    <t>2025-05-16</t>
  </si>
  <si>
    <t>SYTA</t>
  </si>
  <si>
    <t>2025-05-19</t>
  </si>
  <si>
    <t>GRYP</t>
  </si>
  <si>
    <t>2025-05-20</t>
  </si>
  <si>
    <t>AIIO</t>
  </si>
  <si>
    <t>HYPD</t>
  </si>
  <si>
    <t>2025-05-21</t>
  </si>
  <si>
    <t>EDBL</t>
  </si>
  <si>
    <t>DFDV</t>
  </si>
  <si>
    <t>2025-05-22</t>
  </si>
  <si>
    <t>2025-05-23</t>
  </si>
  <si>
    <t>2025-05-27</t>
  </si>
  <si>
    <t>FAASF</t>
  </si>
  <si>
    <t>SBET</t>
  </si>
  <si>
    <t>2025-05-28</t>
  </si>
  <si>
    <t>BROGF</t>
  </si>
  <si>
    <t>ASBP</t>
  </si>
  <si>
    <t>2025-05-29</t>
  </si>
  <si>
    <t>2025-06-02</t>
  </si>
  <si>
    <t>BMGL</t>
  </si>
  <si>
    <t>2025-06-03</t>
  </si>
  <si>
    <t>SOAR</t>
  </si>
  <si>
    <t>2025-06-04</t>
  </si>
  <si>
    <t>MCTR</t>
  </si>
  <si>
    <t>LIMN</t>
  </si>
  <si>
    <t>2025-06-05</t>
  </si>
  <si>
    <t>ZENA</t>
  </si>
  <si>
    <t>MODVQ</t>
  </si>
  <si>
    <t>2025-06-06</t>
  </si>
  <si>
    <t>DTCK</t>
  </si>
  <si>
    <t>PHAT</t>
  </si>
  <si>
    <t>2025-06-09</t>
  </si>
  <si>
    <t>PTHL</t>
  </si>
  <si>
    <t>2025-06-10</t>
  </si>
  <si>
    <t>ARAI</t>
  </si>
  <si>
    <t>2025-06-11</t>
  </si>
  <si>
    <t>CARM</t>
  </si>
  <si>
    <t>HERE</t>
  </si>
  <si>
    <t>2025-06-12</t>
  </si>
  <si>
    <t>URGN</t>
  </si>
  <si>
    <t>2025-06-13</t>
  </si>
  <si>
    <t>CGTL</t>
  </si>
  <si>
    <t>2025-06-16</t>
  </si>
  <si>
    <t>RBNE</t>
  </si>
  <si>
    <t>TRON</t>
  </si>
  <si>
    <t>2025-06-17</t>
  </si>
  <si>
    <t>2025-06-18</t>
  </si>
  <si>
    <t>VERV</t>
  </si>
  <si>
    <t>RELI</t>
  </si>
  <si>
    <t>NWGL</t>
  </si>
  <si>
    <t>2025-06-20</t>
  </si>
  <si>
    <t>INVZ</t>
  </si>
  <si>
    <t>GURE</t>
  </si>
  <si>
    <t>MITQ</t>
  </si>
  <si>
    <t>CRCL</t>
  </si>
  <si>
    <t>2025-06-23</t>
  </si>
  <si>
    <t>2025-06-25</t>
  </si>
  <si>
    <t>BLNE</t>
  </si>
  <si>
    <t>2025-06-26</t>
  </si>
  <si>
    <t>2025-07-01</t>
  </si>
  <si>
    <t>VOR</t>
  </si>
  <si>
    <t>TRNR</t>
  </si>
  <si>
    <t>2025-07-02</t>
  </si>
  <si>
    <t>LIXT</t>
  </si>
  <si>
    <t>2025-07-03</t>
  </si>
  <si>
    <t>BMNR</t>
  </si>
  <si>
    <t>2025-07-07</t>
  </si>
  <si>
    <t>2025-07-08</t>
  </si>
  <si>
    <t>ZEPP</t>
  </si>
  <si>
    <t>2025-07-09</t>
  </si>
  <si>
    <t>GAME</t>
  </si>
  <si>
    <t>2025-07-10</t>
  </si>
  <si>
    <t>SQNS</t>
  </si>
  <si>
    <t>2025-07-11</t>
  </si>
  <si>
    <t>INKT</t>
  </si>
  <si>
    <t>2025-07-14</t>
  </si>
  <si>
    <t>ABVE</t>
  </si>
  <si>
    <t>YHC</t>
  </si>
  <si>
    <t>2025-07-15</t>
  </si>
  <si>
    <t>USAR</t>
  </si>
  <si>
    <t>2025-07-16</t>
  </si>
  <si>
    <t>OPEN</t>
  </si>
  <si>
    <t>2025-07-17</t>
  </si>
  <si>
    <t>TDTH</t>
  </si>
  <si>
    <t>2025-07-21</t>
  </si>
  <si>
    <t>2025-07-22</t>
  </si>
  <si>
    <t>2025-07-23</t>
  </si>
  <si>
    <t>DFLI</t>
  </si>
  <si>
    <t>DNUT</t>
  </si>
  <si>
    <t>GPRO</t>
  </si>
  <si>
    <t>2025-07-24</t>
  </si>
  <si>
    <t>AGH</t>
  </si>
  <si>
    <t>ABVX</t>
  </si>
  <si>
    <t>2025-07-25</t>
  </si>
  <si>
    <t>BNC</t>
  </si>
  <si>
    <t>2025-07-29</t>
  </si>
  <si>
    <t>VWAV</t>
  </si>
  <si>
    <t>SUPX</t>
  </si>
  <si>
    <t>2025-07-30</t>
  </si>
  <si>
    <t>REPL</t>
  </si>
  <si>
    <t>2025-07-31</t>
  </si>
  <si>
    <t>2025-08-04</t>
  </si>
  <si>
    <t>COMM</t>
  </si>
  <si>
    <t>2025-08-05</t>
  </si>
  <si>
    <t>LOBO</t>
  </si>
  <si>
    <t>2025-08-06</t>
  </si>
  <si>
    <t>PHGE</t>
  </si>
  <si>
    <t>2025-08-11</t>
  </si>
  <si>
    <t>2025-08-12</t>
  </si>
  <si>
    <t>WOW</t>
  </si>
  <si>
    <t>2025-08-13</t>
  </si>
  <si>
    <t>CGTX</t>
  </si>
  <si>
    <t>2025-08-14</t>
  </si>
  <si>
    <t>WBTN</t>
  </si>
  <si>
    <t>2025-08-15</t>
  </si>
  <si>
    <t>2025-08-18</t>
  </si>
  <si>
    <t>WULF</t>
  </si>
  <si>
    <t>2025-08-19</t>
  </si>
  <si>
    <t>2025-08-20</t>
  </si>
  <si>
    <t>THAR</t>
  </si>
  <si>
    <t>2025-08-22</t>
  </si>
  <si>
    <t>2025-08-25</t>
  </si>
  <si>
    <t>2025-08-26</t>
  </si>
  <si>
    <t>INHD</t>
  </si>
  <si>
    <t>2025-08-27</t>
  </si>
  <si>
    <t>DSS</t>
  </si>
  <si>
    <t>2025-08-29</t>
  </si>
  <si>
    <t>2025-09-02</t>
  </si>
  <si>
    <t>MLYS</t>
  </si>
  <si>
    <t>2025-09-03</t>
  </si>
  <si>
    <t>JEM</t>
  </si>
  <si>
    <t>PSNYW</t>
  </si>
  <si>
    <t>2025-09-04</t>
  </si>
  <si>
    <t>2025-09-05</t>
  </si>
  <si>
    <t>2025-09-08</t>
  </si>
  <si>
    <t>LDI</t>
  </si>
  <si>
    <t>2025-09-09</t>
  </si>
  <si>
    <t>STKE</t>
  </si>
  <si>
    <t>QMMM</t>
  </si>
  <si>
    <t>TRML</t>
  </si>
  <si>
    <t>LGHL</t>
  </si>
  <si>
    <t>2025-09-10</t>
  </si>
  <si>
    <t>PTNM</t>
  </si>
  <si>
    <t>CDTG</t>
  </si>
  <si>
    <t>CAMP</t>
  </si>
  <si>
    <t>SPHL</t>
  </si>
  <si>
    <t>2025-09-11</t>
  </si>
  <si>
    <t>VMEO</t>
  </si>
  <si>
    <t>AMST</t>
  </si>
  <si>
    <t>TGL</t>
  </si>
  <si>
    <t>2025-09-12</t>
  </si>
  <si>
    <t>OPITS</t>
  </si>
  <si>
    <t>2025-09-15</t>
  </si>
  <si>
    <t>NAOV</t>
  </si>
  <si>
    <t>EVTV</t>
  </si>
  <si>
    <t>LRE</t>
  </si>
  <si>
    <t>ATCH</t>
  </si>
  <si>
    <t>2025-09-16</t>
  </si>
  <si>
    <t>TURB</t>
  </si>
  <si>
    <t>2025-09-17</t>
  </si>
  <si>
    <t>SQFT</t>
  </si>
  <si>
    <t>NFE</t>
  </si>
  <si>
    <t>2025-09-18</t>
  </si>
  <si>
    <t>ATMV</t>
  </si>
  <si>
    <t>2025-09-19</t>
  </si>
  <si>
    <t>DGNX</t>
  </si>
  <si>
    <t>2025-09-22</t>
  </si>
  <si>
    <t>2025-09-23</t>
  </si>
  <si>
    <t>BETR</t>
  </si>
  <si>
    <t>GLTO</t>
  </si>
  <si>
    <t>SLNH</t>
  </si>
  <si>
    <t>SSKN</t>
  </si>
  <si>
    <t>2025-09-24</t>
  </si>
  <si>
    <t>RCT</t>
  </si>
  <si>
    <t>CLPT</t>
  </si>
  <si>
    <t>2025-09-25</t>
  </si>
  <si>
    <t>2025-09-26</t>
  </si>
  <si>
    <t>LAC</t>
  </si>
  <si>
    <t>NUAI</t>
  </si>
  <si>
    <t>2025-09-29</t>
  </si>
  <si>
    <t>2025-09-30</t>
  </si>
  <si>
    <t>SKYQ</t>
  </si>
  <si>
    <t>2025-10-01</t>
  </si>
  <si>
    <t>ANGX</t>
  </si>
  <si>
    <t>2025-10-02</t>
  </si>
  <si>
    <t>2025-10-03</t>
  </si>
  <si>
    <t>OVID</t>
  </si>
  <si>
    <t>BNAI</t>
  </si>
  <si>
    <t>2025-10-06</t>
  </si>
  <si>
    <t>ARBK</t>
  </si>
  <si>
    <t>2025-10-07</t>
  </si>
  <si>
    <t>BTQ</t>
  </si>
  <si>
    <t>2025-10-08</t>
  </si>
  <si>
    <t>RNAZ</t>
  </si>
  <si>
    <t>SCWO</t>
  </si>
  <si>
    <t>ACXP</t>
  </si>
  <si>
    <t>2025-10-09</t>
  </si>
  <si>
    <t>NXL</t>
  </si>
  <si>
    <t>2025-10-10</t>
  </si>
  <si>
    <t>2025-10-13</t>
  </si>
  <si>
    <t>NVX</t>
  </si>
  <si>
    <t>NVA</t>
  </si>
  <si>
    <t>2025-10-14</t>
  </si>
  <si>
    <t>GWH</t>
  </si>
  <si>
    <t>NVTS</t>
  </si>
  <si>
    <t>2025-10-15</t>
  </si>
  <si>
    <t>AQMS</t>
  </si>
  <si>
    <t>FLNC</t>
  </si>
  <si>
    <t>VERI</t>
  </si>
  <si>
    <t>SEED</t>
  </si>
  <si>
    <t>MIGI</t>
  </si>
  <si>
    <t>2025-10-16</t>
  </si>
  <si>
    <t>PRAX</t>
  </si>
  <si>
    <t>2025-10-17</t>
  </si>
  <si>
    <t>2025-10-20</t>
  </si>
  <si>
    <t>CELC</t>
  </si>
  <si>
    <t>2025-10-21</t>
  </si>
  <si>
    <t>RANI</t>
  </si>
  <si>
    <t>2025-10-22</t>
  </si>
  <si>
    <t>EONR</t>
  </si>
  <si>
    <t>2025-10-23</t>
  </si>
  <si>
    <t>2025-10-24</t>
  </si>
  <si>
    <t>GGAL</t>
  </si>
  <si>
    <t>2025-10-27</t>
  </si>
  <si>
    <t>NMRA</t>
  </si>
  <si>
    <t>WGRX</t>
  </si>
  <si>
    <t>2025-10-28</t>
  </si>
  <si>
    <t>2025-10-29</t>
  </si>
  <si>
    <t>INTS</t>
  </si>
  <si>
    <t>2025-10-31</t>
  </si>
  <si>
    <t>2025-11-03</t>
  </si>
  <si>
    <t>CURR</t>
  </si>
  <si>
    <t>DENN</t>
  </si>
  <si>
    <t>2025-11-04</t>
  </si>
  <si>
    <t>2025-11-06</t>
  </si>
  <si>
    <t>2025-11-07</t>
  </si>
  <si>
    <t>2025-11-10</t>
  </si>
  <si>
    <t>SRDX</t>
  </si>
  <si>
    <t>2025-11-11</t>
  </si>
  <si>
    <t>CYPH</t>
  </si>
  <si>
    <t>2025-11-14</t>
  </si>
  <si>
    <t>2025-11-19</t>
  </si>
  <si>
    <t>2025-11-20</t>
  </si>
  <si>
    <t>2025-11-21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</si>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</sst>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4" fontId="3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L"/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Spikeet.com!$AE$1:$AE$2970</c:f>
              <c:numCache>
                <c:formatCode>General</c:formatCode>
                <c:ptCount val="2970"/>
                <c:pt idx="0">
                  <c:v>0</c:v>
                </c:pt>
                <c:pt idx="1">
                  <c:v>-22.164020139426775</c:v>
                </c:pt>
                <c:pt idx="2">
                  <c:v>38.335979860573197</c:v>
                </c:pt>
                <c:pt idx="3">
                  <c:v>93.552856832182002</c:v>
                </c:pt>
                <c:pt idx="4">
                  <c:v>115.00146969472925</c:v>
                </c:pt>
                <c:pt idx="5">
                  <c:v>161.20436571706006</c:v>
                </c:pt>
                <c:pt idx="6">
                  <c:v>174.6068553436161</c:v>
                </c:pt>
                <c:pt idx="7">
                  <c:v>254.23301372609296</c:v>
                </c:pt>
                <c:pt idx="8">
                  <c:v>272.93313841437231</c:v>
                </c:pt>
                <c:pt idx="9">
                  <c:v>316.10227281072764</c:v>
                </c:pt>
                <c:pt idx="10">
                  <c:v>214.85227281072764</c:v>
                </c:pt>
                <c:pt idx="11">
                  <c:v>247.89254394310402</c:v>
                </c:pt>
                <c:pt idx="12">
                  <c:v>229.4336801995868</c:v>
                </c:pt>
                <c:pt idx="13">
                  <c:v>128.1836801995868</c:v>
                </c:pt>
                <c:pt idx="14">
                  <c:v>125.34385508034995</c:v>
                </c:pt>
                <c:pt idx="15">
                  <c:v>175.99696926720122</c:v>
                </c:pt>
                <c:pt idx="16">
                  <c:v>189.45658123778196</c:v>
                </c:pt>
                <c:pt idx="17">
                  <c:v>229.34231530980412</c:v>
                </c:pt>
                <c:pt idx="18">
                  <c:v>225.62752657740975</c:v>
                </c:pt>
                <c:pt idx="19">
                  <c:v>221.31540934206416</c:v>
                </c:pt>
                <c:pt idx="20">
                  <c:v>295.06540934206424</c:v>
                </c:pt>
                <c:pt idx="21">
                  <c:v>353.91013995189257</c:v>
                </c:pt>
                <c:pt idx="22">
                  <c:v>252.66013995189257</c:v>
                </c:pt>
                <c:pt idx="23">
                  <c:v>151.41013995189257</c:v>
                </c:pt>
                <c:pt idx="24">
                  <c:v>170.75100834938581</c:v>
                </c:pt>
                <c:pt idx="25">
                  <c:v>215.22547390758058</c:v>
                </c:pt>
                <c:pt idx="26">
                  <c:v>262.83043573964164</c:v>
                </c:pt>
                <c:pt idx="27">
                  <c:v>279.17302833223425</c:v>
                </c:pt>
                <c:pt idx="28">
                  <c:v>319.19286960207552</c:v>
                </c:pt>
                <c:pt idx="29">
                  <c:v>365.37369964160121</c:v>
                </c:pt>
                <c:pt idx="30">
                  <c:v>399.02936001895972</c:v>
                </c:pt>
                <c:pt idx="31">
                  <c:v>436.70151570758242</c:v>
                </c:pt>
                <c:pt idx="32">
                  <c:v>423.72443681632438</c:v>
                </c:pt>
                <c:pt idx="33">
                  <c:v>322.47443681632438</c:v>
                </c:pt>
                <c:pt idx="34">
                  <c:v>320.64439041261198</c:v>
                </c:pt>
                <c:pt idx="35">
                  <c:v>412.35921453321498</c:v>
                </c:pt>
                <c:pt idx="36">
                  <c:v>499.83379863672701</c:v>
                </c:pt>
                <c:pt idx="37">
                  <c:v>547.33156250076991</c:v>
                </c:pt>
                <c:pt idx="38">
                  <c:v>671.08156250076991</c:v>
                </c:pt>
                <c:pt idx="39">
                  <c:v>694.71307908844767</c:v>
                </c:pt>
                <c:pt idx="40">
                  <c:v>795.00154062690922</c:v>
                </c:pt>
                <c:pt idx="41">
                  <c:v>816.71072430037862</c:v>
                </c:pt>
                <c:pt idx="42">
                  <c:v>837.15022201727356</c:v>
                </c:pt>
                <c:pt idx="43">
                  <c:v>899.60392572097726</c:v>
                </c:pt>
                <c:pt idx="44">
                  <c:v>990.92319524238792</c:v>
                </c:pt>
                <c:pt idx="45">
                  <c:v>984.16658731287248</c:v>
                </c:pt>
                <c:pt idx="46">
                  <c:v>1071.3781257744108</c:v>
                </c:pt>
                <c:pt idx="47">
                  <c:v>1130.399772633494</c:v>
                </c:pt>
                <c:pt idx="48">
                  <c:v>1180.8739105645284</c:v>
                </c:pt>
                <c:pt idx="49">
                  <c:v>1183.0961327867506</c:v>
                </c:pt>
                <c:pt idx="50">
                  <c:v>1187.6989755961151</c:v>
                </c:pt>
                <c:pt idx="51">
                  <c:v>1086.4489755961151</c:v>
                </c:pt>
                <c:pt idx="52">
                  <c:v>1157.3382790787023</c:v>
                </c:pt>
                <c:pt idx="53">
                  <c:v>1247.8313983447574</c:v>
                </c:pt>
                <c:pt idx="54">
                  <c:v>1412.840567048914</c:v>
                </c:pt>
                <c:pt idx="55">
                  <c:v>1454.0825798284666</c:v>
                </c:pt>
                <c:pt idx="56">
                  <c:v>1588.0909384910806</c:v>
                </c:pt>
                <c:pt idx="57">
                  <c:v>1632.2954839456261</c:v>
                </c:pt>
                <c:pt idx="58">
                  <c:v>1666.7597696599119</c:v>
                </c:pt>
                <c:pt idx="59">
                  <c:v>1746.4249482313403</c:v>
                </c:pt>
                <c:pt idx="60">
                  <c:v>1834.5604230916756</c:v>
                </c:pt>
                <c:pt idx="61">
                  <c:v>1860.494889111093</c:v>
                </c:pt>
                <c:pt idx="62">
                  <c:v>1853.8932071539064</c:v>
                </c:pt>
                <c:pt idx="63">
                  <c:v>1752.6432071539064</c:v>
                </c:pt>
                <c:pt idx="64">
                  <c:v>1773.4196388719681</c:v>
                </c:pt>
                <c:pt idx="65">
                  <c:v>1754.7717568749938</c:v>
                </c:pt>
                <c:pt idx="66">
                  <c:v>1779.4749467579686</c:v>
                </c:pt>
                <c:pt idx="67">
                  <c:v>1874.1845427175645</c:v>
                </c:pt>
                <c:pt idx="68">
                  <c:v>1982.4019983388662</c:v>
                </c:pt>
                <c:pt idx="69">
                  <c:v>1881.1519983388662</c:v>
                </c:pt>
                <c:pt idx="70">
                  <c:v>1876.7056513069026</c:v>
                </c:pt>
                <c:pt idx="71">
                  <c:v>1775.4556513069026</c:v>
                </c:pt>
                <c:pt idx="72">
                  <c:v>1831.8979589992102</c:v>
                </c:pt>
                <c:pt idx="73">
                  <c:v>1730.6479589992102</c:v>
                </c:pt>
                <c:pt idx="74">
                  <c:v>1736.4734306973235</c:v>
                </c:pt>
                <c:pt idx="75">
                  <c:v>1725.998338446401</c:v>
                </c:pt>
                <c:pt idx="76">
                  <c:v>1734.0266889618649</c:v>
                </c:pt>
                <c:pt idx="77">
                  <c:v>1632.7766889618649</c:v>
                </c:pt>
                <c:pt idx="78">
                  <c:v>1648.6236882640283</c:v>
                </c:pt>
                <c:pt idx="79">
                  <c:v>1642.6809310478072</c:v>
                </c:pt>
                <c:pt idx="80">
                  <c:v>1644.675975776802</c:v>
                </c:pt>
                <c:pt idx="81">
                  <c:v>1643.9967520325097</c:v>
                </c:pt>
                <c:pt idx="82">
                  <c:v>1542.7467520325097</c:v>
                </c:pt>
                <c:pt idx="83">
                  <c:v>1596.2912725804549</c:v>
                </c:pt>
                <c:pt idx="84">
                  <c:v>1722.057401612713</c:v>
                </c:pt>
                <c:pt idx="85">
                  <c:v>1720.807401612713</c:v>
                </c:pt>
                <c:pt idx="86">
                  <c:v>1805.9320974764601</c:v>
                </c:pt>
                <c:pt idx="87">
                  <c:v>1826.1106689050314</c:v>
                </c:pt>
                <c:pt idx="88">
                  <c:v>1742.5680730085105</c:v>
                </c:pt>
                <c:pt idx="89">
                  <c:v>1768.0261475426719</c:v>
                </c:pt>
                <c:pt idx="90">
                  <c:v>1857.4904332569577</c:v>
                </c:pt>
                <c:pt idx="91">
                  <c:v>1845.8092788758729</c:v>
                </c:pt>
                <c:pt idx="92">
                  <c:v>1744.5592788758729</c:v>
                </c:pt>
                <c:pt idx="93">
                  <c:v>1726.201969389092</c:v>
                </c:pt>
                <c:pt idx="94">
                  <c:v>1741.0330504701731</c:v>
                </c:pt>
                <c:pt idx="95">
                  <c:v>1790.2954955653415</c:v>
                </c:pt>
                <c:pt idx="96">
                  <c:v>1689.0454955653415</c:v>
                </c:pt>
                <c:pt idx="97">
                  <c:v>1744.3365155209956</c:v>
                </c:pt>
                <c:pt idx="98">
                  <c:v>1643.0865155209956</c:v>
                </c:pt>
                <c:pt idx="99">
                  <c:v>1685.4728791573593</c:v>
                </c:pt>
                <c:pt idx="100">
                  <c:v>1761.3657363002164</c:v>
                </c:pt>
                <c:pt idx="101">
                  <c:v>1660.1157363002164</c:v>
                </c:pt>
                <c:pt idx="102">
                  <c:v>1695.7388926423994</c:v>
                </c:pt>
                <c:pt idx="103">
                  <c:v>1787.5382199966596</c:v>
                </c:pt>
                <c:pt idx="104">
                  <c:v>1810.9276430735827</c:v>
                </c:pt>
                <c:pt idx="105">
                  <c:v>1809.6776430735827</c:v>
                </c:pt>
                <c:pt idx="106">
                  <c:v>1820.1304701610252</c:v>
                </c:pt>
                <c:pt idx="107">
                  <c:v>1820.6687391166761</c:v>
                </c:pt>
                <c:pt idx="108">
                  <c:v>1825.7642454621825</c:v>
                </c:pt>
                <c:pt idx="109">
                  <c:v>1862.8884507301209</c:v>
                </c:pt>
                <c:pt idx="110">
                  <c:v>1860.5972179104624</c:v>
                </c:pt>
                <c:pt idx="111">
                  <c:v>1855.720274905281</c:v>
                </c:pt>
                <c:pt idx="112">
                  <c:v>1902.0893225243287</c:v>
                </c:pt>
                <c:pt idx="113">
                  <c:v>1894.7282114132177</c:v>
                </c:pt>
                <c:pt idx="114">
                  <c:v>1971.7456886168652</c:v>
                </c:pt>
                <c:pt idx="115">
                  <c:v>1976.0512441724206</c:v>
                </c:pt>
                <c:pt idx="116">
                  <c:v>1973.214949756177</c:v>
                </c:pt>
                <c:pt idx="117">
                  <c:v>1977.6169812109608</c:v>
                </c:pt>
                <c:pt idx="118">
                  <c:v>2067.7034486387647</c:v>
                </c:pt>
                <c:pt idx="119">
                  <c:v>1966.4534486387647</c:v>
                </c:pt>
                <c:pt idx="120">
                  <c:v>1865.2034486387647</c:v>
                </c:pt>
                <c:pt idx="121">
                  <c:v>1861.8318079032626</c:v>
                </c:pt>
                <c:pt idx="122">
                  <c:v>1885.6504892219439</c:v>
                </c:pt>
                <c:pt idx="123">
                  <c:v>1864.261600333055</c:v>
                </c:pt>
                <c:pt idx="124">
                  <c:v>1863.011600333055</c:v>
                </c:pt>
                <c:pt idx="125">
                  <c:v>1923.5145883808636</c:v>
                </c:pt>
                <c:pt idx="126">
                  <c:v>1976.2119568019164</c:v>
                </c:pt>
                <c:pt idx="127">
                  <c:v>1874.9619568019164</c:v>
                </c:pt>
                <c:pt idx="128">
                  <c:v>1884.6210477110073</c:v>
                </c:pt>
                <c:pt idx="129">
                  <c:v>1897.8315593906514</c:v>
                </c:pt>
                <c:pt idx="130">
                  <c:v>1943.2741663945424</c:v>
                </c:pt>
                <c:pt idx="131">
                  <c:v>1972.1673465000435</c:v>
                </c:pt>
                <c:pt idx="132">
                  <c:v>1984.105419894539</c:v>
                </c:pt>
                <c:pt idx="133">
                  <c:v>1921.9310501466398</c:v>
                </c:pt>
                <c:pt idx="134">
                  <c:v>1942.8275578127386</c:v>
                </c:pt>
                <c:pt idx="135">
                  <c:v>1959.9845189907842</c:v>
                </c:pt>
                <c:pt idx="136">
                  <c:v>2028.412231201406</c:v>
                </c:pt>
                <c:pt idx="137">
                  <c:v>2035.5421194695625</c:v>
                </c:pt>
                <c:pt idx="138">
                  <c:v>2039.1929714638322</c:v>
                </c:pt>
                <c:pt idx="139">
                  <c:v>1937.9429714638322</c:v>
                </c:pt>
                <c:pt idx="140">
                  <c:v>2029.062449375479</c:v>
                </c:pt>
                <c:pt idx="141">
                  <c:v>2087.6163709441066</c:v>
                </c:pt>
                <c:pt idx="142">
                  <c:v>1986.3663709441066</c:v>
                </c:pt>
                <c:pt idx="143">
                  <c:v>2089.4329177066966</c:v>
                </c:pt>
                <c:pt idx="144">
                  <c:v>1988.1829177066966</c:v>
                </c:pt>
                <c:pt idx="145">
                  <c:v>2106.4451128286478</c:v>
                </c:pt>
                <c:pt idx="146">
                  <c:v>2175.8373146635104</c:v>
                </c:pt>
                <c:pt idx="147">
                  <c:v>2157.9206479968439</c:v>
                </c:pt>
                <c:pt idx="148">
                  <c:v>2201.809536885733</c:v>
                </c:pt>
                <c:pt idx="149">
                  <c:v>2246.1435824697787</c:v>
                </c:pt>
                <c:pt idx="150">
                  <c:v>2144.8935824697787</c:v>
                </c:pt>
                <c:pt idx="151">
                  <c:v>2151.9354564332943</c:v>
                </c:pt>
                <c:pt idx="152">
                  <c:v>2155.733533356371</c:v>
                </c:pt>
                <c:pt idx="153">
                  <c:v>2190.9503080727404</c:v>
                </c:pt>
                <c:pt idx="154">
                  <c:v>2196.9789771161154</c:v>
                </c:pt>
                <c:pt idx="155">
                  <c:v>2106.1111427212109</c:v>
                </c:pt>
                <c:pt idx="156">
                  <c:v>2052.6766767017934</c:v>
                </c:pt>
                <c:pt idx="157">
                  <c:v>1951.4266767017934</c:v>
                </c:pt>
                <c:pt idx="158">
                  <c:v>2006.5809070190671</c:v>
                </c:pt>
                <c:pt idx="159">
                  <c:v>1969.3024255408548</c:v>
                </c:pt>
                <c:pt idx="160">
                  <c:v>2087.1000445884738</c:v>
                </c:pt>
                <c:pt idx="161">
                  <c:v>2124.4465358165439</c:v>
                </c:pt>
                <c:pt idx="162">
                  <c:v>2023.1965358165439</c:v>
                </c:pt>
                <c:pt idx="163">
                  <c:v>2077.5519169824634</c:v>
                </c:pt>
                <c:pt idx="164">
                  <c:v>2118.9640330234188</c:v>
                </c:pt>
                <c:pt idx="165">
                  <c:v>2150.5498539189412</c:v>
                </c:pt>
                <c:pt idx="166">
                  <c:v>2215.7450366431935</c:v>
                </c:pt>
                <c:pt idx="167">
                  <c:v>2450.9460855942425</c:v>
                </c:pt>
                <c:pt idx="168">
                  <c:v>2349.6960855942425</c:v>
                </c:pt>
                <c:pt idx="169">
                  <c:v>2413.1942870330913</c:v>
                </c:pt>
                <c:pt idx="170">
                  <c:v>2487.1942870330913</c:v>
                </c:pt>
                <c:pt idx="171">
                  <c:v>2527.2224926809768</c:v>
                </c:pt>
                <c:pt idx="172">
                  <c:v>2555.8870225955066</c:v>
                </c:pt>
                <c:pt idx="173">
                  <c:v>2580.6644198557806</c:v>
                </c:pt>
                <c:pt idx="174">
                  <c:v>2479.4144198557806</c:v>
                </c:pt>
                <c:pt idx="175">
                  <c:v>2485.5292847206456</c:v>
                </c:pt>
                <c:pt idx="176">
                  <c:v>2498.1681736095347</c:v>
                </c:pt>
                <c:pt idx="177">
                  <c:v>2396.9181736095347</c:v>
                </c:pt>
                <c:pt idx="178">
                  <c:v>2380.6222439294588</c:v>
                </c:pt>
                <c:pt idx="179">
                  <c:v>2375.9881491748056</c:v>
                </c:pt>
                <c:pt idx="180">
                  <c:v>2449.4639261400707</c:v>
                </c:pt>
                <c:pt idx="181">
                  <c:v>2578.953722058438</c:v>
                </c:pt>
                <c:pt idx="182">
                  <c:v>2477.703722058438</c:v>
                </c:pt>
                <c:pt idx="183">
                  <c:v>2471.6189114218546</c:v>
                </c:pt>
                <c:pt idx="184">
                  <c:v>2370.3689114218546</c:v>
                </c:pt>
                <c:pt idx="185">
                  <c:v>2389.9242805493714</c:v>
                </c:pt>
                <c:pt idx="186">
                  <c:v>2430.2473142572367</c:v>
                </c:pt>
                <c:pt idx="187">
                  <c:v>2328.9973142572367</c:v>
                </c:pt>
                <c:pt idx="188">
                  <c:v>2418.0744835317746</c:v>
                </c:pt>
                <c:pt idx="189">
                  <c:v>2493.3272157722117</c:v>
                </c:pt>
                <c:pt idx="190">
                  <c:v>2621.371971649246</c:v>
                </c:pt>
                <c:pt idx="191">
                  <c:v>2713.9491321430733</c:v>
                </c:pt>
                <c:pt idx="192">
                  <c:v>2818.0324654764067</c:v>
                </c:pt>
                <c:pt idx="193">
                  <c:v>2930.4188291127703</c:v>
                </c:pt>
                <c:pt idx="194">
                  <c:v>2929.1688291127703</c:v>
                </c:pt>
                <c:pt idx="195">
                  <c:v>2944.4212921669573</c:v>
                </c:pt>
                <c:pt idx="196">
                  <c:v>2872.5107698935317</c:v>
                </c:pt>
                <c:pt idx="197">
                  <c:v>2771.2607698935317</c:v>
                </c:pt>
                <c:pt idx="198">
                  <c:v>2670.0107698935317</c:v>
                </c:pt>
                <c:pt idx="199">
                  <c:v>2568.7607698935317</c:v>
                </c:pt>
                <c:pt idx="200">
                  <c:v>2741.9293745446948</c:v>
                </c:pt>
                <c:pt idx="201">
                  <c:v>2859.2031502721611</c:v>
                </c:pt>
                <c:pt idx="202">
                  <c:v>2811.3193456282384</c:v>
                </c:pt>
                <c:pt idx="203">
                  <c:v>2805.8630544797379</c:v>
                </c:pt>
                <c:pt idx="204">
                  <c:v>2884.6758488282467</c:v>
                </c:pt>
                <c:pt idx="205">
                  <c:v>2878.7152162575871</c:v>
                </c:pt>
                <c:pt idx="206">
                  <c:v>2934.6835261167421</c:v>
                </c:pt>
                <c:pt idx="207">
                  <c:v>3003.0443045598558</c:v>
                </c:pt>
                <c:pt idx="208">
                  <c:v>3048.5388788503401</c:v>
                </c:pt>
                <c:pt idx="209">
                  <c:v>3041.5511739323074</c:v>
                </c:pt>
                <c:pt idx="210">
                  <c:v>3081.3011739323074</c:v>
                </c:pt>
                <c:pt idx="211">
                  <c:v>3127.7610975964294</c:v>
                </c:pt>
                <c:pt idx="212">
                  <c:v>3125.980874902898</c:v>
                </c:pt>
                <c:pt idx="213">
                  <c:v>3178.3672385392615</c:v>
                </c:pt>
                <c:pt idx="214">
                  <c:v>3327.8525326569088</c:v>
                </c:pt>
                <c:pt idx="215">
                  <c:v>3328.2974479111463</c:v>
                </c:pt>
                <c:pt idx="216">
                  <c:v>3251.9869152234951</c:v>
                </c:pt>
                <c:pt idx="217">
                  <c:v>3341.8584105505979</c:v>
                </c:pt>
                <c:pt idx="218">
                  <c:v>3406.1571910384027</c:v>
                </c:pt>
                <c:pt idx="219">
                  <c:v>3404.6080883464783</c:v>
                </c:pt>
                <c:pt idx="220">
                  <c:v>3303.3580883464783</c:v>
                </c:pt>
                <c:pt idx="221">
                  <c:v>3202.1080883464783</c:v>
                </c:pt>
                <c:pt idx="222">
                  <c:v>3100.8580883464783</c:v>
                </c:pt>
                <c:pt idx="223">
                  <c:v>3036.0342051849661</c:v>
                </c:pt>
                <c:pt idx="224">
                  <c:v>2934.7842051849661</c:v>
                </c:pt>
                <c:pt idx="225">
                  <c:v>2945.4054325491511</c:v>
                </c:pt>
                <c:pt idx="226">
                  <c:v>3091.9614371680887</c:v>
                </c:pt>
                <c:pt idx="227">
                  <c:v>3302.9621494188009</c:v>
                </c:pt>
                <c:pt idx="228">
                  <c:v>3383.8350544467339</c:v>
                </c:pt>
                <c:pt idx="229">
                  <c:v>3306.1895956009439</c:v>
                </c:pt>
                <c:pt idx="230">
                  <c:v>3311.4684312919121</c:v>
                </c:pt>
                <c:pt idx="231">
                  <c:v>3282.3907831770107</c:v>
                </c:pt>
                <c:pt idx="232">
                  <c:v>3273.0809098321633</c:v>
                </c:pt>
                <c:pt idx="233">
                  <c:v>3280.3353086591428</c:v>
                </c:pt>
                <c:pt idx="234">
                  <c:v>3341.151615521132</c:v>
                </c:pt>
                <c:pt idx="235">
                  <c:v>3343.4730440925605</c:v>
                </c:pt>
                <c:pt idx="236">
                  <c:v>3440.240665237935</c:v>
                </c:pt>
                <c:pt idx="237">
                  <c:v>3501.2095557926577</c:v>
                </c:pt>
                <c:pt idx="238">
                  <c:v>3603.6651656742843</c:v>
                </c:pt>
                <c:pt idx="239">
                  <c:v>3665.9744877081826</c:v>
                </c:pt>
                <c:pt idx="240">
                  <c:v>3564.7244877081826</c:v>
                </c:pt>
                <c:pt idx="241">
                  <c:v>3617.7954753625036</c:v>
                </c:pt>
                <c:pt idx="242">
                  <c:v>3624.3579753625036</c:v>
                </c:pt>
                <c:pt idx="243">
                  <c:v>3652.4754452420216</c:v>
                </c:pt>
                <c:pt idx="244">
                  <c:v>3551.2254452420216</c:v>
                </c:pt>
                <c:pt idx="245">
                  <c:v>3569.0109782369454</c:v>
                </c:pt>
                <c:pt idx="246">
                  <c:v>3558.6445686997786</c:v>
                </c:pt>
                <c:pt idx="247">
                  <c:v>3457.3945686997786</c:v>
                </c:pt>
                <c:pt idx="248">
                  <c:v>3402.7676623816956</c:v>
                </c:pt>
                <c:pt idx="249">
                  <c:v>3415.4581828277924</c:v>
                </c:pt>
                <c:pt idx="250">
                  <c:v>3314.2081828277924</c:v>
                </c:pt>
                <c:pt idx="251">
                  <c:v>3372.2647521708582</c:v>
                </c:pt>
                <c:pt idx="252">
                  <c:v>3402.2390742743914</c:v>
                </c:pt>
                <c:pt idx="253">
                  <c:v>3300.9890742743914</c:v>
                </c:pt>
                <c:pt idx="254">
                  <c:v>3322.0510164758366</c:v>
                </c:pt>
                <c:pt idx="255">
                  <c:v>3324.8926695036598</c:v>
                </c:pt>
                <c:pt idx="256">
                  <c:v>3357.5235729944197</c:v>
                </c:pt>
                <c:pt idx="257">
                  <c:v>3374.6990336309354</c:v>
                </c:pt>
                <c:pt idx="258">
                  <c:v>3373.8497281681334</c:v>
                </c:pt>
                <c:pt idx="259">
                  <c:v>3272.5997281681334</c:v>
                </c:pt>
                <c:pt idx="260">
                  <c:v>3270.4017325018281</c:v>
                </c:pt>
                <c:pt idx="261">
                  <c:v>3281.6517325018281</c:v>
                </c:pt>
                <c:pt idx="262">
                  <c:v>3357.0804983820458</c:v>
                </c:pt>
                <c:pt idx="263">
                  <c:v>3368.925164407995</c:v>
                </c:pt>
                <c:pt idx="264">
                  <c:v>3507.675164407995</c:v>
                </c:pt>
                <c:pt idx="265">
                  <c:v>3502.97147524002</c:v>
                </c:pt>
                <c:pt idx="266">
                  <c:v>3640.8399325402956</c:v>
                </c:pt>
                <c:pt idx="267">
                  <c:v>3539.5899325402956</c:v>
                </c:pt>
                <c:pt idx="268">
                  <c:v>3438.3399325402956</c:v>
                </c:pt>
                <c:pt idx="269">
                  <c:v>3481.805379694767</c:v>
                </c:pt>
                <c:pt idx="270">
                  <c:v>3519.6694230500921</c:v>
                </c:pt>
                <c:pt idx="271">
                  <c:v>3602.8376492502548</c:v>
                </c:pt>
                <c:pt idx="272">
                  <c:v>3613.3973053808559</c:v>
                </c:pt>
                <c:pt idx="273">
                  <c:v>3512.1473053808559</c:v>
                </c:pt>
                <c:pt idx="274">
                  <c:v>3522.3915582544191</c:v>
                </c:pt>
                <c:pt idx="275">
                  <c:v>3421.1415582544191</c:v>
                </c:pt>
                <c:pt idx="276">
                  <c:v>3439.5933686910539</c:v>
                </c:pt>
                <c:pt idx="277">
                  <c:v>3338.3433686910539</c:v>
                </c:pt>
                <c:pt idx="278">
                  <c:v>3237.0933686910539</c:v>
                </c:pt>
                <c:pt idx="279">
                  <c:v>3135.8433686910539</c:v>
                </c:pt>
                <c:pt idx="280">
                  <c:v>3034.5933686910539</c:v>
                </c:pt>
                <c:pt idx="281">
                  <c:v>2933.3433686910539</c:v>
                </c:pt>
                <c:pt idx="282">
                  <c:v>2832.0933686910539</c:v>
                </c:pt>
                <c:pt idx="283">
                  <c:v>3218.3433686910539</c:v>
                </c:pt>
                <c:pt idx="284">
                  <c:v>3474.8573438463336</c:v>
                </c:pt>
                <c:pt idx="285">
                  <c:v>3527.7740105130001</c:v>
                </c:pt>
                <c:pt idx="286">
                  <c:v>3426.5240105130001</c:v>
                </c:pt>
                <c:pt idx="287">
                  <c:v>3514.9663182053077</c:v>
                </c:pt>
                <c:pt idx="288">
                  <c:v>3554.5858834226992</c:v>
                </c:pt>
                <c:pt idx="289">
                  <c:v>3453.3358834226992</c:v>
                </c:pt>
                <c:pt idx="290">
                  <c:v>3352.0858834226992</c:v>
                </c:pt>
                <c:pt idx="291">
                  <c:v>3500.0793497225618</c:v>
                </c:pt>
                <c:pt idx="292">
                  <c:v>3525.0531259463378</c:v>
                </c:pt>
                <c:pt idx="293">
                  <c:v>3681.1457832889951</c:v>
                </c:pt>
                <c:pt idx="294">
                  <c:v>3771.1405090273915</c:v>
                </c:pt>
                <c:pt idx="295">
                  <c:v>3801.6926291687341</c:v>
                </c:pt>
                <c:pt idx="296">
                  <c:v>3917.9922980429064</c:v>
                </c:pt>
                <c:pt idx="297">
                  <c:v>4101.8972735730858</c:v>
                </c:pt>
                <c:pt idx="298">
                  <c:v>4176.608812034624</c:v>
                </c:pt>
                <c:pt idx="299">
                  <c:v>4317.5810342568466</c:v>
                </c:pt>
                <c:pt idx="300">
                  <c:v>4216.3310342568466</c:v>
                </c:pt>
                <c:pt idx="301">
                  <c:v>4115.0810342568466</c:v>
                </c:pt>
                <c:pt idx="302">
                  <c:v>4192.1442872688949</c:v>
                </c:pt>
                <c:pt idx="303">
                  <c:v>4255.262872721818</c:v>
                </c:pt>
                <c:pt idx="304">
                  <c:v>4154.012872721818</c:v>
                </c:pt>
                <c:pt idx="305">
                  <c:v>4254.846206055151</c:v>
                </c:pt>
                <c:pt idx="306">
                  <c:v>4252.1594244459557</c:v>
                </c:pt>
                <c:pt idx="307">
                  <c:v>4150.9094244459557</c:v>
                </c:pt>
                <c:pt idx="308">
                  <c:v>4202.7206489357513</c:v>
                </c:pt>
                <c:pt idx="309">
                  <c:v>4101.4706489357513</c:v>
                </c:pt>
                <c:pt idx="310">
                  <c:v>4111.5114211688151</c:v>
                </c:pt>
                <c:pt idx="311">
                  <c:v>4118.1402090476031</c:v>
                </c:pt>
                <c:pt idx="312">
                  <c:v>4016.8902090476031</c:v>
                </c:pt>
                <c:pt idx="313">
                  <c:v>3915.6402090476031</c:v>
                </c:pt>
                <c:pt idx="314">
                  <c:v>3937.7392656513766</c:v>
                </c:pt>
                <c:pt idx="315">
                  <c:v>3836.4892656513766</c:v>
                </c:pt>
                <c:pt idx="316">
                  <c:v>3961.4074899504421</c:v>
                </c:pt>
                <c:pt idx="317">
                  <c:v>4173.6602303590125</c:v>
                </c:pt>
                <c:pt idx="318">
                  <c:v>4161.9935636923456</c:v>
                </c:pt>
                <c:pt idx="319">
                  <c:v>4228.4518970256786</c:v>
                </c:pt>
                <c:pt idx="320">
                  <c:v>4127.2018970256786</c:v>
                </c:pt>
                <c:pt idx="321">
                  <c:v>4156.6821934826557</c:v>
                </c:pt>
                <c:pt idx="322">
                  <c:v>4150.8867389372008</c:v>
                </c:pt>
                <c:pt idx="323">
                  <c:v>4160.4520467575003</c:v>
                </c:pt>
                <c:pt idx="324">
                  <c:v>4059.2020467575003</c:v>
                </c:pt>
                <c:pt idx="325">
                  <c:v>4116.2610846583748</c:v>
                </c:pt>
                <c:pt idx="326">
                  <c:v>4128.5507364958985</c:v>
                </c:pt>
                <c:pt idx="327">
                  <c:v>4027.3007364958985</c:v>
                </c:pt>
                <c:pt idx="328">
                  <c:v>4033.5357664360181</c:v>
                </c:pt>
                <c:pt idx="329">
                  <c:v>4112.9675846178361</c:v>
                </c:pt>
                <c:pt idx="330">
                  <c:v>4160.6306280960971</c:v>
                </c:pt>
                <c:pt idx="331">
                  <c:v>4059.3806280960971</c:v>
                </c:pt>
                <c:pt idx="332">
                  <c:v>4283.70755117302</c:v>
                </c:pt>
                <c:pt idx="333">
                  <c:v>4327.0435384341663</c:v>
                </c:pt>
                <c:pt idx="334">
                  <c:v>4225.7935384341663</c:v>
                </c:pt>
                <c:pt idx="335">
                  <c:v>4124.5435384341663</c:v>
                </c:pt>
                <c:pt idx="336">
                  <c:v>4222.1741354490914</c:v>
                </c:pt>
                <c:pt idx="337">
                  <c:v>4325.6524195740376</c:v>
                </c:pt>
                <c:pt idx="338">
                  <c:v>4224.4024195740376</c:v>
                </c:pt>
                <c:pt idx="339">
                  <c:v>4323.838918429873</c:v>
                </c:pt>
                <c:pt idx="340">
                  <c:v>4222.588918429873</c:v>
                </c:pt>
                <c:pt idx="341">
                  <c:v>4121.338918429873</c:v>
                </c:pt>
                <c:pt idx="342">
                  <c:v>4257.2982207554542</c:v>
                </c:pt>
                <c:pt idx="343">
                  <c:v>4381.9102897209714</c:v>
                </c:pt>
                <c:pt idx="344">
                  <c:v>4450.5233034196017</c:v>
                </c:pt>
                <c:pt idx="345">
                  <c:v>4599.1562074008662</c:v>
                </c:pt>
                <c:pt idx="346">
                  <c:v>4497.9062074008662</c:v>
                </c:pt>
                <c:pt idx="347">
                  <c:v>4561.5097638862217</c:v>
                </c:pt>
                <c:pt idx="348">
                  <c:v>4460.2597638862217</c:v>
                </c:pt>
                <c:pt idx="349">
                  <c:v>4430.1636100400674</c:v>
                </c:pt>
                <c:pt idx="350">
                  <c:v>4328.9136100400674</c:v>
                </c:pt>
                <c:pt idx="351">
                  <c:v>4319.5695649446734</c:v>
                </c:pt>
                <c:pt idx="352">
                  <c:v>4342.4931186636813</c:v>
                </c:pt>
                <c:pt idx="353">
                  <c:v>4373.6505260710892</c:v>
                </c:pt>
                <c:pt idx="354">
                  <c:v>4320.3171927377562</c:v>
                </c:pt>
                <c:pt idx="355">
                  <c:v>4219.0671927377562</c:v>
                </c:pt>
                <c:pt idx="356">
                  <c:v>4243.6792617032734</c:v>
                </c:pt>
                <c:pt idx="357">
                  <c:v>4297.161450990845</c:v>
                </c:pt>
                <c:pt idx="358">
                  <c:v>4476.7081823493745</c:v>
                </c:pt>
                <c:pt idx="359">
                  <c:v>4442.9634234395216</c:v>
                </c:pt>
                <c:pt idx="360">
                  <c:v>4509.1086875560977</c:v>
                </c:pt>
                <c:pt idx="361">
                  <c:v>4455.5493803482605</c:v>
                </c:pt>
                <c:pt idx="362">
                  <c:v>4635.4469213318671</c:v>
                </c:pt>
                <c:pt idx="363">
                  <c:v>4742.0400585867692</c:v>
                </c:pt>
                <c:pt idx="364">
                  <c:v>4807.2236250203359</c:v>
                </c:pt>
                <c:pt idx="365">
                  <c:v>4853.0815558491968</c:v>
                </c:pt>
                <c:pt idx="366">
                  <c:v>5007.2124506496802</c:v>
                </c:pt>
                <c:pt idx="367">
                  <c:v>4978.9427999946583</c:v>
                </c:pt>
                <c:pt idx="368">
                  <c:v>5078.5450727219313</c:v>
                </c:pt>
                <c:pt idx="369">
                  <c:v>4977.2950727219313</c:v>
                </c:pt>
                <c:pt idx="370">
                  <c:v>4952.1704146766688</c:v>
                </c:pt>
                <c:pt idx="371">
                  <c:v>5077.0073711984078</c:v>
                </c:pt>
                <c:pt idx="372">
                  <c:v>5105.4309617028584</c:v>
                </c:pt>
                <c:pt idx="373">
                  <c:v>5118.7141804886542</c:v>
                </c:pt>
                <c:pt idx="374">
                  <c:v>5119.4793421813902</c:v>
                </c:pt>
                <c:pt idx="375">
                  <c:v>5248.9347363722618</c:v>
                </c:pt>
                <c:pt idx="376">
                  <c:v>5243.6767203401978</c:v>
                </c:pt>
                <c:pt idx="377">
                  <c:v>5271.8384850460798</c:v>
                </c:pt>
                <c:pt idx="378">
                  <c:v>5170.5884850460798</c:v>
                </c:pt>
                <c:pt idx="379">
                  <c:v>5254.4790472950754</c:v>
                </c:pt>
                <c:pt idx="380">
                  <c:v>5153.2290472950754</c:v>
                </c:pt>
                <c:pt idx="381">
                  <c:v>5130.7024515503945</c:v>
                </c:pt>
                <c:pt idx="382">
                  <c:v>5244.8370669350097</c:v>
                </c:pt>
                <c:pt idx="383">
                  <c:v>5299.925095104024</c:v>
                </c:pt>
                <c:pt idx="384">
                  <c:v>5198.675095104024</c:v>
                </c:pt>
                <c:pt idx="385">
                  <c:v>5354.5907850347648</c:v>
                </c:pt>
                <c:pt idx="386">
                  <c:v>5406.0400138265386</c:v>
                </c:pt>
                <c:pt idx="387">
                  <c:v>5593.9204486091476</c:v>
                </c:pt>
                <c:pt idx="388">
                  <c:v>5518.0848132500314</c:v>
                </c:pt>
                <c:pt idx="389">
                  <c:v>5550.8612782783866</c:v>
                </c:pt>
                <c:pt idx="390">
                  <c:v>5671.3824959905642</c:v>
                </c:pt>
                <c:pt idx="391">
                  <c:v>5711.7991626572311</c:v>
                </c:pt>
                <c:pt idx="392">
                  <c:v>5876.4158293238979</c:v>
                </c:pt>
                <c:pt idx="393">
                  <c:v>5807.2145108654804</c:v>
                </c:pt>
                <c:pt idx="394">
                  <c:v>5705.9645108654804</c:v>
                </c:pt>
                <c:pt idx="395">
                  <c:v>6033.4645108654804</c:v>
                </c:pt>
                <c:pt idx="396">
                  <c:v>6273.1783662871676</c:v>
                </c:pt>
                <c:pt idx="397">
                  <c:v>6350.7745201333219</c:v>
                </c:pt>
                <c:pt idx="398">
                  <c:v>6249.5245201333219</c:v>
                </c:pt>
                <c:pt idx="399">
                  <c:v>6418.8102344190365</c:v>
                </c:pt>
                <c:pt idx="400">
                  <c:v>6393.2402558581362</c:v>
                </c:pt>
                <c:pt idx="401">
                  <c:v>6291.9902558581362</c:v>
                </c:pt>
                <c:pt idx="402">
                  <c:v>6190.7402558581362</c:v>
                </c:pt>
                <c:pt idx="403">
                  <c:v>6510.9398728292617</c:v>
                </c:pt>
                <c:pt idx="404">
                  <c:v>6409.6898728292617</c:v>
                </c:pt>
                <c:pt idx="405">
                  <c:v>6308.4398728292617</c:v>
                </c:pt>
                <c:pt idx="406">
                  <c:v>6382.1898728292617</c:v>
                </c:pt>
                <c:pt idx="407">
                  <c:v>6280.9398728292617</c:v>
                </c:pt>
                <c:pt idx="408">
                  <c:v>6179.6898728292617</c:v>
                </c:pt>
                <c:pt idx="409">
                  <c:v>6078.4398728292617</c:v>
                </c:pt>
                <c:pt idx="410">
                  <c:v>6011.4003991450509</c:v>
                </c:pt>
                <c:pt idx="411">
                  <c:v>6165.4194574410149</c:v>
                </c:pt>
                <c:pt idx="412">
                  <c:v>6064.1694574410149</c:v>
                </c:pt>
                <c:pt idx="413">
                  <c:v>6055.1069574410149</c:v>
                </c:pt>
                <c:pt idx="414">
                  <c:v>6040.8897568307939</c:v>
                </c:pt>
                <c:pt idx="415">
                  <c:v>5975.8897568307939</c:v>
                </c:pt>
                <c:pt idx="416">
                  <c:v>6129.3064234974609</c:v>
                </c:pt>
                <c:pt idx="417">
                  <c:v>6028.0564234974609</c:v>
                </c:pt>
                <c:pt idx="418">
                  <c:v>5926.8064234974609</c:v>
                </c:pt>
                <c:pt idx="419">
                  <c:v>5961.1798331666723</c:v>
                </c:pt>
                <c:pt idx="420">
                  <c:v>5859.9298331666723</c:v>
                </c:pt>
                <c:pt idx="421">
                  <c:v>5989.4815209303852</c:v>
                </c:pt>
                <c:pt idx="422">
                  <c:v>6074.5379758695481</c:v>
                </c:pt>
                <c:pt idx="423">
                  <c:v>5973.2879758695481</c:v>
                </c:pt>
                <c:pt idx="424">
                  <c:v>6223.8365370206275</c:v>
                </c:pt>
                <c:pt idx="425">
                  <c:v>6237.8304394596516</c:v>
                </c:pt>
                <c:pt idx="426">
                  <c:v>6136.5804394596516</c:v>
                </c:pt>
                <c:pt idx="427">
                  <c:v>6134.6681878040226</c:v>
                </c:pt>
                <c:pt idx="428">
                  <c:v>6135.3789721177482</c:v>
                </c:pt>
                <c:pt idx="429">
                  <c:v>6311.0520490408253</c:v>
                </c:pt>
                <c:pt idx="430">
                  <c:v>6326.5903702087089</c:v>
                </c:pt>
                <c:pt idx="431">
                  <c:v>6326.5618685800446</c:v>
                </c:pt>
                <c:pt idx="432">
                  <c:v>6409.7274529956294</c:v>
                </c:pt>
                <c:pt idx="433">
                  <c:v>6308.4774529956294</c:v>
                </c:pt>
                <c:pt idx="434">
                  <c:v>6465.9386701794001</c:v>
                </c:pt>
                <c:pt idx="435">
                  <c:v>6464.6886701794001</c:v>
                </c:pt>
                <c:pt idx="436">
                  <c:v>6500.0528434077469</c:v>
                </c:pt>
                <c:pt idx="437">
                  <c:v>6494.2983389032424</c:v>
                </c:pt>
                <c:pt idx="438">
                  <c:v>6512.074887575809</c:v>
                </c:pt>
                <c:pt idx="439">
                  <c:v>6586.6626300802182</c:v>
                </c:pt>
                <c:pt idx="440">
                  <c:v>6616.33034642244</c:v>
                </c:pt>
                <c:pt idx="441">
                  <c:v>6833.9265002685934</c:v>
                </c:pt>
                <c:pt idx="442">
                  <c:v>7022.4844766349152</c:v>
                </c:pt>
                <c:pt idx="443">
                  <c:v>7122.6495709745377</c:v>
                </c:pt>
                <c:pt idx="444">
                  <c:v>7182.0956660509382</c:v>
                </c:pt>
                <c:pt idx="445">
                  <c:v>7353.4202929166095</c:v>
                </c:pt>
                <c:pt idx="446">
                  <c:v>7456.3369595832764</c:v>
                </c:pt>
                <c:pt idx="447">
                  <c:v>7540.4111916651873</c:v>
                </c:pt>
                <c:pt idx="448">
                  <c:v>7439.1611916651873</c:v>
                </c:pt>
                <c:pt idx="449">
                  <c:v>7533.7578370325991</c:v>
                </c:pt>
                <c:pt idx="450">
                  <c:v>7432.5078370325991</c:v>
                </c:pt>
                <c:pt idx="451">
                  <c:v>7446.0726518474139</c:v>
                </c:pt>
                <c:pt idx="452">
                  <c:v>7344.8226518474139</c:v>
                </c:pt>
                <c:pt idx="453">
                  <c:v>7465.6656751032278</c:v>
                </c:pt>
                <c:pt idx="454">
                  <c:v>7364.4156751032278</c:v>
                </c:pt>
                <c:pt idx="455">
                  <c:v>7443.0566375691533</c:v>
                </c:pt>
                <c:pt idx="456">
                  <c:v>7429.8612450776855</c:v>
                </c:pt>
                <c:pt idx="457">
                  <c:v>7413.6610789647284</c:v>
                </c:pt>
                <c:pt idx="458">
                  <c:v>7537.4110789647284</c:v>
                </c:pt>
                <c:pt idx="459">
                  <c:v>7436.1610789647284</c:v>
                </c:pt>
                <c:pt idx="460">
                  <c:v>7334.9110789647284</c:v>
                </c:pt>
                <c:pt idx="461">
                  <c:v>7233.6610789647284</c:v>
                </c:pt>
                <c:pt idx="462">
                  <c:v>7357.0248791707018</c:v>
                </c:pt>
                <c:pt idx="463">
                  <c:v>7454.375811882227</c:v>
                </c:pt>
                <c:pt idx="464">
                  <c:v>7445.621291086567</c:v>
                </c:pt>
                <c:pt idx="465">
                  <c:v>7450.7488421069747</c:v>
                </c:pt>
                <c:pt idx="466">
                  <c:v>7477.5493329905648</c:v>
                </c:pt>
                <c:pt idx="467">
                  <c:v>7566.6970602632919</c:v>
                </c:pt>
                <c:pt idx="468">
                  <c:v>7631.0289143066848</c:v>
                </c:pt>
                <c:pt idx="469">
                  <c:v>7579.6028579686563</c:v>
                </c:pt>
                <c:pt idx="470">
                  <c:v>7577.1763873804211</c:v>
                </c:pt>
                <c:pt idx="471">
                  <c:v>7654.7645616542804</c:v>
                </c:pt>
                <c:pt idx="472">
                  <c:v>7734.9960431357622</c:v>
                </c:pt>
                <c:pt idx="473">
                  <c:v>7768.3720819169257</c:v>
                </c:pt>
                <c:pt idx="474">
                  <c:v>7801.0203870016712</c:v>
                </c:pt>
                <c:pt idx="475">
                  <c:v>7803.9771177709017</c:v>
                </c:pt>
                <c:pt idx="476">
                  <c:v>7797.3217123654968</c:v>
                </c:pt>
                <c:pt idx="477">
                  <c:v>7755.1015835630851</c:v>
                </c:pt>
                <c:pt idx="478">
                  <c:v>7945.7870674340529</c:v>
                </c:pt>
                <c:pt idx="479">
                  <c:v>8182.6108748147908</c:v>
                </c:pt>
                <c:pt idx="480">
                  <c:v>8343.5230369769524</c:v>
                </c:pt>
                <c:pt idx="481">
                  <c:v>8242.2730369769524</c:v>
                </c:pt>
                <c:pt idx="482">
                  <c:v>8272.249906723815</c:v>
                </c:pt>
                <c:pt idx="483">
                  <c:v>8254.2494879633468</c:v>
                </c:pt>
                <c:pt idx="484">
                  <c:v>8273.4673242206572</c:v>
                </c:pt>
                <c:pt idx="485">
                  <c:v>8390.8613920172666</c:v>
                </c:pt>
                <c:pt idx="486">
                  <c:v>8289.6113920172666</c:v>
                </c:pt>
                <c:pt idx="487">
                  <c:v>8350.4181296059196</c:v>
                </c:pt>
                <c:pt idx="488">
                  <c:v>8436.56650358966</c:v>
                </c:pt>
                <c:pt idx="489">
                  <c:v>8435.8221215671874</c:v>
                </c:pt>
                <c:pt idx="490">
                  <c:v>8334.5721215671874</c:v>
                </c:pt>
                <c:pt idx="491">
                  <c:v>8369.7051002905919</c:v>
                </c:pt>
                <c:pt idx="492">
                  <c:v>8302.1184666272256</c:v>
                </c:pt>
                <c:pt idx="493">
                  <c:v>8200.8684666272256</c:v>
                </c:pt>
                <c:pt idx="494">
                  <c:v>8296.3474909355045</c:v>
                </c:pt>
                <c:pt idx="495">
                  <c:v>8245.3671609862668</c:v>
                </c:pt>
                <c:pt idx="496">
                  <c:v>8237.6450797679918</c:v>
                </c:pt>
                <c:pt idx="497">
                  <c:v>8136.3950797679918</c:v>
                </c:pt>
                <c:pt idx="498">
                  <c:v>8239.6226917082895</c:v>
                </c:pt>
                <c:pt idx="499">
                  <c:v>8138.3726917082895</c:v>
                </c:pt>
                <c:pt idx="500">
                  <c:v>8112.7781224198998</c:v>
                </c:pt>
                <c:pt idx="501">
                  <c:v>8188.2087946888078</c:v>
                </c:pt>
                <c:pt idx="502">
                  <c:v>8286.1954359101819</c:v>
                </c:pt>
                <c:pt idx="503">
                  <c:v>8331.3740073387526</c:v>
                </c:pt>
                <c:pt idx="504">
                  <c:v>8467.3081228622177</c:v>
                </c:pt>
                <c:pt idx="505">
                  <c:v>8533.2624239374873</c:v>
                </c:pt>
                <c:pt idx="506">
                  <c:v>8432.0124239374873</c:v>
                </c:pt>
                <c:pt idx="507">
                  <c:v>8556.7166224107696</c:v>
                </c:pt>
                <c:pt idx="508">
                  <c:v>8518.854600552846</c:v>
                </c:pt>
                <c:pt idx="509">
                  <c:v>8594.5735742998622</c:v>
                </c:pt>
                <c:pt idx="510">
                  <c:v>8493.3235742998622</c:v>
                </c:pt>
                <c:pt idx="511">
                  <c:v>8650.8875466800419</c:v>
                </c:pt>
                <c:pt idx="512">
                  <c:v>8745.2897205930858</c:v>
                </c:pt>
                <c:pt idx="513">
                  <c:v>8644.0397205930858</c:v>
                </c:pt>
                <c:pt idx="514">
                  <c:v>8679.1533569567218</c:v>
                </c:pt>
                <c:pt idx="515">
                  <c:v>8717.4637965171605</c:v>
                </c:pt>
                <c:pt idx="516">
                  <c:v>8616.2137965171605</c:v>
                </c:pt>
                <c:pt idx="517">
                  <c:v>8696.524080205103</c:v>
                </c:pt>
                <c:pt idx="518">
                  <c:v>8699.2544843692176</c:v>
                </c:pt>
                <c:pt idx="519">
                  <c:v>8793.8691460233531</c:v>
                </c:pt>
                <c:pt idx="520">
                  <c:v>8927.0969714883031</c:v>
                </c:pt>
                <c:pt idx="521">
                  <c:v>8916.4462664354232</c:v>
                </c:pt>
                <c:pt idx="522">
                  <c:v>8815.1962664354232</c:v>
                </c:pt>
                <c:pt idx="523">
                  <c:v>8781.3375707832492</c:v>
                </c:pt>
                <c:pt idx="524">
                  <c:v>8807.9326071028627</c:v>
                </c:pt>
                <c:pt idx="525">
                  <c:v>8806.6826071028627</c:v>
                </c:pt>
                <c:pt idx="526">
                  <c:v>8742.6624632411767</c:v>
                </c:pt>
                <c:pt idx="527">
                  <c:v>8756.4464108648426</c:v>
                </c:pt>
                <c:pt idx="528">
                  <c:v>8779.1254194327739</c:v>
                </c:pt>
                <c:pt idx="529">
                  <c:v>8677.8754194327739</c:v>
                </c:pt>
                <c:pt idx="530">
                  <c:v>8576.6254194327739</c:v>
                </c:pt>
                <c:pt idx="531">
                  <c:v>8710.8269244494968</c:v>
                </c:pt>
                <c:pt idx="532">
                  <c:v>8609.5769244494968</c:v>
                </c:pt>
                <c:pt idx="533">
                  <c:v>8641.1138096953982</c:v>
                </c:pt>
                <c:pt idx="534">
                  <c:v>8539.8638096953982</c:v>
                </c:pt>
                <c:pt idx="535">
                  <c:v>8756.583189228033</c:v>
                </c:pt>
                <c:pt idx="536">
                  <c:v>8719.8579549576189</c:v>
                </c:pt>
                <c:pt idx="537">
                  <c:v>8618.6079549576189</c:v>
                </c:pt>
                <c:pt idx="538">
                  <c:v>8517.3579549576189</c:v>
                </c:pt>
                <c:pt idx="539">
                  <c:v>8585.5921956452985</c:v>
                </c:pt>
                <c:pt idx="540">
                  <c:v>8614.6452259483285</c:v>
                </c:pt>
                <c:pt idx="541">
                  <c:v>8756.9436130451031</c:v>
                </c:pt>
                <c:pt idx="542">
                  <c:v>8853.4936130451024</c:v>
                </c:pt>
                <c:pt idx="543">
                  <c:v>8844.7657778858447</c:v>
                </c:pt>
                <c:pt idx="544">
                  <c:v>8927.7451685668475</c:v>
                </c:pt>
                <c:pt idx="545">
                  <c:v>9166.4422585139382</c:v>
                </c:pt>
                <c:pt idx="546">
                  <c:v>9256.9644104126728</c:v>
                </c:pt>
                <c:pt idx="547">
                  <c:v>9155.7144104126728</c:v>
                </c:pt>
                <c:pt idx="548">
                  <c:v>9054.4644104126728</c:v>
                </c:pt>
                <c:pt idx="549">
                  <c:v>9196.8442181049813</c:v>
                </c:pt>
                <c:pt idx="550">
                  <c:v>9408.2194686059829</c:v>
                </c:pt>
                <c:pt idx="551">
                  <c:v>9483.2406550466603</c:v>
                </c:pt>
                <c:pt idx="552">
                  <c:v>9619.8354826328668</c:v>
                </c:pt>
                <c:pt idx="553">
                  <c:v>9580.1239441713278</c:v>
                </c:pt>
                <c:pt idx="554">
                  <c:v>9478.8739441713278</c:v>
                </c:pt>
                <c:pt idx="555">
                  <c:v>9461.8377609890831</c:v>
                </c:pt>
                <c:pt idx="556">
                  <c:v>9427.0659516191317</c:v>
                </c:pt>
                <c:pt idx="557">
                  <c:v>9452.0064278096088</c:v>
                </c:pt>
                <c:pt idx="558">
                  <c:v>9438.3936130904349</c:v>
                </c:pt>
                <c:pt idx="559">
                  <c:v>9455.5646657220132</c:v>
                </c:pt>
                <c:pt idx="560">
                  <c:v>9490.7035546109018</c:v>
                </c:pt>
                <c:pt idx="561">
                  <c:v>9539.7627170617161</c:v>
                </c:pt>
                <c:pt idx="562">
                  <c:v>9584.3294501294458</c:v>
                </c:pt>
                <c:pt idx="563">
                  <c:v>9588.6188087300288</c:v>
                </c:pt>
                <c:pt idx="564">
                  <c:v>9663.6923381417928</c:v>
                </c:pt>
                <c:pt idx="565">
                  <c:v>9671.5455073933099</c:v>
                </c:pt>
                <c:pt idx="566">
                  <c:v>9646.3242960635744</c:v>
                </c:pt>
                <c:pt idx="567">
                  <c:v>9639.5187405080196</c:v>
                </c:pt>
                <c:pt idx="568">
                  <c:v>9661.8144468792107</c:v>
                </c:pt>
                <c:pt idx="569">
                  <c:v>9857.7579476177634</c:v>
                </c:pt>
                <c:pt idx="570">
                  <c:v>9958.7943495431555</c:v>
                </c:pt>
                <c:pt idx="571">
                  <c:v>9974.949412834294</c:v>
                </c:pt>
                <c:pt idx="572">
                  <c:v>10060.796187027843</c:v>
                </c:pt>
                <c:pt idx="573">
                  <c:v>10217.046187027843</c:v>
                </c:pt>
                <c:pt idx="574">
                  <c:v>10212.090075194294</c:v>
                </c:pt>
                <c:pt idx="575">
                  <c:v>10253.350196651783</c:v>
                </c:pt>
                <c:pt idx="576">
                  <c:v>10264.077912529221</c:v>
                </c:pt>
                <c:pt idx="577">
                  <c:v>10194.957426850517</c:v>
                </c:pt>
                <c:pt idx="578">
                  <c:v>10193.707426850517</c:v>
                </c:pt>
                <c:pt idx="579">
                  <c:v>10264.529498922589</c:v>
                </c:pt>
                <c:pt idx="580">
                  <c:v>10280.086221611666</c:v>
                </c:pt>
                <c:pt idx="581">
                  <c:v>10325.884192091371</c:v>
                </c:pt>
                <c:pt idx="582">
                  <c:v>10224.634192091371</c:v>
                </c:pt>
                <c:pt idx="583">
                  <c:v>10285.725159012491</c:v>
                </c:pt>
                <c:pt idx="584">
                  <c:v>10184.475159012491</c:v>
                </c:pt>
                <c:pt idx="585">
                  <c:v>10228.627457863066</c:v>
                </c:pt>
                <c:pt idx="586">
                  <c:v>10198.956405231487</c:v>
                </c:pt>
                <c:pt idx="587">
                  <c:v>10270.886784978322</c:v>
                </c:pt>
                <c:pt idx="588">
                  <c:v>10354.052369393907</c:v>
                </c:pt>
                <c:pt idx="589">
                  <c:v>10417.251433842972</c:v>
                </c:pt>
                <c:pt idx="590">
                  <c:v>10316.001433842972</c:v>
                </c:pt>
                <c:pt idx="591">
                  <c:v>10237.75056704147</c:v>
                </c:pt>
                <c:pt idx="592">
                  <c:v>10136.50056704147</c:v>
                </c:pt>
                <c:pt idx="593">
                  <c:v>10256.872188663092</c:v>
                </c:pt>
                <c:pt idx="594">
                  <c:v>10334.907902948806</c:v>
                </c:pt>
                <c:pt idx="595">
                  <c:v>10398.397204699011</c:v>
                </c:pt>
                <c:pt idx="596">
                  <c:v>10434.592138619715</c:v>
                </c:pt>
                <c:pt idx="597">
                  <c:v>10479.733891197035</c:v>
                </c:pt>
                <c:pt idx="598">
                  <c:v>10589.746761547949</c:v>
                </c:pt>
                <c:pt idx="599">
                  <c:v>10709.92533297652</c:v>
                </c:pt>
                <c:pt idx="600">
                  <c:v>10708.67533297652</c:v>
                </c:pt>
                <c:pt idx="601">
                  <c:v>10786.057811608998</c:v>
                </c:pt>
                <c:pt idx="602">
                  <c:v>10819.609791807017</c:v>
                </c:pt>
                <c:pt idx="603">
                  <c:v>10964.193125140351</c:v>
                </c:pt>
                <c:pt idx="604">
                  <c:v>11078.327740524966</c:v>
                </c:pt>
                <c:pt idx="605">
                  <c:v>11121.67352259878</c:v>
                </c:pt>
                <c:pt idx="606">
                  <c:v>11110.619601030152</c:v>
                </c:pt>
                <c:pt idx="607">
                  <c:v>11099.11844777541</c:v>
                </c:pt>
                <c:pt idx="608">
                  <c:v>11064.179321691354</c:v>
                </c:pt>
                <c:pt idx="609">
                  <c:v>11090.390461587727</c:v>
                </c:pt>
                <c:pt idx="610">
                  <c:v>11150.728792219817</c:v>
                </c:pt>
                <c:pt idx="611">
                  <c:v>11232.627350978133</c:v>
                </c:pt>
                <c:pt idx="612">
                  <c:v>11214.210514762466</c:v>
                </c:pt>
                <c:pt idx="613">
                  <c:v>11249.374223452796</c:v>
                </c:pt>
                <c:pt idx="614">
                  <c:v>11358.074223452797</c:v>
                </c:pt>
                <c:pt idx="615">
                  <c:v>11368.677397044436</c:v>
                </c:pt>
                <c:pt idx="616">
                  <c:v>11427.231318613063</c:v>
                </c:pt>
                <c:pt idx="617">
                  <c:v>11325.981318613063</c:v>
                </c:pt>
                <c:pt idx="618">
                  <c:v>11224.731318613063</c:v>
                </c:pt>
                <c:pt idx="619">
                  <c:v>11260.820374407054</c:v>
                </c:pt>
                <c:pt idx="620">
                  <c:v>11373.841043180093</c:v>
                </c:pt>
                <c:pt idx="621">
                  <c:v>11479.73390032295</c:v>
                </c:pt>
                <c:pt idx="622">
                  <c:v>11498.750154928917</c:v>
                </c:pt>
                <c:pt idx="623">
                  <c:v>11595.985003413765</c:v>
                </c:pt>
                <c:pt idx="624">
                  <c:v>11678.355693068937</c:v>
                </c:pt>
                <c:pt idx="625">
                  <c:v>11577.105693068937</c:v>
                </c:pt>
                <c:pt idx="626">
                  <c:v>11676.994046834261</c:v>
                </c:pt>
                <c:pt idx="627">
                  <c:v>11632.818387361838</c:v>
                </c:pt>
                <c:pt idx="628">
                  <c:v>11678.330977289896</c:v>
                </c:pt>
                <c:pt idx="629">
                  <c:v>11577.080977289896</c:v>
                </c:pt>
                <c:pt idx="630">
                  <c:v>11582.080977289896</c:v>
                </c:pt>
                <c:pt idx="631">
                  <c:v>11480.830977289896</c:v>
                </c:pt>
                <c:pt idx="632">
                  <c:v>11488.509548718466</c:v>
                </c:pt>
                <c:pt idx="633">
                  <c:v>11553.35762974192</c:v>
                </c:pt>
                <c:pt idx="634">
                  <c:v>11601.705484969802</c:v>
                </c:pt>
                <c:pt idx="635">
                  <c:v>11500.455484969802</c:v>
                </c:pt>
                <c:pt idx="636">
                  <c:v>11399.205484969802</c:v>
                </c:pt>
                <c:pt idx="637">
                  <c:v>11297.955484969802</c:v>
                </c:pt>
                <c:pt idx="638">
                  <c:v>11196.705484969802</c:v>
                </c:pt>
                <c:pt idx="639">
                  <c:v>11262.309417554072</c:v>
                </c:pt>
                <c:pt idx="640">
                  <c:v>11295.965598569524</c:v>
                </c:pt>
                <c:pt idx="641">
                  <c:v>11343.398758984529</c:v>
                </c:pt>
                <c:pt idx="642">
                  <c:v>11432.387370698196</c:v>
                </c:pt>
                <c:pt idx="643">
                  <c:v>11493.725605992313</c:v>
                </c:pt>
                <c:pt idx="644">
                  <c:v>11548.120767282635</c:v>
                </c:pt>
                <c:pt idx="645">
                  <c:v>11621.317447363117</c:v>
                </c:pt>
                <c:pt idx="646">
                  <c:v>11666.66694358478</c:v>
                </c:pt>
                <c:pt idx="647">
                  <c:v>11718.54194358478</c:v>
                </c:pt>
                <c:pt idx="648">
                  <c:v>11768.08559437843</c:v>
                </c:pt>
                <c:pt idx="649">
                  <c:v>11861.01367657021</c:v>
                </c:pt>
                <c:pt idx="650">
                  <c:v>11759.76367657021</c:v>
                </c:pt>
                <c:pt idx="651">
                  <c:v>11916.082169720896</c:v>
                </c:pt>
                <c:pt idx="652">
                  <c:v>11814.832169720896</c:v>
                </c:pt>
                <c:pt idx="653">
                  <c:v>11713.582169720896</c:v>
                </c:pt>
                <c:pt idx="654">
                  <c:v>11612.332169720896</c:v>
                </c:pt>
                <c:pt idx="655">
                  <c:v>11592.595131896842</c:v>
                </c:pt>
                <c:pt idx="656">
                  <c:v>11491.345131896842</c:v>
                </c:pt>
                <c:pt idx="657">
                  <c:v>11390.095131896842</c:v>
                </c:pt>
                <c:pt idx="658">
                  <c:v>11408.647112094861</c:v>
                </c:pt>
                <c:pt idx="659">
                  <c:v>11307.397112094861</c:v>
                </c:pt>
                <c:pt idx="660">
                  <c:v>11351.601657549407</c:v>
                </c:pt>
                <c:pt idx="661">
                  <c:v>11302.106043514319</c:v>
                </c:pt>
                <c:pt idx="662">
                  <c:v>11257.926750585026</c:v>
                </c:pt>
                <c:pt idx="663">
                  <c:v>11253.988578542016</c:v>
                </c:pt>
                <c:pt idx="664">
                  <c:v>11152.738578542016</c:v>
                </c:pt>
                <c:pt idx="665">
                  <c:v>11051.488578542016</c:v>
                </c:pt>
                <c:pt idx="666">
                  <c:v>10950.238578542016</c:v>
                </c:pt>
                <c:pt idx="667">
                  <c:v>10848.988578542016</c:v>
                </c:pt>
                <c:pt idx="668">
                  <c:v>10919.681024585181</c:v>
                </c:pt>
                <c:pt idx="669">
                  <c:v>10818.431024585181</c:v>
                </c:pt>
                <c:pt idx="670">
                  <c:v>10878.530717836715</c:v>
                </c:pt>
                <c:pt idx="671">
                  <c:v>10960.614051170049</c:v>
                </c:pt>
                <c:pt idx="672">
                  <c:v>11083.836625009711</c:v>
                </c:pt>
                <c:pt idx="673">
                  <c:v>11152.354066870177</c:v>
                </c:pt>
                <c:pt idx="674">
                  <c:v>11241.310252437188</c:v>
                </c:pt>
                <c:pt idx="675">
                  <c:v>11353.696616073552</c:v>
                </c:pt>
                <c:pt idx="676">
                  <c:v>11402.154218412734</c:v>
                </c:pt>
                <c:pt idx="677">
                  <c:v>11450.490995272237</c:v>
                </c:pt>
                <c:pt idx="678">
                  <c:v>11503.036017686831</c:v>
                </c:pt>
                <c:pt idx="679">
                  <c:v>11577.098412148162</c:v>
                </c:pt>
                <c:pt idx="680">
                  <c:v>11475.848412148162</c:v>
                </c:pt>
                <c:pt idx="681">
                  <c:v>11594.773850744652</c:v>
                </c:pt>
                <c:pt idx="682">
                  <c:v>11614.059565030366</c:v>
                </c:pt>
                <c:pt idx="683">
                  <c:v>11707.809565030366</c:v>
                </c:pt>
                <c:pt idx="684">
                  <c:v>11606.559565030366</c:v>
                </c:pt>
                <c:pt idx="685">
                  <c:v>11674.370338511029</c:v>
                </c:pt>
                <c:pt idx="686">
                  <c:v>11573.120338511029</c:v>
                </c:pt>
                <c:pt idx="687">
                  <c:v>11783.006702147393</c:v>
                </c:pt>
                <c:pt idx="688">
                  <c:v>12081.923926227661</c:v>
                </c:pt>
                <c:pt idx="689">
                  <c:v>12191.785037338772</c:v>
                </c:pt>
                <c:pt idx="690">
                  <c:v>12289.372246641098</c:v>
                </c:pt>
                <c:pt idx="691">
                  <c:v>12311.270394789246</c:v>
                </c:pt>
                <c:pt idx="692">
                  <c:v>12369.342428687551</c:v>
                </c:pt>
                <c:pt idx="693">
                  <c:v>12331.953745617509</c:v>
                </c:pt>
                <c:pt idx="694">
                  <c:v>12230.703745617509</c:v>
                </c:pt>
                <c:pt idx="695">
                  <c:v>12315.475250993853</c:v>
                </c:pt>
                <c:pt idx="696">
                  <c:v>12457.703511863419</c:v>
                </c:pt>
                <c:pt idx="697">
                  <c:v>12416.896549838102</c:v>
                </c:pt>
                <c:pt idx="698">
                  <c:v>12315.646549838102</c:v>
                </c:pt>
                <c:pt idx="699">
                  <c:v>12359.077400901931</c:v>
                </c:pt>
                <c:pt idx="700">
                  <c:v>12257.827400901931</c:v>
                </c:pt>
                <c:pt idx="701">
                  <c:v>12216.18364665889</c:v>
                </c:pt>
                <c:pt idx="702">
                  <c:v>12256.070770404709</c:v>
                </c:pt>
                <c:pt idx="703">
                  <c:v>12243.951205187317</c:v>
                </c:pt>
                <c:pt idx="704">
                  <c:v>12230.483160074535</c:v>
                </c:pt>
                <c:pt idx="705">
                  <c:v>12248.69170491379</c:v>
                </c:pt>
                <c:pt idx="706">
                  <c:v>12308.335217765687</c:v>
                </c:pt>
                <c:pt idx="707">
                  <c:v>12207.085217765687</c:v>
                </c:pt>
                <c:pt idx="708">
                  <c:v>12253.523079037363</c:v>
                </c:pt>
                <c:pt idx="709">
                  <c:v>12390.482955580572</c:v>
                </c:pt>
                <c:pt idx="710">
                  <c:v>12439.232955580572</c:v>
                </c:pt>
                <c:pt idx="711">
                  <c:v>12337.982955580572</c:v>
                </c:pt>
                <c:pt idx="712">
                  <c:v>12381.938435032627</c:v>
                </c:pt>
                <c:pt idx="713">
                  <c:v>12280.688435032627</c:v>
                </c:pt>
                <c:pt idx="714">
                  <c:v>12312.096092690284</c:v>
                </c:pt>
                <c:pt idx="715">
                  <c:v>12354.108504037802</c:v>
                </c:pt>
                <c:pt idx="716">
                  <c:v>12317.144218323516</c:v>
                </c:pt>
                <c:pt idx="717">
                  <c:v>12325.269218323516</c:v>
                </c:pt>
                <c:pt idx="718">
                  <c:v>12224.019218323516</c:v>
                </c:pt>
                <c:pt idx="719">
                  <c:v>12316.754180729531</c:v>
                </c:pt>
                <c:pt idx="720">
                  <c:v>12215.504180729531</c:v>
                </c:pt>
                <c:pt idx="721">
                  <c:v>12219.585934284034</c:v>
                </c:pt>
                <c:pt idx="722">
                  <c:v>12118.335934284034</c:v>
                </c:pt>
                <c:pt idx="723">
                  <c:v>12116.598446471229</c:v>
                </c:pt>
                <c:pt idx="724">
                  <c:v>12160.472172817663</c:v>
                </c:pt>
                <c:pt idx="725">
                  <c:v>12059.222172817663</c:v>
                </c:pt>
                <c:pt idx="726">
                  <c:v>12058.256263726753</c:v>
                </c:pt>
                <c:pt idx="727">
                  <c:v>12090.489843894171</c:v>
                </c:pt>
                <c:pt idx="728">
                  <c:v>12157.660896525749</c:v>
                </c:pt>
                <c:pt idx="729">
                  <c:v>12056.410896525749</c:v>
                </c:pt>
                <c:pt idx="730">
                  <c:v>11955.160896525749</c:v>
                </c:pt>
                <c:pt idx="731">
                  <c:v>11853.910896525749</c:v>
                </c:pt>
                <c:pt idx="732">
                  <c:v>11941.549785414638</c:v>
                </c:pt>
                <c:pt idx="733">
                  <c:v>11984.964797821585</c:v>
                </c:pt>
                <c:pt idx="734">
                  <c:v>12040.676823138041</c:v>
                </c:pt>
                <c:pt idx="735">
                  <c:v>11939.426823138041</c:v>
                </c:pt>
                <c:pt idx="736">
                  <c:v>11838.176823138041</c:v>
                </c:pt>
                <c:pt idx="737">
                  <c:v>11736.926823138041</c:v>
                </c:pt>
                <c:pt idx="738">
                  <c:v>11635.676823138041</c:v>
                </c:pt>
                <c:pt idx="739">
                  <c:v>11534.426823138041</c:v>
                </c:pt>
                <c:pt idx="740">
                  <c:v>11433.176823138041</c:v>
                </c:pt>
                <c:pt idx="741">
                  <c:v>11524.54427280247</c:v>
                </c:pt>
                <c:pt idx="742">
                  <c:v>11650.454766629631</c:v>
                </c:pt>
                <c:pt idx="743">
                  <c:v>11713.034553863674</c:v>
                </c:pt>
                <c:pt idx="744">
                  <c:v>11611.784553863674</c:v>
                </c:pt>
                <c:pt idx="745">
                  <c:v>11624.520567849688</c:v>
                </c:pt>
                <c:pt idx="746">
                  <c:v>11664.498638025127</c:v>
                </c:pt>
                <c:pt idx="747">
                  <c:v>11563.248638025127</c:v>
                </c:pt>
                <c:pt idx="748">
                  <c:v>11639.95877870508</c:v>
                </c:pt>
                <c:pt idx="749">
                  <c:v>11538.70877870508</c:v>
                </c:pt>
                <c:pt idx="750">
                  <c:v>11537.45877870508</c:v>
                </c:pt>
                <c:pt idx="751">
                  <c:v>11491.917440122403</c:v>
                </c:pt>
                <c:pt idx="752">
                  <c:v>11510.155190679196</c:v>
                </c:pt>
                <c:pt idx="753">
                  <c:v>11408.905190679196</c:v>
                </c:pt>
                <c:pt idx="754">
                  <c:v>11307.655190679196</c:v>
                </c:pt>
                <c:pt idx="755">
                  <c:v>11300.849635123641</c:v>
                </c:pt>
                <c:pt idx="756">
                  <c:v>11315.356745039091</c:v>
                </c:pt>
                <c:pt idx="757">
                  <c:v>11214.106745039091</c:v>
                </c:pt>
                <c:pt idx="758">
                  <c:v>11112.856745039091</c:v>
                </c:pt>
                <c:pt idx="759">
                  <c:v>11141.393979081644</c:v>
                </c:pt>
                <c:pt idx="760">
                  <c:v>11040.143979081644</c:v>
                </c:pt>
                <c:pt idx="761">
                  <c:v>11221.722261909927</c:v>
                </c:pt>
                <c:pt idx="762">
                  <c:v>11292.918817729404</c:v>
                </c:pt>
                <c:pt idx="763">
                  <c:v>11191.668817729404</c:v>
                </c:pt>
                <c:pt idx="764">
                  <c:v>11303.720480437241</c:v>
                </c:pt>
                <c:pt idx="765">
                  <c:v>11202.470480437241</c:v>
                </c:pt>
                <c:pt idx="766">
                  <c:v>11201.220480437241</c:v>
                </c:pt>
                <c:pt idx="767">
                  <c:v>11207.341487808249</c:v>
                </c:pt>
                <c:pt idx="768">
                  <c:v>11209.530140255174</c:v>
                </c:pt>
                <c:pt idx="769">
                  <c:v>11162.051429792888</c:v>
                </c:pt>
                <c:pt idx="770">
                  <c:v>11325.849973482207</c:v>
                </c:pt>
                <c:pt idx="771">
                  <c:v>11377.078758654159</c:v>
                </c:pt>
                <c:pt idx="772">
                  <c:v>11380.706807434646</c:v>
                </c:pt>
                <c:pt idx="773">
                  <c:v>11506.217370814928</c:v>
                </c:pt>
                <c:pt idx="774">
                  <c:v>11404.967370814928</c:v>
                </c:pt>
                <c:pt idx="775">
                  <c:v>11466.323844409477</c:v>
                </c:pt>
                <c:pt idx="776">
                  <c:v>11513.645272980906</c:v>
                </c:pt>
                <c:pt idx="777">
                  <c:v>11542.331409223589</c:v>
                </c:pt>
                <c:pt idx="778">
                  <c:v>11531.320020937255</c:v>
                </c:pt>
                <c:pt idx="779">
                  <c:v>11672.494263361497</c:v>
                </c:pt>
                <c:pt idx="780">
                  <c:v>11571.244263361497</c:v>
                </c:pt>
                <c:pt idx="781">
                  <c:v>11684.973166315083</c:v>
                </c:pt>
                <c:pt idx="782">
                  <c:v>11690.538531866508</c:v>
                </c:pt>
                <c:pt idx="783">
                  <c:v>11650.349637697558</c:v>
                </c:pt>
                <c:pt idx="784">
                  <c:v>11637.728510472773</c:v>
                </c:pt>
                <c:pt idx="785">
                  <c:v>11773.606088776822</c:v>
                </c:pt>
                <c:pt idx="786">
                  <c:v>11780.363206214544</c:v>
                </c:pt>
                <c:pt idx="787">
                  <c:v>11848.078723455923</c:v>
                </c:pt>
                <c:pt idx="788">
                  <c:v>11858.650698421152</c:v>
                </c:pt>
                <c:pt idx="789">
                  <c:v>11881.578824274899</c:v>
                </c:pt>
                <c:pt idx="790">
                  <c:v>11955.897006093081</c:v>
                </c:pt>
                <c:pt idx="791">
                  <c:v>12010.631562077637</c:v>
                </c:pt>
                <c:pt idx="792">
                  <c:v>11909.381562077637</c:v>
                </c:pt>
                <c:pt idx="793">
                  <c:v>11808.131562077637</c:v>
                </c:pt>
                <c:pt idx="794">
                  <c:v>11884.551464990258</c:v>
                </c:pt>
                <c:pt idx="795">
                  <c:v>11962.546748009127</c:v>
                </c:pt>
                <c:pt idx="796">
                  <c:v>11995.277330533398</c:v>
                </c:pt>
                <c:pt idx="797">
                  <c:v>11992.983489197281</c:v>
                </c:pt>
                <c:pt idx="798">
                  <c:v>11992.503835399926</c:v>
                </c:pt>
                <c:pt idx="799">
                  <c:v>11891.253835399926</c:v>
                </c:pt>
                <c:pt idx="800">
                  <c:v>11918.003835399926</c:v>
                </c:pt>
                <c:pt idx="801">
                  <c:v>12013.831079658799</c:v>
                </c:pt>
                <c:pt idx="802">
                  <c:v>12048.844340104783</c:v>
                </c:pt>
                <c:pt idx="803">
                  <c:v>12077.965543704333</c:v>
                </c:pt>
                <c:pt idx="804">
                  <c:v>11976.715543704333</c:v>
                </c:pt>
                <c:pt idx="805">
                  <c:v>12033.199748497362</c:v>
                </c:pt>
                <c:pt idx="806">
                  <c:v>12063.396289377864</c:v>
                </c:pt>
                <c:pt idx="807">
                  <c:v>12119.70642683491</c:v>
                </c:pt>
                <c:pt idx="808">
                  <c:v>12148.891209443605</c:v>
                </c:pt>
                <c:pt idx="809">
                  <c:v>12214.154970911495</c:v>
                </c:pt>
                <c:pt idx="810">
                  <c:v>12112.904970911495</c:v>
                </c:pt>
                <c:pt idx="811">
                  <c:v>12011.654970911495</c:v>
                </c:pt>
                <c:pt idx="812">
                  <c:v>12114.571637578161</c:v>
                </c:pt>
                <c:pt idx="813">
                  <c:v>12311.182600145006</c:v>
                </c:pt>
                <c:pt idx="814">
                  <c:v>12209.932600145006</c:v>
                </c:pt>
                <c:pt idx="815">
                  <c:v>12255.557600145006</c:v>
                </c:pt>
                <c:pt idx="816">
                  <c:v>12315.783009981073</c:v>
                </c:pt>
                <c:pt idx="817">
                  <c:v>12405.577786100475</c:v>
                </c:pt>
                <c:pt idx="818">
                  <c:v>12454.872109584147</c:v>
                </c:pt>
                <c:pt idx="819">
                  <c:v>12533.750314712352</c:v>
                </c:pt>
                <c:pt idx="820">
                  <c:v>12432.500314712352</c:v>
                </c:pt>
                <c:pt idx="821">
                  <c:v>12452.037759646273</c:v>
                </c:pt>
                <c:pt idx="822">
                  <c:v>12350.787759646273</c:v>
                </c:pt>
                <c:pt idx="823">
                  <c:v>12411.442521551035</c:v>
                </c:pt>
                <c:pt idx="824">
                  <c:v>12485.249382809563</c:v>
                </c:pt>
                <c:pt idx="825">
                  <c:v>12556.757420034606</c:v>
                </c:pt>
                <c:pt idx="826">
                  <c:v>12635.646792856905</c:v>
                </c:pt>
                <c:pt idx="827">
                  <c:v>12680.518386148309</c:v>
                </c:pt>
                <c:pt idx="828">
                  <c:v>12579.268386148309</c:v>
                </c:pt>
                <c:pt idx="829">
                  <c:v>12589.33060334288</c:v>
                </c:pt>
                <c:pt idx="830">
                  <c:v>12679.917338036757</c:v>
                </c:pt>
                <c:pt idx="831">
                  <c:v>12797.933393082629</c:v>
                </c:pt>
                <c:pt idx="832">
                  <c:v>12696.683393082629</c:v>
                </c:pt>
                <c:pt idx="833">
                  <c:v>12792.956612896871</c:v>
                </c:pt>
                <c:pt idx="834">
                  <c:v>12691.706612896871</c:v>
                </c:pt>
                <c:pt idx="835">
                  <c:v>12590.456612896871</c:v>
                </c:pt>
                <c:pt idx="836">
                  <c:v>12605.561753083786</c:v>
                </c:pt>
                <c:pt idx="837">
                  <c:v>12548.579269007352</c:v>
                </c:pt>
                <c:pt idx="838">
                  <c:v>12492.597227958322</c:v>
                </c:pt>
                <c:pt idx="839">
                  <c:v>12515.596650591116</c:v>
                </c:pt>
                <c:pt idx="840">
                  <c:v>12603.548528525389</c:v>
                </c:pt>
                <c:pt idx="841">
                  <c:v>12536.978795296673</c:v>
                </c:pt>
                <c:pt idx="842">
                  <c:v>12566.366050198634</c:v>
                </c:pt>
                <c:pt idx="843">
                  <c:v>12586.943232916907</c:v>
                </c:pt>
                <c:pt idx="844">
                  <c:v>12615.359899583573</c:v>
                </c:pt>
                <c:pt idx="845">
                  <c:v>12514.109899583573</c:v>
                </c:pt>
                <c:pt idx="846">
                  <c:v>12412.859899583573</c:v>
                </c:pt>
                <c:pt idx="847">
                  <c:v>12311.609899583573</c:v>
                </c:pt>
                <c:pt idx="848">
                  <c:v>12210.359899583573</c:v>
                </c:pt>
                <c:pt idx="849">
                  <c:v>12109.109899583573</c:v>
                </c:pt>
                <c:pt idx="850">
                  <c:v>12131.628015525603</c:v>
                </c:pt>
                <c:pt idx="851">
                  <c:v>12109.582355489436</c:v>
                </c:pt>
                <c:pt idx="852">
                  <c:v>12017.473938544063</c:v>
                </c:pt>
                <c:pt idx="853">
                  <c:v>11916.223938544063</c:v>
                </c:pt>
                <c:pt idx="854">
                  <c:v>11907.166142791182</c:v>
                </c:pt>
                <c:pt idx="855">
                  <c:v>11805.916142791182</c:v>
                </c:pt>
                <c:pt idx="856">
                  <c:v>11815.335395943461</c:v>
                </c:pt>
                <c:pt idx="857">
                  <c:v>11865.571099550263</c:v>
                </c:pt>
                <c:pt idx="858">
                  <c:v>11898.899595259501</c:v>
                </c:pt>
                <c:pt idx="859">
                  <c:v>11947.649595259501</c:v>
                </c:pt>
                <c:pt idx="860">
                  <c:v>12048.345841784061</c:v>
                </c:pt>
                <c:pt idx="861">
                  <c:v>12093.985948132757</c:v>
                </c:pt>
                <c:pt idx="862">
                  <c:v>12223.103091878867</c:v>
                </c:pt>
                <c:pt idx="863">
                  <c:v>12337.199129993211</c:v>
                </c:pt>
                <c:pt idx="864">
                  <c:v>12503.843866835316</c:v>
                </c:pt>
                <c:pt idx="865">
                  <c:v>12541.788782089552</c:v>
                </c:pt>
                <c:pt idx="866">
                  <c:v>12579.392285274265</c:v>
                </c:pt>
                <c:pt idx="867">
                  <c:v>12640.642285274265</c:v>
                </c:pt>
                <c:pt idx="868">
                  <c:v>12730.906428369108</c:v>
                </c:pt>
                <c:pt idx="869">
                  <c:v>12736.031656055811</c:v>
                </c:pt>
                <c:pt idx="870">
                  <c:v>12807.300740025277</c:v>
                </c:pt>
                <c:pt idx="871">
                  <c:v>12706.050740025277</c:v>
                </c:pt>
                <c:pt idx="872">
                  <c:v>12604.800740025277</c:v>
                </c:pt>
                <c:pt idx="873">
                  <c:v>12652.65788288242</c:v>
                </c:pt>
                <c:pt idx="874">
                  <c:v>12792.155128611304</c:v>
                </c:pt>
                <c:pt idx="875">
                  <c:v>12881.436690073098</c:v>
                </c:pt>
                <c:pt idx="876">
                  <c:v>12988.204507445036</c:v>
                </c:pt>
                <c:pt idx="877">
                  <c:v>13042.554507445037</c:v>
                </c:pt>
                <c:pt idx="878">
                  <c:v>13172.714393517183</c:v>
                </c:pt>
                <c:pt idx="879">
                  <c:v>13191.215475768266</c:v>
                </c:pt>
                <c:pt idx="880">
                  <c:v>13305.488941472237</c:v>
                </c:pt>
                <c:pt idx="881">
                  <c:v>13340.6761884358</c:v>
                </c:pt>
                <c:pt idx="882">
                  <c:v>13387.969877756188</c:v>
                </c:pt>
                <c:pt idx="883">
                  <c:v>13489.866337285626</c:v>
                </c:pt>
                <c:pt idx="884">
                  <c:v>13641.693875255251</c:v>
                </c:pt>
                <c:pt idx="885">
                  <c:v>13735.140844952221</c:v>
                </c:pt>
                <c:pt idx="886">
                  <c:v>13876.082114967574</c:v>
                </c:pt>
                <c:pt idx="887">
                  <c:v>13869.500361413071</c:v>
                </c:pt>
                <c:pt idx="888">
                  <c:v>13908.474712672038</c:v>
                </c:pt>
                <c:pt idx="889">
                  <c:v>13894.083687031012</c:v>
                </c:pt>
                <c:pt idx="890">
                  <c:v>13944.239568121375</c:v>
                </c:pt>
                <c:pt idx="891">
                  <c:v>13937.786017463279</c:v>
                </c:pt>
                <c:pt idx="892">
                  <c:v>13948.838302173297</c:v>
                </c:pt>
                <c:pt idx="893">
                  <c:v>13939.167249541719</c:v>
                </c:pt>
                <c:pt idx="894">
                  <c:v>13837.917249541719</c:v>
                </c:pt>
                <c:pt idx="895">
                  <c:v>13850.556138430607</c:v>
                </c:pt>
                <c:pt idx="896">
                  <c:v>13749.306138430607</c:v>
                </c:pt>
                <c:pt idx="897">
                  <c:v>13825.766160094734</c:v>
                </c:pt>
                <c:pt idx="898">
                  <c:v>13811.4750567218</c:v>
                </c:pt>
                <c:pt idx="899">
                  <c:v>13710.2250567218</c:v>
                </c:pt>
                <c:pt idx="900">
                  <c:v>13649.859599124369</c:v>
                </c:pt>
                <c:pt idx="901">
                  <c:v>13736.704837219608</c:v>
                </c:pt>
                <c:pt idx="902">
                  <c:v>13635.454837219608</c:v>
                </c:pt>
                <c:pt idx="903">
                  <c:v>13561.509801758615</c:v>
                </c:pt>
                <c:pt idx="904">
                  <c:v>13585.171259740287</c:v>
                </c:pt>
                <c:pt idx="905">
                  <c:v>13672.668748018921</c:v>
                </c:pt>
                <c:pt idx="906">
                  <c:v>13856.993503841612</c:v>
                </c:pt>
                <c:pt idx="907">
                  <c:v>13755.743503841612</c:v>
                </c:pt>
                <c:pt idx="908">
                  <c:v>13796.926249018248</c:v>
                </c:pt>
                <c:pt idx="909">
                  <c:v>13804.541497245198</c:v>
                </c:pt>
                <c:pt idx="910">
                  <c:v>13838.689727333694</c:v>
                </c:pt>
                <c:pt idx="911">
                  <c:v>13834.383492614868</c:v>
                </c:pt>
                <c:pt idx="912">
                  <c:v>13867.643926001707</c:v>
                </c:pt>
                <c:pt idx="913">
                  <c:v>13766.393926001707</c:v>
                </c:pt>
                <c:pt idx="914">
                  <c:v>13774.978294531727</c:v>
                </c:pt>
                <c:pt idx="915">
                  <c:v>13673.728294531727</c:v>
                </c:pt>
                <c:pt idx="916">
                  <c:v>13841.89005923761</c:v>
                </c:pt>
                <c:pt idx="917">
                  <c:v>13740.64005923761</c:v>
                </c:pt>
                <c:pt idx="918">
                  <c:v>13816.156614916486</c:v>
                </c:pt>
                <c:pt idx="919">
                  <c:v>13855.447155457026</c:v>
                </c:pt>
                <c:pt idx="920">
                  <c:v>13754.197155457026</c:v>
                </c:pt>
                <c:pt idx="921">
                  <c:v>13695.393198622494</c:v>
                </c:pt>
                <c:pt idx="922">
                  <c:v>13704.622632733053</c:v>
                </c:pt>
                <c:pt idx="923">
                  <c:v>13684.259482885958</c:v>
                </c:pt>
                <c:pt idx="924">
                  <c:v>13658.752831868744</c:v>
                </c:pt>
                <c:pt idx="925">
                  <c:v>13703.519878254581</c:v>
                </c:pt>
                <c:pt idx="926">
                  <c:v>13791.18096716567</c:v>
                </c:pt>
                <c:pt idx="927">
                  <c:v>13820.14423730785</c:v>
                </c:pt>
                <c:pt idx="928">
                  <c:v>13920.690644493479</c:v>
                </c:pt>
                <c:pt idx="929">
                  <c:v>13819.440644493479</c:v>
                </c:pt>
                <c:pt idx="930">
                  <c:v>13804.857311160145</c:v>
                </c:pt>
                <c:pt idx="931">
                  <c:v>13801.607311160145</c:v>
                </c:pt>
                <c:pt idx="932">
                  <c:v>13907.500168303002</c:v>
                </c:pt>
                <c:pt idx="933">
                  <c:v>13959.375168303002</c:v>
                </c:pt>
                <c:pt idx="934">
                  <c:v>14026.257910660088</c:v>
                </c:pt>
                <c:pt idx="935">
                  <c:v>14039.667596523963</c:v>
                </c:pt>
                <c:pt idx="936">
                  <c:v>14089.001254111512</c:v>
                </c:pt>
                <c:pt idx="937">
                  <c:v>13987.751254111512</c:v>
                </c:pt>
                <c:pt idx="938">
                  <c:v>14009.452073783643</c:v>
                </c:pt>
                <c:pt idx="939">
                  <c:v>13908.202073783643</c:v>
                </c:pt>
                <c:pt idx="940">
                  <c:v>13994.205488047679</c:v>
                </c:pt>
                <c:pt idx="941">
                  <c:v>13892.955488047679</c:v>
                </c:pt>
                <c:pt idx="942">
                  <c:v>13791.705488047679</c:v>
                </c:pt>
                <c:pt idx="943">
                  <c:v>13764.858218423105</c:v>
                </c:pt>
                <c:pt idx="944">
                  <c:v>13663.608218423105</c:v>
                </c:pt>
                <c:pt idx="945">
                  <c:v>13683.848189769811</c:v>
                </c:pt>
                <c:pt idx="946">
                  <c:v>13582.598189769811</c:v>
                </c:pt>
                <c:pt idx="947">
                  <c:v>13481.348189769811</c:v>
                </c:pt>
                <c:pt idx="948">
                  <c:v>13380.098189769811</c:v>
                </c:pt>
                <c:pt idx="949">
                  <c:v>13278.848189769811</c:v>
                </c:pt>
                <c:pt idx="950">
                  <c:v>13244.127115389645</c:v>
                </c:pt>
                <c:pt idx="951">
                  <c:v>13275.455019072364</c:v>
                </c:pt>
                <c:pt idx="952">
                  <c:v>13174.205019072364</c:v>
                </c:pt>
                <c:pt idx="953">
                  <c:v>13072.955019072364</c:v>
                </c:pt>
                <c:pt idx="954">
                  <c:v>12971.705019072364</c:v>
                </c:pt>
                <c:pt idx="955">
                  <c:v>12870.455019072364</c:v>
                </c:pt>
                <c:pt idx="956">
                  <c:v>12769.205019072364</c:v>
                </c:pt>
                <c:pt idx="957">
                  <c:v>12833.955019072364</c:v>
                </c:pt>
                <c:pt idx="958">
                  <c:v>12732.705019072364</c:v>
                </c:pt>
                <c:pt idx="959">
                  <c:v>12631.455019072364</c:v>
                </c:pt>
                <c:pt idx="960">
                  <c:v>12690.068188969741</c:v>
                </c:pt>
                <c:pt idx="961">
                  <c:v>12733.208367600904</c:v>
                </c:pt>
                <c:pt idx="962">
                  <c:v>12723.173594540875</c:v>
                </c:pt>
                <c:pt idx="963">
                  <c:v>12704.657338288469</c:v>
                </c:pt>
                <c:pt idx="964">
                  <c:v>12744.572707479316</c:v>
                </c:pt>
                <c:pt idx="965">
                  <c:v>12716.786394630153</c:v>
                </c:pt>
                <c:pt idx="966">
                  <c:v>12615.536394630153</c:v>
                </c:pt>
                <c:pt idx="967">
                  <c:v>12622.281474580952</c:v>
                </c:pt>
                <c:pt idx="968">
                  <c:v>12760.897471230868</c:v>
                </c:pt>
                <c:pt idx="969">
                  <c:v>12659.647471230868</c:v>
                </c:pt>
                <c:pt idx="970">
                  <c:v>12558.397471230868</c:v>
                </c:pt>
                <c:pt idx="971">
                  <c:v>12573.744312996901</c:v>
                </c:pt>
                <c:pt idx="972">
                  <c:v>12604.961845464433</c:v>
                </c:pt>
                <c:pt idx="973">
                  <c:v>12503.711845464433</c:v>
                </c:pt>
                <c:pt idx="974">
                  <c:v>12496.437749078892</c:v>
                </c:pt>
                <c:pt idx="975">
                  <c:v>12395.187749078892</c:v>
                </c:pt>
                <c:pt idx="976">
                  <c:v>12380.971091911608</c:v>
                </c:pt>
                <c:pt idx="977">
                  <c:v>12381.867014658388</c:v>
                </c:pt>
                <c:pt idx="978">
                  <c:v>12280.617014658388</c:v>
                </c:pt>
                <c:pt idx="979">
                  <c:v>12311.968056765134</c:v>
                </c:pt>
                <c:pt idx="980">
                  <c:v>12344.434807304315</c:v>
                </c:pt>
                <c:pt idx="981">
                  <c:v>12338.127003836107</c:v>
                </c:pt>
                <c:pt idx="982">
                  <c:v>12349.131905796892</c:v>
                </c:pt>
                <c:pt idx="983">
                  <c:v>12458.692716607702</c:v>
                </c:pt>
                <c:pt idx="984">
                  <c:v>12592.363351528336</c:v>
                </c:pt>
                <c:pt idx="985">
                  <c:v>12663.043176089739</c:v>
                </c:pt>
                <c:pt idx="986">
                  <c:v>12715.766189582993</c:v>
                </c:pt>
                <c:pt idx="987">
                  <c:v>12614.516189582993</c:v>
                </c:pt>
                <c:pt idx="988">
                  <c:v>12688.776393664626</c:v>
                </c:pt>
                <c:pt idx="989">
                  <c:v>12587.526393664626</c:v>
                </c:pt>
                <c:pt idx="990">
                  <c:v>12654.018329148497</c:v>
                </c:pt>
                <c:pt idx="991">
                  <c:v>12741.837570981248</c:v>
                </c:pt>
                <c:pt idx="992">
                  <c:v>12779.42882845072</c:v>
                </c:pt>
                <c:pt idx="993">
                  <c:v>12821.737679238486</c:v>
                </c:pt>
                <c:pt idx="994">
                  <c:v>12861.263080308005</c:v>
                </c:pt>
                <c:pt idx="995">
                  <c:v>12760.013080308005</c:v>
                </c:pt>
                <c:pt idx="996">
                  <c:v>12658.763080308005</c:v>
                </c:pt>
                <c:pt idx="997">
                  <c:v>12609.481584245012</c:v>
                </c:pt>
                <c:pt idx="998">
                  <c:v>12617.361552021595</c:v>
                </c:pt>
                <c:pt idx="999">
                  <c:v>12516.111552021595</c:v>
                </c:pt>
                <c:pt idx="1000">
                  <c:v>12569.135636146426</c:v>
                </c:pt>
                <c:pt idx="1001">
                  <c:v>12632.242071789989</c:v>
                </c:pt>
                <c:pt idx="1002">
                  <c:v>12530.992071789989</c:v>
                </c:pt>
                <c:pt idx="1003">
                  <c:v>12508.139284333543</c:v>
                </c:pt>
                <c:pt idx="1004">
                  <c:v>12526.713072879798</c:v>
                </c:pt>
                <c:pt idx="1005">
                  <c:v>12574.095291724783</c:v>
                </c:pt>
                <c:pt idx="1006">
                  <c:v>12642.049443973918</c:v>
                </c:pt>
                <c:pt idx="1007">
                  <c:v>12699.241002415476</c:v>
                </c:pt>
                <c:pt idx="1008">
                  <c:v>12815.108119532593</c:v>
                </c:pt>
                <c:pt idx="1009">
                  <c:v>12771.640052789209</c:v>
                </c:pt>
                <c:pt idx="1010">
                  <c:v>12743.803078345682</c:v>
                </c:pt>
                <c:pt idx="1011">
                  <c:v>12906.848033067545</c:v>
                </c:pt>
                <c:pt idx="1012">
                  <c:v>12805.598033067545</c:v>
                </c:pt>
                <c:pt idx="1013">
                  <c:v>12855.047333766846</c:v>
                </c:pt>
                <c:pt idx="1014">
                  <c:v>12861.373091342604</c:v>
                </c:pt>
                <c:pt idx="1015">
                  <c:v>12872.834955749384</c:v>
                </c:pt>
                <c:pt idx="1016">
                  <c:v>12833.449362529045</c:v>
                </c:pt>
                <c:pt idx="1017">
                  <c:v>12877.267482420053</c:v>
                </c:pt>
                <c:pt idx="1018">
                  <c:v>12880.145389396797</c:v>
                </c:pt>
                <c:pt idx="1019">
                  <c:v>12978.657859705587</c:v>
                </c:pt>
                <c:pt idx="1020">
                  <c:v>12877.407859705587</c:v>
                </c:pt>
                <c:pt idx="1021">
                  <c:v>12898.314722450685</c:v>
                </c:pt>
                <c:pt idx="1022">
                  <c:v>12797.064722450685</c:v>
                </c:pt>
                <c:pt idx="1023">
                  <c:v>12834.689402757591</c:v>
                </c:pt>
                <c:pt idx="1024">
                  <c:v>12825.538725556687</c:v>
                </c:pt>
                <c:pt idx="1025">
                  <c:v>12849.041200804213</c:v>
                </c:pt>
                <c:pt idx="1026">
                  <c:v>12914.344101828105</c:v>
                </c:pt>
                <c:pt idx="1027">
                  <c:v>12813.094101828105</c:v>
                </c:pt>
                <c:pt idx="1028">
                  <c:v>12711.844101828105</c:v>
                </c:pt>
                <c:pt idx="1029">
                  <c:v>12732.689028178351</c:v>
                </c:pt>
                <c:pt idx="1030">
                  <c:v>12711.702186073087</c:v>
                </c:pt>
                <c:pt idx="1031">
                  <c:v>12715.01839611875</c:v>
                </c:pt>
                <c:pt idx="1032">
                  <c:v>12713.76839611875</c:v>
                </c:pt>
                <c:pt idx="1033">
                  <c:v>12785.771022888965</c:v>
                </c:pt>
                <c:pt idx="1034">
                  <c:v>12829.941722814505</c:v>
                </c:pt>
                <c:pt idx="1035">
                  <c:v>12891.191722814505</c:v>
                </c:pt>
                <c:pt idx="1036">
                  <c:v>12917.361077653215</c:v>
                </c:pt>
                <c:pt idx="1037">
                  <c:v>12816.111077653215</c:v>
                </c:pt>
                <c:pt idx="1038">
                  <c:v>12832.665231955885</c:v>
                </c:pt>
                <c:pt idx="1039">
                  <c:v>12731.415231955885</c:v>
                </c:pt>
                <c:pt idx="1040">
                  <c:v>12807.268035694204</c:v>
                </c:pt>
                <c:pt idx="1041">
                  <c:v>12706.018035694204</c:v>
                </c:pt>
                <c:pt idx="1042">
                  <c:v>12604.768035694204</c:v>
                </c:pt>
                <c:pt idx="1043">
                  <c:v>12633.197180079231</c:v>
                </c:pt>
                <c:pt idx="1044">
                  <c:v>12752.382573337658</c:v>
                </c:pt>
                <c:pt idx="1045">
                  <c:v>12651.132573337658</c:v>
                </c:pt>
                <c:pt idx="1046">
                  <c:v>12549.882573337658</c:v>
                </c:pt>
                <c:pt idx="1047">
                  <c:v>12573.519451165712</c:v>
                </c:pt>
                <c:pt idx="1048">
                  <c:v>12717.662519635704</c:v>
                </c:pt>
                <c:pt idx="1049">
                  <c:v>12831.344646332536</c:v>
                </c:pt>
                <c:pt idx="1050">
                  <c:v>12730.094646332536</c:v>
                </c:pt>
                <c:pt idx="1051">
                  <c:v>12900.534953661141</c:v>
                </c:pt>
                <c:pt idx="1052">
                  <c:v>12966.582535154306</c:v>
                </c:pt>
                <c:pt idx="1053">
                  <c:v>12912.182279505287</c:v>
                </c:pt>
                <c:pt idx="1054">
                  <c:v>12810.932279505287</c:v>
                </c:pt>
                <c:pt idx="1055">
                  <c:v>12870.139795845156</c:v>
                </c:pt>
                <c:pt idx="1056">
                  <c:v>12768.889795845156</c:v>
                </c:pt>
                <c:pt idx="1057">
                  <c:v>12813.094341299702</c:v>
                </c:pt>
                <c:pt idx="1058">
                  <c:v>12711.844341299702</c:v>
                </c:pt>
                <c:pt idx="1059">
                  <c:v>12720.001347385498</c:v>
                </c:pt>
                <c:pt idx="1060">
                  <c:v>12823.031837919163</c:v>
                </c:pt>
                <c:pt idx="1061">
                  <c:v>12721.781837919163</c:v>
                </c:pt>
                <c:pt idx="1062">
                  <c:v>12822.798574872248</c:v>
                </c:pt>
                <c:pt idx="1063">
                  <c:v>12721.548574872248</c:v>
                </c:pt>
                <c:pt idx="1064">
                  <c:v>12763.73486830854</c:v>
                </c:pt>
                <c:pt idx="1065">
                  <c:v>12849.44139004767</c:v>
                </c:pt>
                <c:pt idx="1066">
                  <c:v>12748.19139004767</c:v>
                </c:pt>
                <c:pt idx="1067">
                  <c:v>12746.469335667005</c:v>
                </c:pt>
                <c:pt idx="1068">
                  <c:v>12765.692230707375</c:v>
                </c:pt>
                <c:pt idx="1069">
                  <c:v>12664.442230707375</c:v>
                </c:pt>
                <c:pt idx="1070">
                  <c:v>12687.927213039529</c:v>
                </c:pt>
                <c:pt idx="1071">
                  <c:v>12871.956854209695</c:v>
                </c:pt>
                <c:pt idx="1072">
                  <c:v>12770.706854209695</c:v>
                </c:pt>
                <c:pt idx="1073">
                  <c:v>12669.456854209695</c:v>
                </c:pt>
                <c:pt idx="1074">
                  <c:v>12749.0153542512</c:v>
                </c:pt>
                <c:pt idx="1075">
                  <c:v>12759.052035966775</c:v>
                </c:pt>
                <c:pt idx="1076">
                  <c:v>12856.695535275212</c:v>
                </c:pt>
                <c:pt idx="1077">
                  <c:v>12755.445535275212</c:v>
                </c:pt>
                <c:pt idx="1078">
                  <c:v>12903.426304505982</c:v>
                </c:pt>
                <c:pt idx="1079">
                  <c:v>12802.176304505982</c:v>
                </c:pt>
                <c:pt idx="1080">
                  <c:v>12846.380849960527</c:v>
                </c:pt>
                <c:pt idx="1081">
                  <c:v>12927.873166745398</c:v>
                </c:pt>
                <c:pt idx="1082">
                  <c:v>12826.623166745398</c:v>
                </c:pt>
                <c:pt idx="1083">
                  <c:v>12922.998496560702</c:v>
                </c:pt>
                <c:pt idx="1084">
                  <c:v>12821.748496560702</c:v>
                </c:pt>
                <c:pt idx="1085">
                  <c:v>12720.498496560702</c:v>
                </c:pt>
                <c:pt idx="1086">
                  <c:v>12753.436530748735</c:v>
                </c:pt>
                <c:pt idx="1087">
                  <c:v>12690.421824866382</c:v>
                </c:pt>
                <c:pt idx="1088">
                  <c:v>12746.493253437811</c:v>
                </c:pt>
                <c:pt idx="1089">
                  <c:v>12645.243253437811</c:v>
                </c:pt>
                <c:pt idx="1090">
                  <c:v>12543.993253437811</c:v>
                </c:pt>
                <c:pt idx="1091">
                  <c:v>12469.919097132304</c:v>
                </c:pt>
                <c:pt idx="1092">
                  <c:v>12515.838908453059</c:v>
                </c:pt>
                <c:pt idx="1093">
                  <c:v>12527.340067649349</c:v>
                </c:pt>
                <c:pt idx="1094">
                  <c:v>12426.090067649349</c:v>
                </c:pt>
                <c:pt idx="1095">
                  <c:v>12448.06745151243</c:v>
                </c:pt>
                <c:pt idx="1096">
                  <c:v>12543.887048582028</c:v>
                </c:pt>
                <c:pt idx="1097">
                  <c:v>12565.746292279508</c:v>
                </c:pt>
                <c:pt idx="1098">
                  <c:v>12564.496292279508</c:v>
                </c:pt>
                <c:pt idx="1099">
                  <c:v>12581.264310297525</c:v>
                </c:pt>
                <c:pt idx="1100">
                  <c:v>12650.63577922408</c:v>
                </c:pt>
                <c:pt idx="1101">
                  <c:v>12709.087271761393</c:v>
                </c:pt>
                <c:pt idx="1102">
                  <c:v>12720.657784581907</c:v>
                </c:pt>
                <c:pt idx="1103">
                  <c:v>12759.922772624841</c:v>
                </c:pt>
                <c:pt idx="1104">
                  <c:v>12773.255789486455</c:v>
                </c:pt>
                <c:pt idx="1105">
                  <c:v>12778.485271127924</c:v>
                </c:pt>
                <c:pt idx="1106">
                  <c:v>12786.612074359315</c:v>
                </c:pt>
                <c:pt idx="1107">
                  <c:v>12861.578638974204</c:v>
                </c:pt>
                <c:pt idx="1108">
                  <c:v>12930.89585648202</c:v>
                </c:pt>
                <c:pt idx="1109">
                  <c:v>12996.397774640589</c:v>
                </c:pt>
                <c:pt idx="1110">
                  <c:v>13034.977833058008</c:v>
                </c:pt>
                <c:pt idx="1111">
                  <c:v>13149.184502912769</c:v>
                </c:pt>
                <c:pt idx="1112">
                  <c:v>13185.179400871953</c:v>
                </c:pt>
                <c:pt idx="1113">
                  <c:v>13198.266318434677</c:v>
                </c:pt>
                <c:pt idx="1114">
                  <c:v>13188.54174216349</c:v>
                </c:pt>
                <c:pt idx="1115">
                  <c:v>13297.29174216349</c:v>
                </c:pt>
                <c:pt idx="1116">
                  <c:v>13273.068769190517</c:v>
                </c:pt>
                <c:pt idx="1117">
                  <c:v>13337.036160494865</c:v>
                </c:pt>
                <c:pt idx="1118">
                  <c:v>13235.786160494865</c:v>
                </c:pt>
                <c:pt idx="1119">
                  <c:v>13178.286160494865</c:v>
                </c:pt>
                <c:pt idx="1120">
                  <c:v>13234.728468187173</c:v>
                </c:pt>
                <c:pt idx="1121">
                  <c:v>13224.931459640165</c:v>
                </c:pt>
                <c:pt idx="1122">
                  <c:v>13249.7574917526</c:v>
                </c:pt>
                <c:pt idx="1123">
                  <c:v>13148.5074917526</c:v>
                </c:pt>
                <c:pt idx="1124">
                  <c:v>13230.48652804797</c:v>
                </c:pt>
                <c:pt idx="1125">
                  <c:v>13444.740404016962</c:v>
                </c:pt>
                <c:pt idx="1126">
                  <c:v>13573.329113694381</c:v>
                </c:pt>
                <c:pt idx="1127">
                  <c:v>13717.575649491147</c:v>
                </c:pt>
                <c:pt idx="1128">
                  <c:v>13810.511696002775</c:v>
                </c:pt>
                <c:pt idx="1129">
                  <c:v>14008.756645497724</c:v>
                </c:pt>
                <c:pt idx="1130">
                  <c:v>14171.908819410768</c:v>
                </c:pt>
                <c:pt idx="1131">
                  <c:v>14201.779151360975</c:v>
                </c:pt>
                <c:pt idx="1132">
                  <c:v>14251.034201866027</c:v>
                </c:pt>
                <c:pt idx="1133">
                  <c:v>14325.393449939345</c:v>
                </c:pt>
                <c:pt idx="1134">
                  <c:v>14333.518449939345</c:v>
                </c:pt>
                <c:pt idx="1135">
                  <c:v>14232.268449939345</c:v>
                </c:pt>
                <c:pt idx="1136">
                  <c:v>14185.563904484799</c:v>
                </c:pt>
                <c:pt idx="1137">
                  <c:v>14229.768449939345</c:v>
                </c:pt>
                <c:pt idx="1138">
                  <c:v>14188.051559213576</c:v>
                </c:pt>
                <c:pt idx="1139">
                  <c:v>14086.801559213576</c:v>
                </c:pt>
                <c:pt idx="1140">
                  <c:v>13985.551559213576</c:v>
                </c:pt>
                <c:pt idx="1141">
                  <c:v>13884.301559213576</c:v>
                </c:pt>
                <c:pt idx="1142">
                  <c:v>13868.23674439876</c:v>
                </c:pt>
                <c:pt idx="1143">
                  <c:v>13766.98674439876</c:v>
                </c:pt>
                <c:pt idx="1144">
                  <c:v>13665.73674439876</c:v>
                </c:pt>
                <c:pt idx="1145">
                  <c:v>13564.48674439876</c:v>
                </c:pt>
                <c:pt idx="1146">
                  <c:v>13489.091697228949</c:v>
                </c:pt>
                <c:pt idx="1147">
                  <c:v>13481.175030562283</c:v>
                </c:pt>
                <c:pt idx="1148">
                  <c:v>13465.657607844156</c:v>
                </c:pt>
                <c:pt idx="1149">
                  <c:v>13436.601222674228</c:v>
                </c:pt>
                <c:pt idx="1150">
                  <c:v>13519.746127132827</c:v>
                </c:pt>
                <c:pt idx="1151">
                  <c:v>13592.113715407309</c:v>
                </c:pt>
                <c:pt idx="1152">
                  <c:v>13558.343390204058</c:v>
                </c:pt>
                <c:pt idx="1153">
                  <c:v>13457.093390204058</c:v>
                </c:pt>
                <c:pt idx="1154">
                  <c:v>13490.020605393931</c:v>
                </c:pt>
                <c:pt idx="1155">
                  <c:v>13388.770605393931</c:v>
                </c:pt>
                <c:pt idx="1156">
                  <c:v>13394.21703396536</c:v>
                </c:pt>
                <c:pt idx="1157">
                  <c:v>13447.122029296826</c:v>
                </c:pt>
                <c:pt idx="1158">
                  <c:v>13345.872029296826</c:v>
                </c:pt>
                <c:pt idx="1159">
                  <c:v>13244.622029296826</c:v>
                </c:pt>
                <c:pt idx="1160">
                  <c:v>13297.827474841381</c:v>
                </c:pt>
                <c:pt idx="1161">
                  <c:v>13290.901265562012</c:v>
                </c:pt>
                <c:pt idx="1162">
                  <c:v>13349.760555179499</c:v>
                </c:pt>
                <c:pt idx="1163">
                  <c:v>13468.393596115171</c:v>
                </c:pt>
                <c:pt idx="1164">
                  <c:v>13515.336367199508</c:v>
                </c:pt>
                <c:pt idx="1165">
                  <c:v>13633.461941120537</c:v>
                </c:pt>
                <c:pt idx="1166">
                  <c:v>13789.951498860095</c:v>
                </c:pt>
                <c:pt idx="1167">
                  <c:v>13688.701498860095</c:v>
                </c:pt>
                <c:pt idx="1168">
                  <c:v>13810.059960191273</c:v>
                </c:pt>
                <c:pt idx="1169">
                  <c:v>13794.729658424067</c:v>
                </c:pt>
                <c:pt idx="1170">
                  <c:v>13853.445874640283</c:v>
                </c:pt>
                <c:pt idx="1171">
                  <c:v>13938.972734144416</c:v>
                </c:pt>
                <c:pt idx="1172">
                  <c:v>13870.684012909745</c:v>
                </c:pt>
                <c:pt idx="1173">
                  <c:v>13956.413735428421</c:v>
                </c:pt>
                <c:pt idx="1174">
                  <c:v>13855.163735428421</c:v>
                </c:pt>
                <c:pt idx="1175">
                  <c:v>13904.06122805379</c:v>
                </c:pt>
                <c:pt idx="1176">
                  <c:v>13802.81122805379</c:v>
                </c:pt>
                <c:pt idx="1177">
                  <c:v>13861.238647408629</c:v>
                </c:pt>
                <c:pt idx="1178">
                  <c:v>13970.635829037021</c:v>
                </c:pt>
                <c:pt idx="1179">
                  <c:v>14012.671395590425</c:v>
                </c:pt>
                <c:pt idx="1180">
                  <c:v>14078.350529448693</c:v>
                </c:pt>
                <c:pt idx="1181">
                  <c:v>14074.876330160438</c:v>
                </c:pt>
                <c:pt idx="1182">
                  <c:v>14086.637482576794</c:v>
                </c:pt>
                <c:pt idx="1183">
                  <c:v>14189.161067482455</c:v>
                </c:pt>
                <c:pt idx="1184">
                  <c:v>14206.884281768169</c:v>
                </c:pt>
                <c:pt idx="1185">
                  <c:v>14203.351176745338</c:v>
                </c:pt>
                <c:pt idx="1186">
                  <c:v>14303.137446175389</c:v>
                </c:pt>
                <c:pt idx="1187">
                  <c:v>14359.494536278788</c:v>
                </c:pt>
                <c:pt idx="1188">
                  <c:v>14448.105506099066</c:v>
                </c:pt>
                <c:pt idx="1189">
                  <c:v>14553.522172765732</c:v>
                </c:pt>
                <c:pt idx="1190">
                  <c:v>14472.272172765732</c:v>
                </c:pt>
                <c:pt idx="1191">
                  <c:v>14501.165172722267</c:v>
                </c:pt>
                <c:pt idx="1192">
                  <c:v>14511.211248822148</c:v>
                </c:pt>
                <c:pt idx="1193">
                  <c:v>14409.961248822148</c:v>
                </c:pt>
                <c:pt idx="1194">
                  <c:v>14308.711248822148</c:v>
                </c:pt>
                <c:pt idx="1195">
                  <c:v>14207.461248822148</c:v>
                </c:pt>
                <c:pt idx="1196">
                  <c:v>14305.614827350975</c:v>
                </c:pt>
                <c:pt idx="1197">
                  <c:v>14204.364827350975</c:v>
                </c:pt>
                <c:pt idx="1198">
                  <c:v>14103.114827350975</c:v>
                </c:pt>
                <c:pt idx="1199">
                  <c:v>14168.338815790281</c:v>
                </c:pt>
                <c:pt idx="1200">
                  <c:v>14185.607334308799</c:v>
                </c:pt>
                <c:pt idx="1201">
                  <c:v>14084.357334308799</c:v>
                </c:pt>
                <c:pt idx="1202">
                  <c:v>14134.10448530595</c:v>
                </c:pt>
                <c:pt idx="1203">
                  <c:v>14225.65751560898</c:v>
                </c:pt>
                <c:pt idx="1204">
                  <c:v>14359.586668703443</c:v>
                </c:pt>
                <c:pt idx="1205">
                  <c:v>14329.351161457067</c:v>
                </c:pt>
                <c:pt idx="1206">
                  <c:v>14474.849843355134</c:v>
                </c:pt>
                <c:pt idx="1207">
                  <c:v>14563.343433098724</c:v>
                </c:pt>
                <c:pt idx="1208">
                  <c:v>14582.093433098724</c:v>
                </c:pt>
                <c:pt idx="1209">
                  <c:v>14658.374297296255</c:v>
                </c:pt>
                <c:pt idx="1210">
                  <c:v>14681.89209915384</c:v>
                </c:pt>
                <c:pt idx="1211">
                  <c:v>14734.409886993426</c:v>
                </c:pt>
                <c:pt idx="1212">
                  <c:v>14793.779356019975</c:v>
                </c:pt>
                <c:pt idx="1213">
                  <c:v>14752.586112844607</c:v>
                </c:pt>
                <c:pt idx="1214">
                  <c:v>14850.226122935424</c:v>
                </c:pt>
                <c:pt idx="1215">
                  <c:v>14748.976122935424</c:v>
                </c:pt>
                <c:pt idx="1216">
                  <c:v>14806.250295963415</c:v>
                </c:pt>
                <c:pt idx="1217">
                  <c:v>14705.000295963415</c:v>
                </c:pt>
                <c:pt idx="1218">
                  <c:v>14698.617050004481</c:v>
                </c:pt>
                <c:pt idx="1219">
                  <c:v>14597.367050004481</c:v>
                </c:pt>
                <c:pt idx="1220">
                  <c:v>14644.871112843051</c:v>
                </c:pt>
                <c:pt idx="1221">
                  <c:v>14638.385510748811</c:v>
                </c:pt>
                <c:pt idx="1222">
                  <c:v>14648.348558659107</c:v>
                </c:pt>
                <c:pt idx="1223">
                  <c:v>14736.535842532103</c:v>
                </c:pt>
                <c:pt idx="1224">
                  <c:v>14754.60669406206</c:v>
                </c:pt>
                <c:pt idx="1225">
                  <c:v>14653.35669406206</c:v>
                </c:pt>
                <c:pt idx="1226">
                  <c:v>14777.995741003739</c:v>
                </c:pt>
                <c:pt idx="1227">
                  <c:v>14824.509968646014</c:v>
                </c:pt>
                <c:pt idx="1228">
                  <c:v>14881.435528026394</c:v>
                </c:pt>
                <c:pt idx="1229">
                  <c:v>14960.966943021114</c:v>
                </c:pt>
                <c:pt idx="1230">
                  <c:v>14859.716943021114</c:v>
                </c:pt>
                <c:pt idx="1231">
                  <c:v>14758.466943021114</c:v>
                </c:pt>
                <c:pt idx="1232">
                  <c:v>14805.65984959551</c:v>
                </c:pt>
                <c:pt idx="1233">
                  <c:v>14866.174555477863</c:v>
                </c:pt>
                <c:pt idx="1234">
                  <c:v>14867.88313535952</c:v>
                </c:pt>
                <c:pt idx="1235">
                  <c:v>14766.63313535952</c:v>
                </c:pt>
                <c:pt idx="1236">
                  <c:v>14665.38313535952</c:v>
                </c:pt>
                <c:pt idx="1237">
                  <c:v>14674.183386615801</c:v>
                </c:pt>
                <c:pt idx="1238">
                  <c:v>14757.20940471535</c:v>
                </c:pt>
                <c:pt idx="1239">
                  <c:v>14953.816547572493</c:v>
                </c:pt>
                <c:pt idx="1240">
                  <c:v>15091.285020646794</c:v>
                </c:pt>
                <c:pt idx="1241">
                  <c:v>14990.035020646794</c:v>
                </c:pt>
                <c:pt idx="1242">
                  <c:v>15038.269556729269</c:v>
                </c:pt>
                <c:pt idx="1243">
                  <c:v>15095.600414815077</c:v>
                </c:pt>
                <c:pt idx="1244">
                  <c:v>15129.0726370373</c:v>
                </c:pt>
                <c:pt idx="1245">
                  <c:v>15027.8226370373</c:v>
                </c:pt>
                <c:pt idx="1246">
                  <c:v>15119.845868660046</c:v>
                </c:pt>
                <c:pt idx="1247">
                  <c:v>15018.595868660046</c:v>
                </c:pt>
                <c:pt idx="1248">
                  <c:v>15001.855335097223</c:v>
                </c:pt>
                <c:pt idx="1249">
                  <c:v>15016.353366593286</c:v>
                </c:pt>
                <c:pt idx="1250">
                  <c:v>15016.027581011031</c:v>
                </c:pt>
                <c:pt idx="1251">
                  <c:v>14914.777581011031</c:v>
                </c:pt>
                <c:pt idx="1252">
                  <c:v>15065.615056160135</c:v>
                </c:pt>
                <c:pt idx="1253">
                  <c:v>15119.641438069682</c:v>
                </c:pt>
                <c:pt idx="1254">
                  <c:v>15153.772464508251</c:v>
                </c:pt>
                <c:pt idx="1255">
                  <c:v>15176.496777744069</c:v>
                </c:pt>
                <c:pt idx="1256">
                  <c:v>15206.271308768601</c:v>
                </c:pt>
                <c:pt idx="1257">
                  <c:v>15105.021308768601</c:v>
                </c:pt>
                <c:pt idx="1258">
                  <c:v>15003.771308768601</c:v>
                </c:pt>
                <c:pt idx="1259">
                  <c:v>14902.521308768601</c:v>
                </c:pt>
                <c:pt idx="1260">
                  <c:v>14801.271308768601</c:v>
                </c:pt>
                <c:pt idx="1261">
                  <c:v>14772.994281741574</c:v>
                </c:pt>
                <c:pt idx="1262">
                  <c:v>14866.226519080954</c:v>
                </c:pt>
                <c:pt idx="1263">
                  <c:v>14981.5360046115</c:v>
                </c:pt>
                <c:pt idx="1264">
                  <c:v>14880.2860046115</c:v>
                </c:pt>
                <c:pt idx="1265">
                  <c:v>14949.179889503586</c:v>
                </c:pt>
                <c:pt idx="1266">
                  <c:v>15046.442900656002</c:v>
                </c:pt>
                <c:pt idx="1267">
                  <c:v>14945.192900656002</c:v>
                </c:pt>
                <c:pt idx="1268">
                  <c:v>14924.229639007257</c:v>
                </c:pt>
                <c:pt idx="1269">
                  <c:v>14822.979639007257</c:v>
                </c:pt>
                <c:pt idx="1270">
                  <c:v>14721.729639007257</c:v>
                </c:pt>
                <c:pt idx="1271">
                  <c:v>14793.718550673302</c:v>
                </c:pt>
                <c:pt idx="1272">
                  <c:v>14692.468550673302</c:v>
                </c:pt>
                <c:pt idx="1273">
                  <c:v>14692.2401908702</c:v>
                </c:pt>
                <c:pt idx="1274">
                  <c:v>14590.9901908702</c:v>
                </c:pt>
                <c:pt idx="1275">
                  <c:v>14779.185832632651</c:v>
                </c:pt>
                <c:pt idx="1276">
                  <c:v>14956.257510954329</c:v>
                </c:pt>
                <c:pt idx="1277">
                  <c:v>14855.007510954329</c:v>
                </c:pt>
                <c:pt idx="1278">
                  <c:v>14960.830202506391</c:v>
                </c:pt>
                <c:pt idx="1279">
                  <c:v>15090.470254862412</c:v>
                </c:pt>
                <c:pt idx="1280">
                  <c:v>15179.10789531185</c:v>
                </c:pt>
                <c:pt idx="1281">
                  <c:v>15251.284468738424</c:v>
                </c:pt>
                <c:pt idx="1282">
                  <c:v>15323.127205147743</c:v>
                </c:pt>
                <c:pt idx="1283">
                  <c:v>15394.754264716817</c:v>
                </c:pt>
                <c:pt idx="1284">
                  <c:v>15293.504264716817</c:v>
                </c:pt>
                <c:pt idx="1285">
                  <c:v>15293.524912747313</c:v>
                </c:pt>
                <c:pt idx="1286">
                  <c:v>15301.526722884078</c:v>
                </c:pt>
                <c:pt idx="1287">
                  <c:v>15305.404928012284</c:v>
                </c:pt>
                <c:pt idx="1288">
                  <c:v>15204.154928012284</c:v>
                </c:pt>
                <c:pt idx="1289">
                  <c:v>15284.587171002937</c:v>
                </c:pt>
                <c:pt idx="1290">
                  <c:v>15378.170239365418</c:v>
                </c:pt>
                <c:pt idx="1291">
                  <c:v>15324.635975406027</c:v>
                </c:pt>
                <c:pt idx="1292">
                  <c:v>15309.21468766727</c:v>
                </c:pt>
                <c:pt idx="1293">
                  <c:v>15207.96468766727</c:v>
                </c:pt>
                <c:pt idx="1294">
                  <c:v>15252.509080190635</c:v>
                </c:pt>
                <c:pt idx="1295">
                  <c:v>15275.214854146408</c:v>
                </c:pt>
                <c:pt idx="1296">
                  <c:v>15173.964854146408</c:v>
                </c:pt>
                <c:pt idx="1297">
                  <c:v>15209.866556932786</c:v>
                </c:pt>
                <c:pt idx="1298">
                  <c:v>15281.555246150545</c:v>
                </c:pt>
                <c:pt idx="1299">
                  <c:v>15348.206480718447</c:v>
                </c:pt>
                <c:pt idx="1300">
                  <c:v>15386.358654631491</c:v>
                </c:pt>
                <c:pt idx="1301">
                  <c:v>15432.65466690143</c:v>
                </c:pt>
                <c:pt idx="1302">
                  <c:v>15343.470106574232</c:v>
                </c:pt>
                <c:pt idx="1303">
                  <c:v>15438.017387167558</c:v>
                </c:pt>
                <c:pt idx="1304">
                  <c:v>15427.593075240953</c:v>
                </c:pt>
                <c:pt idx="1305">
                  <c:v>15405.058534538937</c:v>
                </c:pt>
                <c:pt idx="1306">
                  <c:v>15303.808534538937</c:v>
                </c:pt>
                <c:pt idx="1307">
                  <c:v>15287.140032336294</c:v>
                </c:pt>
                <c:pt idx="1308">
                  <c:v>15344.713561748058</c:v>
                </c:pt>
                <c:pt idx="1309">
                  <c:v>15328.140981102897</c:v>
                </c:pt>
                <c:pt idx="1310">
                  <c:v>15422.483981750986</c:v>
                </c:pt>
                <c:pt idx="1311">
                  <c:v>15321.233981750986</c:v>
                </c:pt>
                <c:pt idx="1312">
                  <c:v>15500.857162624166</c:v>
                </c:pt>
                <c:pt idx="1313">
                  <c:v>15544.610584937651</c:v>
                </c:pt>
                <c:pt idx="1314">
                  <c:v>15443.360584937651</c:v>
                </c:pt>
                <c:pt idx="1315">
                  <c:v>15613.37633178828</c:v>
                </c:pt>
                <c:pt idx="1316">
                  <c:v>15512.12633178828</c:v>
                </c:pt>
                <c:pt idx="1317">
                  <c:v>15410.87633178828</c:v>
                </c:pt>
                <c:pt idx="1318">
                  <c:v>15453.294454059023</c:v>
                </c:pt>
                <c:pt idx="1319">
                  <c:v>15352.044454059023</c:v>
                </c:pt>
                <c:pt idx="1320">
                  <c:v>15404.961120725689</c:v>
                </c:pt>
                <c:pt idx="1321">
                  <c:v>15489.359268873837</c:v>
                </c:pt>
                <c:pt idx="1322">
                  <c:v>15510.655687971981</c:v>
                </c:pt>
                <c:pt idx="1323">
                  <c:v>15409.405687971981</c:v>
                </c:pt>
                <c:pt idx="1324">
                  <c:v>15539.954851151897</c:v>
                </c:pt>
                <c:pt idx="1325">
                  <c:v>15479.67707337412</c:v>
                </c:pt>
                <c:pt idx="1326">
                  <c:v>15378.42707337412</c:v>
                </c:pt>
                <c:pt idx="1327">
                  <c:v>15414.707339717945</c:v>
                </c:pt>
                <c:pt idx="1328">
                  <c:v>15313.457339717945</c:v>
                </c:pt>
                <c:pt idx="1329">
                  <c:v>15394.048771943009</c:v>
                </c:pt>
                <c:pt idx="1330">
                  <c:v>15419.253798398036</c:v>
                </c:pt>
                <c:pt idx="1331">
                  <c:v>15318.003798398036</c:v>
                </c:pt>
                <c:pt idx="1332">
                  <c:v>15350.781144575787</c:v>
                </c:pt>
                <c:pt idx="1333">
                  <c:v>15463.996553380819</c:v>
                </c:pt>
                <c:pt idx="1334">
                  <c:v>15427.739948361004</c:v>
                </c:pt>
                <c:pt idx="1335">
                  <c:v>15478.980339335232</c:v>
                </c:pt>
                <c:pt idx="1336">
                  <c:v>15529.200927570526</c:v>
                </c:pt>
                <c:pt idx="1337">
                  <c:v>15427.950927570526</c:v>
                </c:pt>
                <c:pt idx="1338">
                  <c:v>15441.113344421967</c:v>
                </c:pt>
                <c:pt idx="1339">
                  <c:v>15520.110258002214</c:v>
                </c:pt>
                <c:pt idx="1340">
                  <c:v>15553.021748685444</c:v>
                </c:pt>
                <c:pt idx="1341">
                  <c:v>15451.771748685444</c:v>
                </c:pt>
                <c:pt idx="1342">
                  <c:v>15742.605461151321</c:v>
                </c:pt>
                <c:pt idx="1343">
                  <c:v>15899.191490152994</c:v>
                </c:pt>
                <c:pt idx="1344">
                  <c:v>16097.605919683196</c:v>
                </c:pt>
                <c:pt idx="1345">
                  <c:v>16174.025822595817</c:v>
                </c:pt>
                <c:pt idx="1346">
                  <c:v>16344.322783921783</c:v>
                </c:pt>
                <c:pt idx="1347">
                  <c:v>16344.322783921783</c:v>
                </c:pt>
                <c:pt idx="1348">
                  <c:v>16243.072783921783</c:v>
                </c:pt>
                <c:pt idx="1349">
                  <c:v>16372.104474062628</c:v>
                </c:pt>
                <c:pt idx="1350">
                  <c:v>16454.925270522803</c:v>
                </c:pt>
                <c:pt idx="1351">
                  <c:v>16353.675270522803</c:v>
                </c:pt>
                <c:pt idx="1352">
                  <c:v>16470.155766976703</c:v>
                </c:pt>
                <c:pt idx="1353">
                  <c:v>16540.73412518566</c:v>
                </c:pt>
                <c:pt idx="1354">
                  <c:v>16658.941438223384</c:v>
                </c:pt>
                <c:pt idx="1355">
                  <c:v>16793.777065134698</c:v>
                </c:pt>
                <c:pt idx="1356">
                  <c:v>16692.527065134698</c:v>
                </c:pt>
                <c:pt idx="1357">
                  <c:v>16710.716437919575</c:v>
                </c:pt>
                <c:pt idx="1358">
                  <c:v>16760.201732037222</c:v>
                </c:pt>
                <c:pt idx="1359">
                  <c:v>16850.86932316242</c:v>
                </c:pt>
                <c:pt idx="1360">
                  <c:v>16865.896451709999</c:v>
                </c:pt>
                <c:pt idx="1361">
                  <c:v>16897.35673208383</c:v>
                </c:pt>
                <c:pt idx="1362">
                  <c:v>16976.141155491747</c:v>
                </c:pt>
                <c:pt idx="1363">
                  <c:v>17060.546164383271</c:v>
                </c:pt>
                <c:pt idx="1364">
                  <c:v>17118.982028257618</c:v>
                </c:pt>
                <c:pt idx="1365">
                  <c:v>17017.732028257618</c:v>
                </c:pt>
                <c:pt idx="1366">
                  <c:v>17072.319591709394</c:v>
                </c:pt>
                <c:pt idx="1367">
                  <c:v>16971.069591709394</c:v>
                </c:pt>
                <c:pt idx="1368">
                  <c:v>17068.829492699493</c:v>
                </c:pt>
                <c:pt idx="1369">
                  <c:v>16967.579492699493</c:v>
                </c:pt>
                <c:pt idx="1370">
                  <c:v>16998.706921006615</c:v>
                </c:pt>
                <c:pt idx="1371">
                  <c:v>16897.456921006615</c:v>
                </c:pt>
                <c:pt idx="1372">
                  <c:v>16955.182861783913</c:v>
                </c:pt>
                <c:pt idx="1373">
                  <c:v>16853.932861783913</c:v>
                </c:pt>
                <c:pt idx="1374">
                  <c:v>16752.682861783913</c:v>
                </c:pt>
                <c:pt idx="1375">
                  <c:v>16871.616348022446</c:v>
                </c:pt>
                <c:pt idx="1376">
                  <c:v>16857.390091810408</c:v>
                </c:pt>
                <c:pt idx="1377">
                  <c:v>16893.177128847445</c:v>
                </c:pt>
                <c:pt idx="1378">
                  <c:v>16791.927128847445</c:v>
                </c:pt>
                <c:pt idx="1379">
                  <c:v>16785.831062712896</c:v>
                </c:pt>
                <c:pt idx="1380">
                  <c:v>16913.961116621253</c:v>
                </c:pt>
                <c:pt idx="1381">
                  <c:v>16812.711116621253</c:v>
                </c:pt>
                <c:pt idx="1382">
                  <c:v>16838.088335556164</c:v>
                </c:pt>
                <c:pt idx="1383">
                  <c:v>16805.391794675659</c:v>
                </c:pt>
                <c:pt idx="1384">
                  <c:v>16825.645443640638</c:v>
                </c:pt>
                <c:pt idx="1385">
                  <c:v>16982.872102117297</c:v>
                </c:pt>
                <c:pt idx="1386">
                  <c:v>17000.412202942229</c:v>
                </c:pt>
                <c:pt idx="1387">
                  <c:v>17040.847056717874</c:v>
                </c:pt>
                <c:pt idx="1388">
                  <c:v>16939.597056717874</c:v>
                </c:pt>
                <c:pt idx="1389">
                  <c:v>16889.509847415549</c:v>
                </c:pt>
                <c:pt idx="1390">
                  <c:v>16788.259847415549</c:v>
                </c:pt>
                <c:pt idx="1391">
                  <c:v>16866.891504220283</c:v>
                </c:pt>
                <c:pt idx="1392">
                  <c:v>16828.984612724682</c:v>
                </c:pt>
                <c:pt idx="1393">
                  <c:v>16842.509629514472</c:v>
                </c:pt>
                <c:pt idx="1394">
                  <c:v>16741.259629514472</c:v>
                </c:pt>
                <c:pt idx="1395">
                  <c:v>16744.437656862705</c:v>
                </c:pt>
                <c:pt idx="1396">
                  <c:v>16743.187656862705</c:v>
                </c:pt>
                <c:pt idx="1397">
                  <c:v>16704.309378641497</c:v>
                </c:pt>
                <c:pt idx="1398">
                  <c:v>16713.762742555871</c:v>
                </c:pt>
                <c:pt idx="1399">
                  <c:v>16698.497591040719</c:v>
                </c:pt>
                <c:pt idx="1400">
                  <c:v>16750.132206425336</c:v>
                </c:pt>
                <c:pt idx="1401">
                  <c:v>16648.882206425336</c:v>
                </c:pt>
                <c:pt idx="1402">
                  <c:v>16608.097322704405</c:v>
                </c:pt>
                <c:pt idx="1403">
                  <c:v>16658.930656037737</c:v>
                </c:pt>
                <c:pt idx="1404">
                  <c:v>16612.512588810845</c:v>
                </c:pt>
                <c:pt idx="1405">
                  <c:v>16617.341616166468</c:v>
                </c:pt>
                <c:pt idx="1406">
                  <c:v>16664.560643963843</c:v>
                </c:pt>
                <c:pt idx="1407">
                  <c:v>16773.341991926227</c:v>
                </c:pt>
                <c:pt idx="1408">
                  <c:v>16841.274381863335</c:v>
                </c:pt>
                <c:pt idx="1409">
                  <c:v>16877.640451599927</c:v>
                </c:pt>
                <c:pt idx="1410">
                  <c:v>16776.390451599927</c:v>
                </c:pt>
                <c:pt idx="1411">
                  <c:v>16788.288735018483</c:v>
                </c:pt>
                <c:pt idx="1412">
                  <c:v>16828.9490664025</c:v>
                </c:pt>
                <c:pt idx="1413">
                  <c:v>16727.6990664025</c:v>
                </c:pt>
                <c:pt idx="1414">
                  <c:v>16794.476277286853</c:v>
                </c:pt>
                <c:pt idx="1415">
                  <c:v>16849.110501205429</c:v>
                </c:pt>
                <c:pt idx="1416">
                  <c:v>16837.656419572777</c:v>
                </c:pt>
                <c:pt idx="1417">
                  <c:v>17007.834991001349</c:v>
                </c:pt>
                <c:pt idx="1418">
                  <c:v>17039.323086239445</c:v>
                </c:pt>
                <c:pt idx="1419">
                  <c:v>16938.073086239445</c:v>
                </c:pt>
                <c:pt idx="1420">
                  <c:v>16934.73103603024</c:v>
                </c:pt>
                <c:pt idx="1421">
                  <c:v>16986.849696136222</c:v>
                </c:pt>
                <c:pt idx="1422">
                  <c:v>16885.599696136222</c:v>
                </c:pt>
                <c:pt idx="1423">
                  <c:v>16784.349696136222</c:v>
                </c:pt>
                <c:pt idx="1424">
                  <c:v>16804.781112065426</c:v>
                </c:pt>
                <c:pt idx="1425">
                  <c:v>16703.531112065426</c:v>
                </c:pt>
                <c:pt idx="1426">
                  <c:v>16992.566594408818</c:v>
                </c:pt>
                <c:pt idx="1427">
                  <c:v>17125.840069247166</c:v>
                </c:pt>
                <c:pt idx="1428">
                  <c:v>17406.173978738054</c:v>
                </c:pt>
                <c:pt idx="1429">
                  <c:v>17304.923978738054</c:v>
                </c:pt>
                <c:pt idx="1430">
                  <c:v>17570.924800205743</c:v>
                </c:pt>
                <c:pt idx="1431">
                  <c:v>17760.113671679097</c:v>
                </c:pt>
                <c:pt idx="1432">
                  <c:v>17936.641449456874</c:v>
                </c:pt>
                <c:pt idx="1433">
                  <c:v>17936.641449456874</c:v>
                </c:pt>
                <c:pt idx="1434">
                  <c:v>18047.945562010987</c:v>
                </c:pt>
                <c:pt idx="1435">
                  <c:v>18148.465473515411</c:v>
                </c:pt>
                <c:pt idx="1436">
                  <c:v>18326.406224960498</c:v>
                </c:pt>
                <c:pt idx="1437">
                  <c:v>18479.918129722402</c:v>
                </c:pt>
                <c:pt idx="1438">
                  <c:v>18607.410644692463</c:v>
                </c:pt>
                <c:pt idx="1439">
                  <c:v>18657.562513851342</c:v>
                </c:pt>
                <c:pt idx="1440">
                  <c:v>18696.312513851342</c:v>
                </c:pt>
                <c:pt idx="1441">
                  <c:v>18762.152066090148</c:v>
                </c:pt>
                <c:pt idx="1442">
                  <c:v>18808.044923233007</c:v>
                </c:pt>
                <c:pt idx="1443">
                  <c:v>18706.794923233007</c:v>
                </c:pt>
                <c:pt idx="1444">
                  <c:v>18748.308081127743</c:v>
                </c:pt>
                <c:pt idx="1445">
                  <c:v>18765.173136207304</c:v>
                </c:pt>
                <c:pt idx="1446">
                  <c:v>18777.025418540357</c:v>
                </c:pt>
                <c:pt idx="1447">
                  <c:v>18817.66627173021</c:v>
                </c:pt>
                <c:pt idx="1448">
                  <c:v>18716.41627173021</c:v>
                </c:pt>
                <c:pt idx="1449">
                  <c:v>18615.16627173021</c:v>
                </c:pt>
                <c:pt idx="1450">
                  <c:v>18626.111393681429</c:v>
                </c:pt>
                <c:pt idx="1451">
                  <c:v>18524.861393681429</c:v>
                </c:pt>
                <c:pt idx="1452">
                  <c:v>18600.983656455152</c:v>
                </c:pt>
                <c:pt idx="1453">
                  <c:v>18499.733656455152</c:v>
                </c:pt>
                <c:pt idx="1454">
                  <c:v>18539.256188643994</c:v>
                </c:pt>
                <c:pt idx="1455">
                  <c:v>18620.545871183676</c:v>
                </c:pt>
                <c:pt idx="1456">
                  <c:v>18569.480373028695</c:v>
                </c:pt>
                <c:pt idx="1457">
                  <c:v>18587.461142259464</c:v>
                </c:pt>
                <c:pt idx="1458">
                  <c:v>18644.217786777735</c:v>
                </c:pt>
                <c:pt idx="1459">
                  <c:v>18542.967786777735</c:v>
                </c:pt>
                <c:pt idx="1460">
                  <c:v>18583.00219044746</c:v>
                </c:pt>
                <c:pt idx="1461">
                  <c:v>18640.50219044746</c:v>
                </c:pt>
                <c:pt idx="1462">
                  <c:v>18539.25219044746</c:v>
                </c:pt>
                <c:pt idx="1463">
                  <c:v>18602.435180138182</c:v>
                </c:pt>
                <c:pt idx="1464">
                  <c:v>18707.109776188452</c:v>
                </c:pt>
                <c:pt idx="1465">
                  <c:v>18763.552083880761</c:v>
                </c:pt>
                <c:pt idx="1466">
                  <c:v>18938.573270321438</c:v>
                </c:pt>
                <c:pt idx="1467">
                  <c:v>18837.323270321438</c:v>
                </c:pt>
                <c:pt idx="1468">
                  <c:v>18882.009666081154</c:v>
                </c:pt>
                <c:pt idx="1469">
                  <c:v>19027.798467987213</c:v>
                </c:pt>
                <c:pt idx="1470">
                  <c:v>19005.811140798272</c:v>
                </c:pt>
                <c:pt idx="1471">
                  <c:v>18974.900123849118</c:v>
                </c:pt>
                <c:pt idx="1472">
                  <c:v>19068.244718443711</c:v>
                </c:pt>
                <c:pt idx="1473">
                  <c:v>19111.723152948503</c:v>
                </c:pt>
                <c:pt idx="1474">
                  <c:v>19010.473152948503</c:v>
                </c:pt>
                <c:pt idx="1475">
                  <c:v>19064.778708504058</c:v>
                </c:pt>
                <c:pt idx="1476">
                  <c:v>18963.528708504058</c:v>
                </c:pt>
                <c:pt idx="1477">
                  <c:v>18933.685200003285</c:v>
                </c:pt>
                <c:pt idx="1478">
                  <c:v>19009.702122097795</c:v>
                </c:pt>
                <c:pt idx="1479">
                  <c:v>19032.681196987662</c:v>
                </c:pt>
                <c:pt idx="1480">
                  <c:v>19014.189817677317</c:v>
                </c:pt>
                <c:pt idx="1481">
                  <c:v>19042.912569720913</c:v>
                </c:pt>
                <c:pt idx="1482">
                  <c:v>19129.600385791338</c:v>
                </c:pt>
                <c:pt idx="1483">
                  <c:v>19062.949541909482</c:v>
                </c:pt>
                <c:pt idx="1484">
                  <c:v>19180.871007634913</c:v>
                </c:pt>
                <c:pt idx="1485">
                  <c:v>19191.326693253643</c:v>
                </c:pt>
                <c:pt idx="1486">
                  <c:v>19259.513422505948</c:v>
                </c:pt>
                <c:pt idx="1487">
                  <c:v>19158.263422505948</c:v>
                </c:pt>
                <c:pt idx="1488">
                  <c:v>19057.013422505948</c:v>
                </c:pt>
                <c:pt idx="1489">
                  <c:v>18955.763422505948</c:v>
                </c:pt>
                <c:pt idx="1490">
                  <c:v>18967.953138818004</c:v>
                </c:pt>
                <c:pt idx="1491">
                  <c:v>18866.703138818004</c:v>
                </c:pt>
                <c:pt idx="1492">
                  <c:v>18958.516813964157</c:v>
                </c:pt>
                <c:pt idx="1493">
                  <c:v>18955.753191360727</c:v>
                </c:pt>
                <c:pt idx="1494">
                  <c:v>18854.503191360727</c:v>
                </c:pt>
                <c:pt idx="1495">
                  <c:v>18753.253191360727</c:v>
                </c:pt>
                <c:pt idx="1496">
                  <c:v>18790.571964594928</c:v>
                </c:pt>
                <c:pt idx="1497">
                  <c:v>18836.301830366741</c:v>
                </c:pt>
                <c:pt idx="1498">
                  <c:v>18901.228300954976</c:v>
                </c:pt>
                <c:pt idx="1499">
                  <c:v>18896.891881201889</c:v>
                </c:pt>
                <c:pt idx="1500">
                  <c:v>18795.641881201889</c:v>
                </c:pt>
                <c:pt idx="1501">
                  <c:v>18819.599015031406</c:v>
                </c:pt>
                <c:pt idx="1502">
                  <c:v>18718.349015031406</c:v>
                </c:pt>
                <c:pt idx="1503">
                  <c:v>18702.284200216593</c:v>
                </c:pt>
                <c:pt idx="1504">
                  <c:v>18687.428758039721</c:v>
                </c:pt>
                <c:pt idx="1505">
                  <c:v>18718.100182226339</c:v>
                </c:pt>
                <c:pt idx="1506">
                  <c:v>18616.850182226339</c:v>
                </c:pt>
                <c:pt idx="1507">
                  <c:v>18685.624752250907</c:v>
                </c:pt>
                <c:pt idx="1508">
                  <c:v>18700.858268734424</c:v>
                </c:pt>
                <c:pt idx="1509">
                  <c:v>18599.608268734424</c:v>
                </c:pt>
                <c:pt idx="1510">
                  <c:v>18498.358268734424</c:v>
                </c:pt>
                <c:pt idx="1511">
                  <c:v>18559.041803477627</c:v>
                </c:pt>
                <c:pt idx="1512">
                  <c:v>18618.056704139879</c:v>
                </c:pt>
                <c:pt idx="1513">
                  <c:v>18639.329226662401</c:v>
                </c:pt>
                <c:pt idx="1514">
                  <c:v>18734.920704612341</c:v>
                </c:pt>
                <c:pt idx="1515">
                  <c:v>18633.670704612341</c:v>
                </c:pt>
                <c:pt idx="1516">
                  <c:v>18532.420704612341</c:v>
                </c:pt>
                <c:pt idx="1517">
                  <c:v>18574.430261956404</c:v>
                </c:pt>
                <c:pt idx="1518">
                  <c:v>18473.180261956404</c:v>
                </c:pt>
                <c:pt idx="1519">
                  <c:v>18528.152484178627</c:v>
                </c:pt>
                <c:pt idx="1520">
                  <c:v>18630.278011604787</c:v>
                </c:pt>
                <c:pt idx="1521">
                  <c:v>18738.617052700676</c:v>
                </c:pt>
                <c:pt idx="1522">
                  <c:v>18777.219451224661</c:v>
                </c:pt>
                <c:pt idx="1523">
                  <c:v>18767.569804893981</c:v>
                </c:pt>
                <c:pt idx="1524">
                  <c:v>18692.022616138962</c:v>
                </c:pt>
                <c:pt idx="1525">
                  <c:v>18685.337833530266</c:v>
                </c:pt>
                <c:pt idx="1526">
                  <c:v>18646.18169634615</c:v>
                </c:pt>
                <c:pt idx="1527">
                  <c:v>18593.461108110856</c:v>
                </c:pt>
                <c:pt idx="1528">
                  <c:v>18592.211108110856</c:v>
                </c:pt>
                <c:pt idx="1529">
                  <c:v>18490.961108110856</c:v>
                </c:pt>
                <c:pt idx="1530">
                  <c:v>18389.711108110856</c:v>
                </c:pt>
                <c:pt idx="1531">
                  <c:v>18490.065386185721</c:v>
                </c:pt>
                <c:pt idx="1532">
                  <c:v>18532.148719519053</c:v>
                </c:pt>
                <c:pt idx="1533">
                  <c:v>18536.393225013559</c:v>
                </c:pt>
                <c:pt idx="1534">
                  <c:v>18602.339756805468</c:v>
                </c:pt>
                <c:pt idx="1535">
                  <c:v>18501.089756805468</c:v>
                </c:pt>
                <c:pt idx="1536">
                  <c:v>18542.093277932228</c:v>
                </c:pt>
                <c:pt idx="1537">
                  <c:v>18559.641478446367</c:v>
                </c:pt>
                <c:pt idx="1538">
                  <c:v>18667.898096978257</c:v>
                </c:pt>
                <c:pt idx="1539">
                  <c:v>18663.962812338086</c:v>
                </c:pt>
                <c:pt idx="1540">
                  <c:v>18721.306562338086</c:v>
                </c:pt>
                <c:pt idx="1541">
                  <c:v>18620.056562338086</c:v>
                </c:pt>
                <c:pt idx="1542">
                  <c:v>18699.862170255146</c:v>
                </c:pt>
                <c:pt idx="1543">
                  <c:v>18797.681937697005</c:v>
                </c:pt>
                <c:pt idx="1544">
                  <c:v>18789.48749325256</c:v>
                </c:pt>
                <c:pt idx="1545">
                  <c:v>18841.852086993495</c:v>
                </c:pt>
                <c:pt idx="1546">
                  <c:v>18902.005595765426</c:v>
                </c:pt>
                <c:pt idx="1547">
                  <c:v>18895.780471387316</c:v>
                </c:pt>
                <c:pt idx="1548">
                  <c:v>18893.737449975739</c:v>
                </c:pt>
                <c:pt idx="1549">
                  <c:v>18846.611114650736</c:v>
                </c:pt>
                <c:pt idx="1550">
                  <c:v>18846.035878483395</c:v>
                </c:pt>
                <c:pt idx="1551">
                  <c:v>18880.116608285691</c:v>
                </c:pt>
                <c:pt idx="1552">
                  <c:v>18778.866608285691</c:v>
                </c:pt>
                <c:pt idx="1553">
                  <c:v>18842.787548456632</c:v>
                </c:pt>
                <c:pt idx="1554">
                  <c:v>18819.798418021848</c:v>
                </c:pt>
                <c:pt idx="1555">
                  <c:v>18798.389266828213</c:v>
                </c:pt>
                <c:pt idx="1556">
                  <c:v>18911.940824886955</c:v>
                </c:pt>
                <c:pt idx="1557">
                  <c:v>18964.024158220287</c:v>
                </c:pt>
                <c:pt idx="1558">
                  <c:v>19046.229502290564</c:v>
                </c:pt>
                <c:pt idx="1559">
                  <c:v>19152.592972275921</c:v>
                </c:pt>
                <c:pt idx="1560">
                  <c:v>19051.342972275921</c:v>
                </c:pt>
                <c:pt idx="1561">
                  <c:v>18950.092972275921</c:v>
                </c:pt>
                <c:pt idx="1562">
                  <c:v>18972.308676247041</c:v>
                </c:pt>
                <c:pt idx="1563">
                  <c:v>19079.6445348329</c:v>
                </c:pt>
                <c:pt idx="1564">
                  <c:v>19069.681603007772</c:v>
                </c:pt>
                <c:pt idx="1565">
                  <c:v>18968.431603007772</c:v>
                </c:pt>
                <c:pt idx="1566">
                  <c:v>18867.181603007772</c:v>
                </c:pt>
                <c:pt idx="1567">
                  <c:v>18765.931603007772</c:v>
                </c:pt>
                <c:pt idx="1568">
                  <c:v>18838.491126817295</c:v>
                </c:pt>
                <c:pt idx="1569">
                  <c:v>18927.405061243524</c:v>
                </c:pt>
                <c:pt idx="1570">
                  <c:v>18826.155061243524</c:v>
                </c:pt>
                <c:pt idx="1571">
                  <c:v>18951.709184954863</c:v>
                </c:pt>
                <c:pt idx="1572">
                  <c:v>18940.121313043619</c:v>
                </c:pt>
                <c:pt idx="1573">
                  <c:v>19012.784356521879</c:v>
                </c:pt>
                <c:pt idx="1574">
                  <c:v>18911.534356521879</c:v>
                </c:pt>
                <c:pt idx="1575">
                  <c:v>18947.650904564583</c:v>
                </c:pt>
                <c:pt idx="1576">
                  <c:v>18846.400904564583</c:v>
                </c:pt>
                <c:pt idx="1577">
                  <c:v>18897.79111446947</c:v>
                </c:pt>
                <c:pt idx="1578">
                  <c:v>18994.743511273729</c:v>
                </c:pt>
                <c:pt idx="1579">
                  <c:v>19016.729311617964</c:v>
                </c:pt>
                <c:pt idx="1580">
                  <c:v>19203.545916613341</c:v>
                </c:pt>
                <c:pt idx="1581">
                  <c:v>19231.852566859645</c:v>
                </c:pt>
                <c:pt idx="1582">
                  <c:v>19358.825707355514</c:v>
                </c:pt>
                <c:pt idx="1583">
                  <c:v>19257.575707355514</c:v>
                </c:pt>
                <c:pt idx="1584">
                  <c:v>19356.744117397357</c:v>
                </c:pt>
                <c:pt idx="1585">
                  <c:v>19255.494117397357</c:v>
                </c:pt>
                <c:pt idx="1586">
                  <c:v>19209.017986744089</c:v>
                </c:pt>
                <c:pt idx="1587">
                  <c:v>19295.81379919935</c:v>
                </c:pt>
                <c:pt idx="1588">
                  <c:v>19194.56379919935</c:v>
                </c:pt>
                <c:pt idx="1589">
                  <c:v>19251.872357757908</c:v>
                </c:pt>
                <c:pt idx="1590">
                  <c:v>19290.906717947481</c:v>
                </c:pt>
                <c:pt idx="1591">
                  <c:v>19189.656717947481</c:v>
                </c:pt>
                <c:pt idx="1592">
                  <c:v>19088.406717947481</c:v>
                </c:pt>
                <c:pt idx="1593">
                  <c:v>18987.156717947481</c:v>
                </c:pt>
                <c:pt idx="1594">
                  <c:v>18941.648344741738</c:v>
                </c:pt>
                <c:pt idx="1595">
                  <c:v>19080.144554011553</c:v>
                </c:pt>
                <c:pt idx="1596">
                  <c:v>19028.169916330393</c:v>
                </c:pt>
                <c:pt idx="1597">
                  <c:v>18926.919916330393</c:v>
                </c:pt>
                <c:pt idx="1598">
                  <c:v>18825.669916330393</c:v>
                </c:pt>
                <c:pt idx="1599">
                  <c:v>18724.419916330393</c:v>
                </c:pt>
                <c:pt idx="1600">
                  <c:v>18678.815077620715</c:v>
                </c:pt>
                <c:pt idx="1601">
                  <c:v>18665.158129729894</c:v>
                </c:pt>
                <c:pt idx="1602">
                  <c:v>18563.908129729894</c:v>
                </c:pt>
                <c:pt idx="1603">
                  <c:v>18575.554955126721</c:v>
                </c:pt>
                <c:pt idx="1604">
                  <c:v>18543.49263019675</c:v>
                </c:pt>
                <c:pt idx="1605">
                  <c:v>18745.020407974527</c:v>
                </c:pt>
                <c:pt idx="1606">
                  <c:v>18737.32098502816</c:v>
                </c:pt>
                <c:pt idx="1607">
                  <c:v>18774.045668572464</c:v>
                </c:pt>
                <c:pt idx="1608">
                  <c:v>18839.7067593149</c:v>
                </c:pt>
                <c:pt idx="1609">
                  <c:v>18918.052986354451</c:v>
                </c:pt>
                <c:pt idx="1610">
                  <c:v>18988.231557783023</c:v>
                </c:pt>
                <c:pt idx="1611">
                  <c:v>18985.974846373629</c:v>
                </c:pt>
                <c:pt idx="1612">
                  <c:v>18973.735835384618</c:v>
                </c:pt>
                <c:pt idx="1613">
                  <c:v>18872.485835384618</c:v>
                </c:pt>
                <c:pt idx="1614">
                  <c:v>18908.069260343385</c:v>
                </c:pt>
                <c:pt idx="1615">
                  <c:v>18983.26554133512</c:v>
                </c:pt>
                <c:pt idx="1616">
                  <c:v>19025.840242530339</c:v>
                </c:pt>
                <c:pt idx="1617">
                  <c:v>18924.590242530339</c:v>
                </c:pt>
                <c:pt idx="1618">
                  <c:v>18895.123538241402</c:v>
                </c:pt>
                <c:pt idx="1619">
                  <c:v>18972.593261424794</c:v>
                </c:pt>
                <c:pt idx="1620">
                  <c:v>19079.676594758126</c:v>
                </c:pt>
                <c:pt idx="1621">
                  <c:v>19120.820609720718</c:v>
                </c:pt>
                <c:pt idx="1622">
                  <c:v>19098.535011015218</c:v>
                </c:pt>
                <c:pt idx="1623">
                  <c:v>19067.035011015218</c:v>
                </c:pt>
                <c:pt idx="1624">
                  <c:v>19141.347711979848</c:v>
                </c:pt>
                <c:pt idx="1625">
                  <c:v>19133.090704972841</c:v>
                </c:pt>
                <c:pt idx="1626">
                  <c:v>19031.840704972841</c:v>
                </c:pt>
                <c:pt idx="1627">
                  <c:v>18930.590704972841</c:v>
                </c:pt>
                <c:pt idx="1628">
                  <c:v>18829.340704972841</c:v>
                </c:pt>
                <c:pt idx="1629">
                  <c:v>18728.090704972841</c:v>
                </c:pt>
                <c:pt idx="1630">
                  <c:v>18626.840704972841</c:v>
                </c:pt>
                <c:pt idx="1631">
                  <c:v>18688.471029516451</c:v>
                </c:pt>
                <c:pt idx="1632">
                  <c:v>18622.379530957372</c:v>
                </c:pt>
                <c:pt idx="1633">
                  <c:v>18642.60924456119</c:v>
                </c:pt>
                <c:pt idx="1634">
                  <c:v>18541.35924456119</c:v>
                </c:pt>
                <c:pt idx="1635">
                  <c:v>18580.61010811905</c:v>
                </c:pt>
                <c:pt idx="1636">
                  <c:v>18479.36010811905</c:v>
                </c:pt>
                <c:pt idx="1637">
                  <c:v>18461.275091284035</c:v>
                </c:pt>
                <c:pt idx="1638">
                  <c:v>18424.027492553276</c:v>
                </c:pt>
                <c:pt idx="1639">
                  <c:v>18322.777492553276</c:v>
                </c:pt>
                <c:pt idx="1640">
                  <c:v>18221.527492553276</c:v>
                </c:pt>
                <c:pt idx="1641">
                  <c:v>18120.277492553276</c:v>
                </c:pt>
                <c:pt idx="1642">
                  <c:v>18106.54391830886</c:v>
                </c:pt>
                <c:pt idx="1643">
                  <c:v>18005.29391830886</c:v>
                </c:pt>
                <c:pt idx="1644">
                  <c:v>17904.04391830886</c:v>
                </c:pt>
                <c:pt idx="1645">
                  <c:v>17909.433819482423</c:v>
                </c:pt>
                <c:pt idx="1646">
                  <c:v>18102.570513869119</c:v>
                </c:pt>
                <c:pt idx="1647">
                  <c:v>18191.449269233926</c:v>
                </c:pt>
                <c:pt idx="1648">
                  <c:v>18090.199269233926</c:v>
                </c:pt>
                <c:pt idx="1649">
                  <c:v>18214.663554948213</c:v>
                </c:pt>
                <c:pt idx="1650">
                  <c:v>18324.127840662499</c:v>
                </c:pt>
                <c:pt idx="1651">
                  <c:v>18401.617998142814</c:v>
                </c:pt>
                <c:pt idx="1652">
                  <c:v>18442.718717305968</c:v>
                </c:pt>
                <c:pt idx="1653">
                  <c:v>18463.872466594217</c:v>
                </c:pt>
                <c:pt idx="1654">
                  <c:v>18362.622466594217</c:v>
                </c:pt>
                <c:pt idx="1655">
                  <c:v>18449.505101847273</c:v>
                </c:pt>
                <c:pt idx="1656">
                  <c:v>18522.579426171596</c:v>
                </c:pt>
                <c:pt idx="1657">
                  <c:v>18421.329426171596</c:v>
                </c:pt>
                <c:pt idx="1658">
                  <c:v>18397.352153444324</c:v>
                </c:pt>
                <c:pt idx="1659">
                  <c:v>18350.268820110992</c:v>
                </c:pt>
                <c:pt idx="1660">
                  <c:v>18323.787533315364</c:v>
                </c:pt>
                <c:pt idx="1661">
                  <c:v>18326.195383624876</c:v>
                </c:pt>
                <c:pt idx="1662">
                  <c:v>18332.043175422983</c:v>
                </c:pt>
                <c:pt idx="1663">
                  <c:v>18296.507461137269</c:v>
                </c:pt>
                <c:pt idx="1664">
                  <c:v>18352.949768829578</c:v>
                </c:pt>
                <c:pt idx="1665">
                  <c:v>18404.064633694441</c:v>
                </c:pt>
                <c:pt idx="1666">
                  <c:v>18401.222277006542</c:v>
                </c:pt>
                <c:pt idx="1667">
                  <c:v>18426.926454904115</c:v>
                </c:pt>
                <c:pt idx="1668">
                  <c:v>18325.676454904115</c:v>
                </c:pt>
                <c:pt idx="1669">
                  <c:v>18326.212169189828</c:v>
                </c:pt>
                <c:pt idx="1670">
                  <c:v>18461.536243263901</c:v>
                </c:pt>
                <c:pt idx="1671">
                  <c:v>18570.612330220421</c:v>
                </c:pt>
                <c:pt idx="1672">
                  <c:v>18685.598492582045</c:v>
                </c:pt>
                <c:pt idx="1673">
                  <c:v>18690.521332088218</c:v>
                </c:pt>
                <c:pt idx="1674">
                  <c:v>18589.271332088218</c:v>
                </c:pt>
                <c:pt idx="1675">
                  <c:v>18488.021332088218</c:v>
                </c:pt>
                <c:pt idx="1676">
                  <c:v>18554.771332088218</c:v>
                </c:pt>
                <c:pt idx="1677">
                  <c:v>18683.251061817948</c:v>
                </c:pt>
                <c:pt idx="1678">
                  <c:v>18795.208608987759</c:v>
                </c:pt>
                <c:pt idx="1679">
                  <c:v>18835.023590937217</c:v>
                </c:pt>
                <c:pt idx="1680">
                  <c:v>18733.773590937217</c:v>
                </c:pt>
                <c:pt idx="1681">
                  <c:v>18799.438089078481</c:v>
                </c:pt>
                <c:pt idx="1682">
                  <c:v>18698.188089078481</c:v>
                </c:pt>
                <c:pt idx="1683">
                  <c:v>18813.24824950629</c:v>
                </c:pt>
                <c:pt idx="1684">
                  <c:v>18711.99824950629</c:v>
                </c:pt>
                <c:pt idx="1685">
                  <c:v>18758.74824950629</c:v>
                </c:pt>
                <c:pt idx="1686">
                  <c:v>18828.294709683283</c:v>
                </c:pt>
                <c:pt idx="1687">
                  <c:v>18727.044709683283</c:v>
                </c:pt>
                <c:pt idx="1688">
                  <c:v>18697.101645859388</c:v>
                </c:pt>
                <c:pt idx="1689">
                  <c:v>18840.632790640531</c:v>
                </c:pt>
                <c:pt idx="1690">
                  <c:v>18930.405234530805</c:v>
                </c:pt>
                <c:pt idx="1691">
                  <c:v>19020.064325439896</c:v>
                </c:pt>
                <c:pt idx="1692">
                  <c:v>19262.210551854991</c:v>
                </c:pt>
                <c:pt idx="1693">
                  <c:v>19270.914610047945</c:v>
                </c:pt>
                <c:pt idx="1694">
                  <c:v>19386.547726931061</c:v>
                </c:pt>
                <c:pt idx="1695">
                  <c:v>19285.297726931061</c:v>
                </c:pt>
                <c:pt idx="1696">
                  <c:v>19184.047726931061</c:v>
                </c:pt>
                <c:pt idx="1697">
                  <c:v>19082.797726931061</c:v>
                </c:pt>
                <c:pt idx="1698">
                  <c:v>19054.66093447823</c:v>
                </c:pt>
                <c:pt idx="1699">
                  <c:v>18953.41093447823</c:v>
                </c:pt>
                <c:pt idx="1700">
                  <c:v>18941.400532756565</c:v>
                </c:pt>
                <c:pt idx="1701">
                  <c:v>18900.883517049759</c:v>
                </c:pt>
                <c:pt idx="1702">
                  <c:v>18889.359544447019</c:v>
                </c:pt>
                <c:pt idx="1703">
                  <c:v>18944.847133099502</c:v>
                </c:pt>
                <c:pt idx="1704">
                  <c:v>18994.912922573185</c:v>
                </c:pt>
                <c:pt idx="1705">
                  <c:v>18983.859001004559</c:v>
                </c:pt>
                <c:pt idx="1706">
                  <c:v>18975.929611691583</c:v>
                </c:pt>
                <c:pt idx="1707">
                  <c:v>18924.346172504538</c:v>
                </c:pt>
                <c:pt idx="1708">
                  <c:v>18823.096172504538</c:v>
                </c:pt>
                <c:pt idx="1709">
                  <c:v>18994.766237757394</c:v>
                </c:pt>
                <c:pt idx="1710">
                  <c:v>18943.516237757394</c:v>
                </c:pt>
                <c:pt idx="1711">
                  <c:v>18980.277933663827</c:v>
                </c:pt>
                <c:pt idx="1712">
                  <c:v>18879.027933663827</c:v>
                </c:pt>
                <c:pt idx="1713">
                  <c:v>18976.8520077379</c:v>
                </c:pt>
                <c:pt idx="1714">
                  <c:v>18875.6020077379</c:v>
                </c:pt>
                <c:pt idx="1715">
                  <c:v>18774.3520077379</c:v>
                </c:pt>
                <c:pt idx="1716">
                  <c:v>18816.933176569069</c:v>
                </c:pt>
                <c:pt idx="1717">
                  <c:v>18876.338914273987</c:v>
                </c:pt>
                <c:pt idx="1718">
                  <c:v>18775.088914273987</c:v>
                </c:pt>
                <c:pt idx="1719">
                  <c:v>18673.838914273987</c:v>
                </c:pt>
                <c:pt idx="1720">
                  <c:v>18713.490416778161</c:v>
                </c:pt>
                <c:pt idx="1721">
                  <c:v>18612.240416778161</c:v>
                </c:pt>
                <c:pt idx="1722">
                  <c:v>18722.318541778161</c:v>
                </c:pt>
                <c:pt idx="1723">
                  <c:v>18812.735208444828</c:v>
                </c:pt>
                <c:pt idx="1724">
                  <c:v>18711.485208444828</c:v>
                </c:pt>
                <c:pt idx="1725">
                  <c:v>18818.060775947815</c:v>
                </c:pt>
                <c:pt idx="1726">
                  <c:v>18716.810775947815</c:v>
                </c:pt>
                <c:pt idx="1727">
                  <c:v>18751.451865056726</c:v>
                </c:pt>
                <c:pt idx="1728">
                  <c:v>18650.201865056726</c:v>
                </c:pt>
                <c:pt idx="1729">
                  <c:v>18705.201865056726</c:v>
                </c:pt>
                <c:pt idx="1730">
                  <c:v>18703.356873334873</c:v>
                </c:pt>
                <c:pt idx="1731">
                  <c:v>18602.106873334873</c:v>
                </c:pt>
                <c:pt idx="1732">
                  <c:v>18600.163392058868</c:v>
                </c:pt>
                <c:pt idx="1733">
                  <c:v>18498.913392058868</c:v>
                </c:pt>
                <c:pt idx="1734">
                  <c:v>18682.710463828033</c:v>
                </c:pt>
                <c:pt idx="1735">
                  <c:v>18773.85176817586</c:v>
                </c:pt>
                <c:pt idx="1736">
                  <c:v>18852.219602570764</c:v>
                </c:pt>
                <c:pt idx="1737">
                  <c:v>19250.019483805918</c:v>
                </c:pt>
                <c:pt idx="1738">
                  <c:v>19148.769483805918</c:v>
                </c:pt>
                <c:pt idx="1739">
                  <c:v>19047.519483805918</c:v>
                </c:pt>
                <c:pt idx="1740">
                  <c:v>18946.269483805918</c:v>
                </c:pt>
                <c:pt idx="1741">
                  <c:v>19120.019483805918</c:v>
                </c:pt>
                <c:pt idx="1742">
                  <c:v>19079.880594917027</c:v>
                </c:pt>
                <c:pt idx="1743">
                  <c:v>19085.00240900998</c:v>
                </c:pt>
                <c:pt idx="1744">
                  <c:v>19223.77541073511</c:v>
                </c:pt>
                <c:pt idx="1745">
                  <c:v>19122.52541073511</c:v>
                </c:pt>
                <c:pt idx="1746">
                  <c:v>19249.988282022237</c:v>
                </c:pt>
                <c:pt idx="1747">
                  <c:v>19148.738282022237</c:v>
                </c:pt>
                <c:pt idx="1748">
                  <c:v>19047.488282022237</c:v>
                </c:pt>
                <c:pt idx="1749">
                  <c:v>18946.238282022237</c:v>
                </c:pt>
                <c:pt idx="1750">
                  <c:v>19345.27094533882</c:v>
                </c:pt>
                <c:pt idx="1751">
                  <c:v>19408.407263246263</c:v>
                </c:pt>
                <c:pt idx="1752">
                  <c:v>19307.157263246263</c:v>
                </c:pt>
                <c:pt idx="1753">
                  <c:v>19358.724164654715</c:v>
                </c:pt>
                <c:pt idx="1754">
                  <c:v>19257.474164654715</c:v>
                </c:pt>
                <c:pt idx="1755">
                  <c:v>19324.997398855459</c:v>
                </c:pt>
                <c:pt idx="1756">
                  <c:v>19364.792174974864</c:v>
                </c:pt>
                <c:pt idx="1757">
                  <c:v>19408.306970119022</c:v>
                </c:pt>
                <c:pt idx="1758">
                  <c:v>19307.056970119022</c:v>
                </c:pt>
                <c:pt idx="1759">
                  <c:v>19205.806970119022</c:v>
                </c:pt>
                <c:pt idx="1760">
                  <c:v>19104.556970119022</c:v>
                </c:pt>
                <c:pt idx="1761">
                  <c:v>19003.306970119022</c:v>
                </c:pt>
                <c:pt idx="1762">
                  <c:v>19020.975889037942</c:v>
                </c:pt>
                <c:pt idx="1763">
                  <c:v>18967.302419650186</c:v>
                </c:pt>
                <c:pt idx="1764">
                  <c:v>18866.052419650186</c:v>
                </c:pt>
                <c:pt idx="1765">
                  <c:v>18861.329466587675</c:v>
                </c:pt>
                <c:pt idx="1766">
                  <c:v>18847.206837861388</c:v>
                </c:pt>
                <c:pt idx="1767">
                  <c:v>18745.956837861388</c:v>
                </c:pt>
                <c:pt idx="1768">
                  <c:v>18847.945704258149</c:v>
                </c:pt>
                <c:pt idx="1769">
                  <c:v>18972.627442194593</c:v>
                </c:pt>
                <c:pt idx="1770">
                  <c:v>19135.370505277184</c:v>
                </c:pt>
                <c:pt idx="1771">
                  <c:v>19261.671525685346</c:v>
                </c:pt>
                <c:pt idx="1772">
                  <c:v>19394.482046445373</c:v>
                </c:pt>
                <c:pt idx="1773">
                  <c:v>19362.761132317948</c:v>
                </c:pt>
                <c:pt idx="1774">
                  <c:v>19261.511132317948</c:v>
                </c:pt>
                <c:pt idx="1775">
                  <c:v>19410.261132317948</c:v>
                </c:pt>
                <c:pt idx="1776">
                  <c:v>19419.267542574358</c:v>
                </c:pt>
                <c:pt idx="1777">
                  <c:v>19504.97406431349</c:v>
                </c:pt>
                <c:pt idx="1778">
                  <c:v>19570.165505754932</c:v>
                </c:pt>
                <c:pt idx="1779">
                  <c:v>19541.27244076948</c:v>
                </c:pt>
                <c:pt idx="1780">
                  <c:v>19634.871687000636</c:v>
                </c:pt>
                <c:pt idx="1781">
                  <c:v>19785.699656842487</c:v>
                </c:pt>
                <c:pt idx="1782">
                  <c:v>19835.338186729401</c:v>
                </c:pt>
                <c:pt idx="1783">
                  <c:v>19734.088186729401</c:v>
                </c:pt>
                <c:pt idx="1784">
                  <c:v>19745.627468093589</c:v>
                </c:pt>
                <c:pt idx="1785">
                  <c:v>19818.241104457225</c:v>
                </c:pt>
                <c:pt idx="1786">
                  <c:v>19716.991104457225</c:v>
                </c:pt>
                <c:pt idx="1787">
                  <c:v>19777.756029830362</c:v>
                </c:pt>
                <c:pt idx="1788">
                  <c:v>19941.062991855677</c:v>
                </c:pt>
                <c:pt idx="1789">
                  <c:v>19966.840018882704</c:v>
                </c:pt>
                <c:pt idx="1790">
                  <c:v>19958.811150252503</c:v>
                </c:pt>
                <c:pt idx="1791">
                  <c:v>20031.452775868267</c:v>
                </c:pt>
                <c:pt idx="1792">
                  <c:v>19930.202775868267</c:v>
                </c:pt>
                <c:pt idx="1793">
                  <c:v>20021.378963288036</c:v>
                </c:pt>
                <c:pt idx="1794">
                  <c:v>20019.917495702997</c:v>
                </c:pt>
                <c:pt idx="1795">
                  <c:v>20078.885427264839</c:v>
                </c:pt>
                <c:pt idx="1796">
                  <c:v>20093.914497032281</c:v>
                </c:pt>
                <c:pt idx="1797">
                  <c:v>20026.462406439947</c:v>
                </c:pt>
                <c:pt idx="1798">
                  <c:v>19925.212406439947</c:v>
                </c:pt>
                <c:pt idx="1799">
                  <c:v>19958.150440627982</c:v>
                </c:pt>
                <c:pt idx="1800">
                  <c:v>19856.900440627982</c:v>
                </c:pt>
                <c:pt idx="1801">
                  <c:v>19818.383359882639</c:v>
                </c:pt>
                <c:pt idx="1802">
                  <c:v>19717.133359882639</c:v>
                </c:pt>
                <c:pt idx="1803">
                  <c:v>19615.883359882639</c:v>
                </c:pt>
                <c:pt idx="1804">
                  <c:v>19574.734860800465</c:v>
                </c:pt>
                <c:pt idx="1805">
                  <c:v>19626.152439459835</c:v>
                </c:pt>
                <c:pt idx="1806">
                  <c:v>19635.655127631879</c:v>
                </c:pt>
                <c:pt idx="1807">
                  <c:v>19589.884579686674</c:v>
                </c:pt>
                <c:pt idx="1808">
                  <c:v>19588.634579686674</c:v>
                </c:pt>
                <c:pt idx="1809">
                  <c:v>19487.384579686674</c:v>
                </c:pt>
                <c:pt idx="1810">
                  <c:v>19548.596118148213</c:v>
                </c:pt>
                <c:pt idx="1811">
                  <c:v>19629.890096497333</c:v>
                </c:pt>
                <c:pt idx="1812">
                  <c:v>19528.640096497333</c:v>
                </c:pt>
                <c:pt idx="1813">
                  <c:v>19556.459863939192</c:v>
                </c:pt>
                <c:pt idx="1814">
                  <c:v>19455.209863939192</c:v>
                </c:pt>
                <c:pt idx="1815">
                  <c:v>19485.89818993038</c:v>
                </c:pt>
                <c:pt idx="1816">
                  <c:v>19384.64818993038</c:v>
                </c:pt>
                <c:pt idx="1817">
                  <c:v>19393.219618501807</c:v>
                </c:pt>
                <c:pt idx="1818">
                  <c:v>19393.608962764101</c:v>
                </c:pt>
                <c:pt idx="1819">
                  <c:v>19469.858962764101</c:v>
                </c:pt>
                <c:pt idx="1820">
                  <c:v>19514.063508218645</c:v>
                </c:pt>
                <c:pt idx="1821">
                  <c:v>19675.151170556306</c:v>
                </c:pt>
                <c:pt idx="1822">
                  <c:v>19737.323936074641</c:v>
                </c:pt>
                <c:pt idx="1823">
                  <c:v>19636.073936074641</c:v>
                </c:pt>
                <c:pt idx="1824">
                  <c:v>19695.491338847307</c:v>
                </c:pt>
                <c:pt idx="1825">
                  <c:v>19594.241338847307</c:v>
                </c:pt>
                <c:pt idx="1826">
                  <c:v>19492.991338847307</c:v>
                </c:pt>
                <c:pt idx="1827">
                  <c:v>19525.24902109641</c:v>
                </c:pt>
                <c:pt idx="1828">
                  <c:v>19580.244860901159</c:v>
                </c:pt>
                <c:pt idx="1829">
                  <c:v>19622.264091670389</c:v>
                </c:pt>
                <c:pt idx="1830">
                  <c:v>19615.940810948858</c:v>
                </c:pt>
                <c:pt idx="1831">
                  <c:v>19689.728329708236</c:v>
                </c:pt>
                <c:pt idx="1832">
                  <c:v>19713.945222747287</c:v>
                </c:pt>
                <c:pt idx="1833">
                  <c:v>19612.695222747287</c:v>
                </c:pt>
                <c:pt idx="1834">
                  <c:v>19683.204482006546</c:v>
                </c:pt>
                <c:pt idx="1835">
                  <c:v>19717.072129065371</c:v>
                </c:pt>
                <c:pt idx="1836">
                  <c:v>19728.980023802214</c:v>
                </c:pt>
                <c:pt idx="1837">
                  <c:v>19749.843045915237</c:v>
                </c:pt>
                <c:pt idx="1838">
                  <c:v>19756.690211907138</c:v>
                </c:pt>
                <c:pt idx="1839">
                  <c:v>19776.468249290316</c:v>
                </c:pt>
                <c:pt idx="1840">
                  <c:v>19803.663255611427</c:v>
                </c:pt>
                <c:pt idx="1841">
                  <c:v>19702.413255611427</c:v>
                </c:pt>
                <c:pt idx="1842">
                  <c:v>19601.163255611427</c:v>
                </c:pt>
                <c:pt idx="1843">
                  <c:v>19499.913255611427</c:v>
                </c:pt>
                <c:pt idx="1844">
                  <c:v>19398.663255611427</c:v>
                </c:pt>
                <c:pt idx="1845">
                  <c:v>19297.413255611427</c:v>
                </c:pt>
                <c:pt idx="1846">
                  <c:v>19348.915549189409</c:v>
                </c:pt>
                <c:pt idx="1847">
                  <c:v>19408.589918937309</c:v>
                </c:pt>
                <c:pt idx="1848">
                  <c:v>19370.497813674152</c:v>
                </c:pt>
                <c:pt idx="1849">
                  <c:v>19384.023933077136</c:v>
                </c:pt>
                <c:pt idx="1850">
                  <c:v>19482.773933077136</c:v>
                </c:pt>
                <c:pt idx="1851">
                  <c:v>19381.523933077136</c:v>
                </c:pt>
                <c:pt idx="1852">
                  <c:v>19421.09025960775</c:v>
                </c:pt>
                <c:pt idx="1853">
                  <c:v>19467.537628028804</c:v>
                </c:pt>
                <c:pt idx="1854">
                  <c:v>19516.871285616351</c:v>
                </c:pt>
                <c:pt idx="1855">
                  <c:v>19415.621285616351</c:v>
                </c:pt>
                <c:pt idx="1856">
                  <c:v>19314.371285616351</c:v>
                </c:pt>
                <c:pt idx="1857">
                  <c:v>19213.121285616351</c:v>
                </c:pt>
                <c:pt idx="1858">
                  <c:v>19263.882381316766</c:v>
                </c:pt>
                <c:pt idx="1859">
                  <c:v>19162.632381316766</c:v>
                </c:pt>
                <c:pt idx="1860">
                  <c:v>19061.382381316766</c:v>
                </c:pt>
                <c:pt idx="1861">
                  <c:v>18960.132381316766</c:v>
                </c:pt>
                <c:pt idx="1862">
                  <c:v>19144.067566501952</c:v>
                </c:pt>
                <c:pt idx="1863">
                  <c:v>19140.923627108012</c:v>
                </c:pt>
                <c:pt idx="1864">
                  <c:v>19039.673627108012</c:v>
                </c:pt>
                <c:pt idx="1865">
                  <c:v>19069.595696933447</c:v>
                </c:pt>
                <c:pt idx="1866">
                  <c:v>19075.921454509204</c:v>
                </c:pt>
                <c:pt idx="1867">
                  <c:v>18974.671454509204</c:v>
                </c:pt>
                <c:pt idx="1868">
                  <c:v>18995.016138894585</c:v>
                </c:pt>
                <c:pt idx="1869">
                  <c:v>18893.766138894585</c:v>
                </c:pt>
                <c:pt idx="1870">
                  <c:v>19100.849472227917</c:v>
                </c:pt>
                <c:pt idx="1871">
                  <c:v>19348.023909526954</c:v>
                </c:pt>
                <c:pt idx="1872">
                  <c:v>19361.645867535542</c:v>
                </c:pt>
                <c:pt idx="1873">
                  <c:v>19260.395867535542</c:v>
                </c:pt>
                <c:pt idx="1874">
                  <c:v>19227.566920167123</c:v>
                </c:pt>
                <c:pt idx="1875">
                  <c:v>19225.038147788608</c:v>
                </c:pt>
                <c:pt idx="1876">
                  <c:v>19123.788147788608</c:v>
                </c:pt>
                <c:pt idx="1877">
                  <c:v>19107.612774654281</c:v>
                </c:pt>
                <c:pt idx="1878">
                  <c:v>19115.278079260523</c:v>
                </c:pt>
                <c:pt idx="1879">
                  <c:v>19014.028079260523</c:v>
                </c:pt>
                <c:pt idx="1880">
                  <c:v>19111.318225245923</c:v>
                </c:pt>
                <c:pt idx="1881">
                  <c:v>19010.068225245923</c:v>
                </c:pt>
                <c:pt idx="1882">
                  <c:v>19005.157548777115</c:v>
                </c:pt>
                <c:pt idx="1883">
                  <c:v>19068.572675797899</c:v>
                </c:pt>
                <c:pt idx="1884">
                  <c:v>19216.389342464565</c:v>
                </c:pt>
                <c:pt idx="1885">
                  <c:v>19298.472675797897</c:v>
                </c:pt>
                <c:pt idx="1886">
                  <c:v>19284.38920772999</c:v>
                </c:pt>
                <c:pt idx="1887">
                  <c:v>19239.660946860426</c:v>
                </c:pt>
                <c:pt idx="1888">
                  <c:v>19307.337500532743</c:v>
                </c:pt>
                <c:pt idx="1889">
                  <c:v>19360.24762612144</c:v>
                </c:pt>
                <c:pt idx="1890">
                  <c:v>19429.632546756362</c:v>
                </c:pt>
                <c:pt idx="1891">
                  <c:v>19379.362938913226</c:v>
                </c:pt>
                <c:pt idx="1892">
                  <c:v>19395.428956229243</c:v>
                </c:pt>
                <c:pt idx="1893">
                  <c:v>19520.283373899925</c:v>
                </c:pt>
                <c:pt idx="1894">
                  <c:v>19419.033373899925</c:v>
                </c:pt>
                <c:pt idx="1895">
                  <c:v>19317.783373899925</c:v>
                </c:pt>
                <c:pt idx="1896">
                  <c:v>19425.70481736006</c:v>
                </c:pt>
                <c:pt idx="1897">
                  <c:v>19549.641106480776</c:v>
                </c:pt>
                <c:pt idx="1898">
                  <c:v>19589.952819327125</c:v>
                </c:pt>
                <c:pt idx="1899">
                  <c:v>19551.319641757033</c:v>
                </c:pt>
                <c:pt idx="1900">
                  <c:v>19450.069641757033</c:v>
                </c:pt>
                <c:pt idx="1901">
                  <c:v>19490.141955806619</c:v>
                </c:pt>
                <c:pt idx="1902">
                  <c:v>19553.932606213122</c:v>
                </c:pt>
                <c:pt idx="1903">
                  <c:v>19629.294300366048</c:v>
                </c:pt>
                <c:pt idx="1904">
                  <c:v>19794.145995281302</c:v>
                </c:pt>
                <c:pt idx="1905">
                  <c:v>19933.573961382997</c:v>
                </c:pt>
                <c:pt idx="1906">
                  <c:v>19832.323961382997</c:v>
                </c:pt>
                <c:pt idx="1907">
                  <c:v>19818.120593507349</c:v>
                </c:pt>
                <c:pt idx="1908">
                  <c:v>19934.776122617564</c:v>
                </c:pt>
                <c:pt idx="1909">
                  <c:v>19833.526122617564</c:v>
                </c:pt>
                <c:pt idx="1910">
                  <c:v>19768.322634245473</c:v>
                </c:pt>
                <c:pt idx="1911">
                  <c:v>19835.476543040262</c:v>
                </c:pt>
                <c:pt idx="1912">
                  <c:v>19946.145147691426</c:v>
                </c:pt>
                <c:pt idx="1913">
                  <c:v>20089.895147691426</c:v>
                </c:pt>
                <c:pt idx="1914">
                  <c:v>20134.09969314597</c:v>
                </c:pt>
                <c:pt idx="1915">
                  <c:v>20197.840021966087</c:v>
                </c:pt>
                <c:pt idx="1916">
                  <c:v>20221.775599908822</c:v>
                </c:pt>
                <c:pt idx="1917">
                  <c:v>20253.092649717251</c:v>
                </c:pt>
                <c:pt idx="1918">
                  <c:v>20151.842649717251</c:v>
                </c:pt>
                <c:pt idx="1919">
                  <c:v>20489.362545571053</c:v>
                </c:pt>
                <c:pt idx="1920">
                  <c:v>20575.41413287264</c:v>
                </c:pt>
                <c:pt idx="1921">
                  <c:v>20587.297914179908</c:v>
                </c:pt>
                <c:pt idx="1922">
                  <c:v>20486.047914179908</c:v>
                </c:pt>
                <c:pt idx="1923">
                  <c:v>20384.797914179908</c:v>
                </c:pt>
                <c:pt idx="1924">
                  <c:v>20421.219147056621</c:v>
                </c:pt>
                <c:pt idx="1925">
                  <c:v>20478.108681940343</c:v>
                </c:pt>
                <c:pt idx="1926">
                  <c:v>20376.858681940343</c:v>
                </c:pt>
                <c:pt idx="1927">
                  <c:v>20350.024699737896</c:v>
                </c:pt>
                <c:pt idx="1928">
                  <c:v>20420.98178420656</c:v>
                </c:pt>
                <c:pt idx="1929">
                  <c:v>20496.517498492274</c:v>
                </c:pt>
                <c:pt idx="1930">
                  <c:v>20677.57248570455</c:v>
                </c:pt>
                <c:pt idx="1931">
                  <c:v>20749.452679610367</c:v>
                </c:pt>
                <c:pt idx="1932">
                  <c:v>20648.202679610367</c:v>
                </c:pt>
                <c:pt idx="1933">
                  <c:v>20546.952679610367</c:v>
                </c:pt>
                <c:pt idx="1934">
                  <c:v>20445.702679610367</c:v>
                </c:pt>
                <c:pt idx="1935">
                  <c:v>20483.413718571406</c:v>
                </c:pt>
                <c:pt idx="1936">
                  <c:v>20487.254688359422</c:v>
                </c:pt>
                <c:pt idx="1937">
                  <c:v>20525.717008559546</c:v>
                </c:pt>
                <c:pt idx="1938">
                  <c:v>20424.467008559546</c:v>
                </c:pt>
                <c:pt idx="1939">
                  <c:v>20571.912660733458</c:v>
                </c:pt>
                <c:pt idx="1940">
                  <c:v>20470.662660733458</c:v>
                </c:pt>
                <c:pt idx="1941">
                  <c:v>20565.566506887306</c:v>
                </c:pt>
                <c:pt idx="1942">
                  <c:v>20464.316506887306</c:v>
                </c:pt>
                <c:pt idx="1943">
                  <c:v>20524.846611599347</c:v>
                </c:pt>
                <c:pt idx="1944">
                  <c:v>20581.596611599347</c:v>
                </c:pt>
                <c:pt idx="1945">
                  <c:v>20573.178152817985</c:v>
                </c:pt>
                <c:pt idx="1946">
                  <c:v>20592.617807990398</c:v>
                </c:pt>
                <c:pt idx="1947">
                  <c:v>20809.758612588099</c:v>
                </c:pt>
                <c:pt idx="1948">
                  <c:v>20708.508612588099</c:v>
                </c:pt>
                <c:pt idx="1949">
                  <c:v>20607.258612588099</c:v>
                </c:pt>
                <c:pt idx="1950">
                  <c:v>20621.393227972716</c:v>
                </c:pt>
                <c:pt idx="1951">
                  <c:v>20616.036451792017</c:v>
                </c:pt>
                <c:pt idx="1952">
                  <c:v>20716.638303643867</c:v>
                </c:pt>
                <c:pt idx="1953">
                  <c:v>20704.648446841959</c:v>
                </c:pt>
                <c:pt idx="1954">
                  <c:v>20714.093634007735</c:v>
                </c:pt>
                <c:pt idx="1955">
                  <c:v>20687.24122436918</c:v>
                </c:pt>
                <c:pt idx="1956">
                  <c:v>20585.99122436918</c:v>
                </c:pt>
                <c:pt idx="1957">
                  <c:v>20484.74122436918</c:v>
                </c:pt>
                <c:pt idx="1958">
                  <c:v>20500.157891035848</c:v>
                </c:pt>
                <c:pt idx="1959">
                  <c:v>20506.201245979122</c:v>
                </c:pt>
                <c:pt idx="1960">
                  <c:v>20404.951245979122</c:v>
                </c:pt>
                <c:pt idx="1961">
                  <c:v>20445.623536367671</c:v>
                </c:pt>
                <c:pt idx="1962">
                  <c:v>20591.010802078807</c:v>
                </c:pt>
                <c:pt idx="1963">
                  <c:v>20556.039871846249</c:v>
                </c:pt>
                <c:pt idx="1964">
                  <c:v>20454.789871846249</c:v>
                </c:pt>
                <c:pt idx="1965">
                  <c:v>20480.288843039663</c:v>
                </c:pt>
                <c:pt idx="1966">
                  <c:v>20379.038843039663</c:v>
                </c:pt>
                <c:pt idx="1967">
                  <c:v>20277.788843039663</c:v>
                </c:pt>
                <c:pt idx="1968">
                  <c:v>20450.141454218774</c:v>
                </c:pt>
                <c:pt idx="1969">
                  <c:v>20423.715098101042</c:v>
                </c:pt>
                <c:pt idx="1970">
                  <c:v>20322.465098101042</c:v>
                </c:pt>
                <c:pt idx="1971">
                  <c:v>20497.302054622782</c:v>
                </c:pt>
                <c:pt idx="1972">
                  <c:v>20396.052054622782</c:v>
                </c:pt>
                <c:pt idx="1973">
                  <c:v>20560.104464809228</c:v>
                </c:pt>
                <c:pt idx="1974">
                  <c:v>20458.854464809228</c:v>
                </c:pt>
                <c:pt idx="1975">
                  <c:v>20477.348328203039</c:v>
                </c:pt>
                <c:pt idx="1976">
                  <c:v>20528.579244233573</c:v>
                </c:pt>
                <c:pt idx="1977">
                  <c:v>20567.046225365648</c:v>
                </c:pt>
                <c:pt idx="1978">
                  <c:v>20465.796225365648</c:v>
                </c:pt>
                <c:pt idx="1979">
                  <c:v>20472.259351211385</c:v>
                </c:pt>
                <c:pt idx="1980">
                  <c:v>20617.346380842362</c:v>
                </c:pt>
                <c:pt idx="1981">
                  <c:v>20764.21668159424</c:v>
                </c:pt>
                <c:pt idx="1982">
                  <c:v>20662.96668159424</c:v>
                </c:pt>
                <c:pt idx="1983">
                  <c:v>20675.764378425341</c:v>
                </c:pt>
                <c:pt idx="1984">
                  <c:v>20703.360532271494</c:v>
                </c:pt>
                <c:pt idx="1985">
                  <c:v>20822.208571487179</c:v>
                </c:pt>
                <c:pt idx="1986">
                  <c:v>20883.308691391256</c:v>
                </c:pt>
                <c:pt idx="1987">
                  <c:v>20888.156252366865</c:v>
                </c:pt>
                <c:pt idx="1988">
                  <c:v>20970.738587696207</c:v>
                </c:pt>
                <c:pt idx="1989">
                  <c:v>21083.872149340044</c:v>
                </c:pt>
                <c:pt idx="1990">
                  <c:v>20982.622149340044</c:v>
                </c:pt>
                <c:pt idx="1991">
                  <c:v>20881.372149340044</c:v>
                </c:pt>
                <c:pt idx="1992">
                  <c:v>20930.234761952655</c:v>
                </c:pt>
                <c:pt idx="1993">
                  <c:v>20962.367551270163</c:v>
                </c:pt>
                <c:pt idx="1994">
                  <c:v>20861.117551270163</c:v>
                </c:pt>
                <c:pt idx="1995">
                  <c:v>20858.48360504636</c:v>
                </c:pt>
                <c:pt idx="1996">
                  <c:v>20757.23360504636</c:v>
                </c:pt>
                <c:pt idx="1997">
                  <c:v>20776.54637560913</c:v>
                </c:pt>
                <c:pt idx="1998">
                  <c:v>20675.29637560913</c:v>
                </c:pt>
                <c:pt idx="1999">
                  <c:v>20574.04637560913</c:v>
                </c:pt>
                <c:pt idx="2000">
                  <c:v>20573.800391673387</c:v>
                </c:pt>
                <c:pt idx="2001">
                  <c:v>20472.550391673387</c:v>
                </c:pt>
                <c:pt idx="2002">
                  <c:v>20371.300391673387</c:v>
                </c:pt>
                <c:pt idx="2003">
                  <c:v>20270.050391673387</c:v>
                </c:pt>
                <c:pt idx="2004">
                  <c:v>20168.800391673387</c:v>
                </c:pt>
                <c:pt idx="2005">
                  <c:v>20067.550391673387</c:v>
                </c:pt>
                <c:pt idx="2006">
                  <c:v>20125.123921085153</c:v>
                </c:pt>
                <c:pt idx="2007">
                  <c:v>20023.873921085153</c:v>
                </c:pt>
                <c:pt idx="2008">
                  <c:v>20104.442102903333</c:v>
                </c:pt>
                <c:pt idx="2009">
                  <c:v>20003.192102903333</c:v>
                </c:pt>
                <c:pt idx="2010">
                  <c:v>20036.855896006782</c:v>
                </c:pt>
                <c:pt idx="2011">
                  <c:v>19935.605896006782</c:v>
                </c:pt>
                <c:pt idx="2012">
                  <c:v>19979.269315920203</c:v>
                </c:pt>
                <c:pt idx="2013">
                  <c:v>19999.243130694183</c:v>
                </c:pt>
                <c:pt idx="2014">
                  <c:v>19995.806541772901</c:v>
                </c:pt>
                <c:pt idx="2015">
                  <c:v>20282.150526735306</c:v>
                </c:pt>
                <c:pt idx="2016">
                  <c:v>20345.059818770704</c:v>
                </c:pt>
                <c:pt idx="2017">
                  <c:v>20322.533223026025</c:v>
                </c:pt>
                <c:pt idx="2018">
                  <c:v>20221.283223026025</c:v>
                </c:pt>
                <c:pt idx="2019">
                  <c:v>20220.033223026025</c:v>
                </c:pt>
                <c:pt idx="2020">
                  <c:v>20383.484344542961</c:v>
                </c:pt>
                <c:pt idx="2021">
                  <c:v>20408.933373669173</c:v>
                </c:pt>
                <c:pt idx="2022">
                  <c:v>20446.700714709637</c:v>
                </c:pt>
                <c:pt idx="2023">
                  <c:v>20345.450714709637</c:v>
                </c:pt>
                <c:pt idx="2024">
                  <c:v>20444.932097688361</c:v>
                </c:pt>
                <c:pt idx="2025">
                  <c:v>20492.365502464847</c:v>
                </c:pt>
                <c:pt idx="2026">
                  <c:v>20476.847512390406</c:v>
                </c:pt>
                <c:pt idx="2027">
                  <c:v>20375.597512390406</c:v>
                </c:pt>
                <c:pt idx="2028">
                  <c:v>20386.780471922342</c:v>
                </c:pt>
                <c:pt idx="2029">
                  <c:v>20285.530471922342</c:v>
                </c:pt>
                <c:pt idx="2030">
                  <c:v>20324.854532872025</c:v>
                </c:pt>
                <c:pt idx="2031">
                  <c:v>20282.59126387323</c:v>
                </c:pt>
                <c:pt idx="2032">
                  <c:v>20332.239467466043</c:v>
                </c:pt>
                <c:pt idx="2033">
                  <c:v>20378.76724524382</c:v>
                </c:pt>
                <c:pt idx="2034">
                  <c:v>20424.592716941934</c:v>
                </c:pt>
                <c:pt idx="2035">
                  <c:v>20568.099555847708</c:v>
                </c:pt>
                <c:pt idx="2036">
                  <c:v>20466.849555847708</c:v>
                </c:pt>
                <c:pt idx="2037">
                  <c:v>20538.466286432558</c:v>
                </c:pt>
                <c:pt idx="2038">
                  <c:v>20550.216286432558</c:v>
                </c:pt>
                <c:pt idx="2039">
                  <c:v>20630.368155591437</c:v>
                </c:pt>
                <c:pt idx="2040">
                  <c:v>20689.94066641395</c:v>
                </c:pt>
                <c:pt idx="2041">
                  <c:v>20588.69066641395</c:v>
                </c:pt>
                <c:pt idx="2042">
                  <c:v>20487.44066641395</c:v>
                </c:pt>
                <c:pt idx="2043">
                  <c:v>20386.19066641395</c:v>
                </c:pt>
                <c:pt idx="2044">
                  <c:v>20426.751908606871</c:v>
                </c:pt>
                <c:pt idx="2045">
                  <c:v>20372.870329659501</c:v>
                </c:pt>
                <c:pt idx="2046">
                  <c:v>20357.921699522514</c:v>
                </c:pt>
                <c:pt idx="2047">
                  <c:v>20355.463645831238</c:v>
                </c:pt>
                <c:pt idx="2048">
                  <c:v>20254.213645831238</c:v>
                </c:pt>
                <c:pt idx="2049">
                  <c:v>20413.072935448723</c:v>
                </c:pt>
                <c:pt idx="2050">
                  <c:v>20311.822935448723</c:v>
                </c:pt>
                <c:pt idx="2051">
                  <c:v>20210.572935448723</c:v>
                </c:pt>
                <c:pt idx="2052">
                  <c:v>20341.274952896925</c:v>
                </c:pt>
                <c:pt idx="2053">
                  <c:v>20418.76511037724</c:v>
                </c:pt>
                <c:pt idx="2054">
                  <c:v>20645.585285815836</c:v>
                </c:pt>
                <c:pt idx="2055">
                  <c:v>20544.335285815836</c:v>
                </c:pt>
                <c:pt idx="2056">
                  <c:v>20443.085285815836</c:v>
                </c:pt>
                <c:pt idx="2057">
                  <c:v>20341.835285815836</c:v>
                </c:pt>
                <c:pt idx="2058">
                  <c:v>20386.773404627718</c:v>
                </c:pt>
                <c:pt idx="2059">
                  <c:v>20538.6223870514</c:v>
                </c:pt>
                <c:pt idx="2060">
                  <c:v>20437.3723870514</c:v>
                </c:pt>
                <c:pt idx="2061">
                  <c:v>20506.743855977955</c:v>
                </c:pt>
                <c:pt idx="2062">
                  <c:v>20643.375116176274</c:v>
                </c:pt>
                <c:pt idx="2063">
                  <c:v>20707.866973836106</c:v>
                </c:pt>
                <c:pt idx="2064">
                  <c:v>20835.032274382553</c:v>
                </c:pt>
                <c:pt idx="2065">
                  <c:v>20733.782274382553</c:v>
                </c:pt>
                <c:pt idx="2066">
                  <c:v>20732.218892997407</c:v>
                </c:pt>
                <c:pt idx="2067">
                  <c:v>20819.053194537533</c:v>
                </c:pt>
                <c:pt idx="2068">
                  <c:v>20936.464452144024</c:v>
                </c:pt>
                <c:pt idx="2069">
                  <c:v>20936.97874289914</c:v>
                </c:pt>
                <c:pt idx="2070">
                  <c:v>20967.35267452307</c:v>
                </c:pt>
                <c:pt idx="2071">
                  <c:v>20866.10267452307</c:v>
                </c:pt>
                <c:pt idx="2072">
                  <c:v>20897.965257304528</c:v>
                </c:pt>
                <c:pt idx="2073">
                  <c:v>20942.785718009134</c:v>
                </c:pt>
                <c:pt idx="2074">
                  <c:v>20841.535718009134</c:v>
                </c:pt>
                <c:pt idx="2075">
                  <c:v>20924.160880557898</c:v>
                </c:pt>
                <c:pt idx="2076">
                  <c:v>20822.910880557898</c:v>
                </c:pt>
                <c:pt idx="2077">
                  <c:v>20770.717484331482</c:v>
                </c:pt>
                <c:pt idx="2078">
                  <c:v>20861.210603597538</c:v>
                </c:pt>
                <c:pt idx="2079">
                  <c:v>20919.897512114887</c:v>
                </c:pt>
                <c:pt idx="2080">
                  <c:v>20912.068564746467</c:v>
                </c:pt>
                <c:pt idx="2081">
                  <c:v>20810.818564746467</c:v>
                </c:pt>
                <c:pt idx="2082">
                  <c:v>20759.05310082894</c:v>
                </c:pt>
                <c:pt idx="2083">
                  <c:v>20780.025323051163</c:v>
                </c:pt>
                <c:pt idx="2084">
                  <c:v>20678.775323051163</c:v>
                </c:pt>
                <c:pt idx="2085">
                  <c:v>20833.239608765449</c:v>
                </c:pt>
                <c:pt idx="2086">
                  <c:v>20731.989608765449</c:v>
                </c:pt>
                <c:pt idx="2087">
                  <c:v>20630.739608765449</c:v>
                </c:pt>
                <c:pt idx="2088">
                  <c:v>20736.366162203725</c:v>
                </c:pt>
                <c:pt idx="2089">
                  <c:v>20821.019245904165</c:v>
                </c:pt>
                <c:pt idx="2090">
                  <c:v>20842.422967587012</c:v>
                </c:pt>
                <c:pt idx="2091">
                  <c:v>20914.272382791689</c:v>
                </c:pt>
                <c:pt idx="2092">
                  <c:v>21070.751089416295</c:v>
                </c:pt>
                <c:pt idx="2093">
                  <c:v>21097.176366169064</c:v>
                </c:pt>
                <c:pt idx="2094">
                  <c:v>20995.926366169064</c:v>
                </c:pt>
                <c:pt idx="2095">
                  <c:v>21065.431083150197</c:v>
                </c:pt>
                <c:pt idx="2096">
                  <c:v>20964.181083150197</c:v>
                </c:pt>
                <c:pt idx="2097">
                  <c:v>21057.937173284179</c:v>
                </c:pt>
                <c:pt idx="2098">
                  <c:v>21043.350484809092</c:v>
                </c:pt>
                <c:pt idx="2099">
                  <c:v>21179.805402841881</c:v>
                </c:pt>
                <c:pt idx="2100">
                  <c:v>21235.69825998474</c:v>
                </c:pt>
                <c:pt idx="2101">
                  <c:v>21232.901640453143</c:v>
                </c:pt>
                <c:pt idx="2102">
                  <c:v>21131.651640453143</c:v>
                </c:pt>
                <c:pt idx="2103">
                  <c:v>21276.881812601929</c:v>
                </c:pt>
                <c:pt idx="2104">
                  <c:v>21175.631812601929</c:v>
                </c:pt>
                <c:pt idx="2105">
                  <c:v>21074.381812601929</c:v>
                </c:pt>
                <c:pt idx="2106">
                  <c:v>20973.131812601929</c:v>
                </c:pt>
                <c:pt idx="2107">
                  <c:v>21031.402360547134</c:v>
                </c:pt>
                <c:pt idx="2108">
                  <c:v>21039.646031433211</c:v>
                </c:pt>
                <c:pt idx="2109">
                  <c:v>20938.396031433211</c:v>
                </c:pt>
                <c:pt idx="2110">
                  <c:v>20864.330497452629</c:v>
                </c:pt>
                <c:pt idx="2111">
                  <c:v>20763.080497452629</c:v>
                </c:pt>
                <c:pt idx="2112">
                  <c:v>20808.831115881818</c:v>
                </c:pt>
                <c:pt idx="2113">
                  <c:v>20767.842088598307</c:v>
                </c:pt>
                <c:pt idx="2114">
                  <c:v>20666.592088598307</c:v>
                </c:pt>
                <c:pt idx="2115">
                  <c:v>20631.521761282158</c:v>
                </c:pt>
                <c:pt idx="2116">
                  <c:v>20648.300607436006</c:v>
                </c:pt>
                <c:pt idx="2117">
                  <c:v>20547.050607436006</c:v>
                </c:pt>
                <c:pt idx="2118">
                  <c:v>20445.800607436006</c:v>
                </c:pt>
                <c:pt idx="2119">
                  <c:v>20524.550607436006</c:v>
                </c:pt>
                <c:pt idx="2120">
                  <c:v>20423.300607436006</c:v>
                </c:pt>
                <c:pt idx="2121">
                  <c:v>20456.717274102673</c:v>
                </c:pt>
                <c:pt idx="2122">
                  <c:v>20459.116909139171</c:v>
                </c:pt>
                <c:pt idx="2123">
                  <c:v>20503.321454593715</c:v>
                </c:pt>
                <c:pt idx="2124">
                  <c:v>20512.640560284774</c:v>
                </c:pt>
                <c:pt idx="2125">
                  <c:v>20709.151754314626</c:v>
                </c:pt>
                <c:pt idx="2126">
                  <c:v>20774.691227998836</c:v>
                </c:pt>
                <c:pt idx="2127">
                  <c:v>20673.441227998836</c:v>
                </c:pt>
                <c:pt idx="2128">
                  <c:v>20572.191227998836</c:v>
                </c:pt>
                <c:pt idx="2129">
                  <c:v>20639.258059682004</c:v>
                </c:pt>
                <c:pt idx="2130">
                  <c:v>20538.008059682004</c:v>
                </c:pt>
                <c:pt idx="2131">
                  <c:v>20622.404640589248</c:v>
                </c:pt>
                <c:pt idx="2132">
                  <c:v>20708.479091435485</c:v>
                </c:pt>
                <c:pt idx="2133">
                  <c:v>20607.229091435485</c:v>
                </c:pt>
                <c:pt idx="2134">
                  <c:v>20660.37619025688</c:v>
                </c:pt>
                <c:pt idx="2135">
                  <c:v>20688.537954962761</c:v>
                </c:pt>
                <c:pt idx="2136">
                  <c:v>20835.24883950549</c:v>
                </c:pt>
                <c:pt idx="2137">
                  <c:v>20833.489760937697</c:v>
                </c:pt>
                <c:pt idx="2138">
                  <c:v>20907.885517395262</c:v>
                </c:pt>
                <c:pt idx="2139">
                  <c:v>20889.193656930147</c:v>
                </c:pt>
                <c:pt idx="2140">
                  <c:v>20787.943656930147</c:v>
                </c:pt>
                <c:pt idx="2141">
                  <c:v>20686.693656930147</c:v>
                </c:pt>
                <c:pt idx="2142">
                  <c:v>20585.443656930147</c:v>
                </c:pt>
                <c:pt idx="2143">
                  <c:v>20696.13395543761</c:v>
                </c:pt>
                <c:pt idx="2144">
                  <c:v>20752.207496849278</c:v>
                </c:pt>
                <c:pt idx="2145">
                  <c:v>20770.211775577885</c:v>
                </c:pt>
                <c:pt idx="2146">
                  <c:v>20940.014407156832</c:v>
                </c:pt>
                <c:pt idx="2147">
                  <c:v>21008.569601962026</c:v>
                </c:pt>
                <c:pt idx="2148">
                  <c:v>21004.155045</c:v>
                </c:pt>
                <c:pt idx="2149">
                  <c:v>20902.905045</c:v>
                </c:pt>
                <c:pt idx="2150">
                  <c:v>21130.489400828221</c:v>
                </c:pt>
                <c:pt idx="2151">
                  <c:v>21127.820961111909</c:v>
                </c:pt>
                <c:pt idx="2152">
                  <c:v>21216.932406895041</c:v>
                </c:pt>
                <c:pt idx="2153">
                  <c:v>21257.204898244523</c:v>
                </c:pt>
                <c:pt idx="2154">
                  <c:v>21229.50438629913</c:v>
                </c:pt>
                <c:pt idx="2155">
                  <c:v>21335.397243441988</c:v>
                </c:pt>
                <c:pt idx="2156">
                  <c:v>21354.984452744313</c:v>
                </c:pt>
                <c:pt idx="2157">
                  <c:v>21253.734452744313</c:v>
                </c:pt>
                <c:pt idx="2158">
                  <c:v>21316.253746001828</c:v>
                </c:pt>
                <c:pt idx="2159">
                  <c:v>21411.494974072004</c:v>
                </c:pt>
                <c:pt idx="2160">
                  <c:v>21551.678327693429</c:v>
                </c:pt>
                <c:pt idx="2161">
                  <c:v>21626.560014936229</c:v>
                </c:pt>
                <c:pt idx="2162">
                  <c:v>21597.185014936229</c:v>
                </c:pt>
                <c:pt idx="2163">
                  <c:v>21495.935014936229</c:v>
                </c:pt>
                <c:pt idx="2164">
                  <c:v>21598.632383357282</c:v>
                </c:pt>
                <c:pt idx="2165">
                  <c:v>21497.382383357282</c:v>
                </c:pt>
                <c:pt idx="2166">
                  <c:v>21504.187480911554</c:v>
                </c:pt>
                <c:pt idx="2167">
                  <c:v>21470.948607476228</c:v>
                </c:pt>
                <c:pt idx="2168">
                  <c:v>21461.799146075868</c:v>
                </c:pt>
                <c:pt idx="2169">
                  <c:v>21448.268444321482</c:v>
                </c:pt>
                <c:pt idx="2170">
                  <c:v>21347.018444321482</c:v>
                </c:pt>
                <c:pt idx="2171">
                  <c:v>21338.71221499403</c:v>
                </c:pt>
                <c:pt idx="2172">
                  <c:v>21237.46221499403</c:v>
                </c:pt>
                <c:pt idx="2173">
                  <c:v>21136.21221499403</c:v>
                </c:pt>
                <c:pt idx="2174">
                  <c:v>21034.96221499403</c:v>
                </c:pt>
                <c:pt idx="2175">
                  <c:v>21017.939344331568</c:v>
                </c:pt>
                <c:pt idx="2176">
                  <c:v>21162.584866719626</c:v>
                </c:pt>
                <c:pt idx="2177">
                  <c:v>21239.316518095773</c:v>
                </c:pt>
                <c:pt idx="2178">
                  <c:v>21259.635145546752</c:v>
                </c:pt>
                <c:pt idx="2179">
                  <c:v>21158.385145546752</c:v>
                </c:pt>
                <c:pt idx="2180">
                  <c:v>21295.624354179847</c:v>
                </c:pt>
                <c:pt idx="2181">
                  <c:v>21265.364115271997</c:v>
                </c:pt>
                <c:pt idx="2182">
                  <c:v>21340.727018497804</c:v>
                </c:pt>
                <c:pt idx="2183">
                  <c:v>21318.082699058483</c:v>
                </c:pt>
                <c:pt idx="2184">
                  <c:v>21286.698770487055</c:v>
                </c:pt>
                <c:pt idx="2185">
                  <c:v>21395.377848501241</c:v>
                </c:pt>
                <c:pt idx="2186">
                  <c:v>21294.127848501241</c:v>
                </c:pt>
                <c:pt idx="2187">
                  <c:v>21192.877848501241</c:v>
                </c:pt>
                <c:pt idx="2188">
                  <c:v>21091.627848501241</c:v>
                </c:pt>
                <c:pt idx="2189">
                  <c:v>20990.377848501241</c:v>
                </c:pt>
                <c:pt idx="2190">
                  <c:v>20889.127848501241</c:v>
                </c:pt>
                <c:pt idx="2191">
                  <c:v>20787.877848501241</c:v>
                </c:pt>
                <c:pt idx="2192">
                  <c:v>20686.627848501241</c:v>
                </c:pt>
                <c:pt idx="2193">
                  <c:v>20585.377848501241</c:v>
                </c:pt>
                <c:pt idx="2194">
                  <c:v>20484.127848501241</c:v>
                </c:pt>
                <c:pt idx="2195">
                  <c:v>20497.524313147707</c:v>
                </c:pt>
                <c:pt idx="2196">
                  <c:v>20396.274313147707</c:v>
                </c:pt>
                <c:pt idx="2197">
                  <c:v>20472.509693264667</c:v>
                </c:pt>
                <c:pt idx="2198">
                  <c:v>20371.259693264667</c:v>
                </c:pt>
                <c:pt idx="2199">
                  <c:v>20270.009693264667</c:v>
                </c:pt>
                <c:pt idx="2200">
                  <c:v>20318.048311150844</c:v>
                </c:pt>
                <c:pt idx="2201">
                  <c:v>20340.297005667817</c:v>
                </c:pt>
                <c:pt idx="2202">
                  <c:v>20450.158116778926</c:v>
                </c:pt>
                <c:pt idx="2203">
                  <c:v>20486.723242829346</c:v>
                </c:pt>
                <c:pt idx="2204">
                  <c:v>20385.473242829346</c:v>
                </c:pt>
                <c:pt idx="2205">
                  <c:v>20495.116489016709</c:v>
                </c:pt>
                <c:pt idx="2206">
                  <c:v>20455.644960155554</c:v>
                </c:pt>
                <c:pt idx="2207">
                  <c:v>20426.076376084759</c:v>
                </c:pt>
                <c:pt idx="2208">
                  <c:v>20467.303346402055</c:v>
                </c:pt>
                <c:pt idx="2209">
                  <c:v>20558.7555160273</c:v>
                </c:pt>
                <c:pt idx="2210">
                  <c:v>20457.5055160273</c:v>
                </c:pt>
                <c:pt idx="2211">
                  <c:v>20532.85126070815</c:v>
                </c:pt>
                <c:pt idx="2212">
                  <c:v>20541.763862334166</c:v>
                </c:pt>
                <c:pt idx="2213">
                  <c:v>20564.450032546931</c:v>
                </c:pt>
                <c:pt idx="2214">
                  <c:v>20463.200032546931</c:v>
                </c:pt>
                <c:pt idx="2215">
                  <c:v>20461.950032546931</c:v>
                </c:pt>
                <c:pt idx="2216">
                  <c:v>20602.984601685206</c:v>
                </c:pt>
                <c:pt idx="2217">
                  <c:v>20564.969895802853</c:v>
                </c:pt>
                <c:pt idx="2218">
                  <c:v>20636.163077621033</c:v>
                </c:pt>
                <c:pt idx="2219">
                  <c:v>20676.418869126825</c:v>
                </c:pt>
                <c:pt idx="2220">
                  <c:v>20575.168869126825</c:v>
                </c:pt>
                <c:pt idx="2221">
                  <c:v>20599.912752918874</c:v>
                </c:pt>
                <c:pt idx="2222">
                  <c:v>20498.662752918874</c:v>
                </c:pt>
                <c:pt idx="2223">
                  <c:v>20468.146180281357</c:v>
                </c:pt>
                <c:pt idx="2224">
                  <c:v>20617.272120130983</c:v>
                </c:pt>
                <c:pt idx="2225">
                  <c:v>20563.909444074645</c:v>
                </c:pt>
                <c:pt idx="2226">
                  <c:v>20462.659444074645</c:v>
                </c:pt>
                <c:pt idx="2227">
                  <c:v>20539.483934587646</c:v>
                </c:pt>
                <c:pt idx="2228">
                  <c:v>20596.218725462171</c:v>
                </c:pt>
                <c:pt idx="2229">
                  <c:v>20653.269120719087</c:v>
                </c:pt>
                <c:pt idx="2230">
                  <c:v>20653.071752298034</c:v>
                </c:pt>
                <c:pt idx="2231">
                  <c:v>20710.857896876347</c:v>
                </c:pt>
                <c:pt idx="2232">
                  <c:v>20609.607896876347</c:v>
                </c:pt>
                <c:pt idx="2233">
                  <c:v>20726.282425178233</c:v>
                </c:pt>
                <c:pt idx="2234">
                  <c:v>20746.878076464473</c:v>
                </c:pt>
                <c:pt idx="2235">
                  <c:v>20749.182578834141</c:v>
                </c:pt>
                <c:pt idx="2236">
                  <c:v>20647.932578834141</c:v>
                </c:pt>
                <c:pt idx="2237">
                  <c:v>20546.682578834141</c:v>
                </c:pt>
                <c:pt idx="2238">
                  <c:v>20445.432578834141</c:v>
                </c:pt>
                <c:pt idx="2239">
                  <c:v>20499.445736728878</c:v>
                </c:pt>
                <c:pt idx="2240">
                  <c:v>20612.653568054178</c:v>
                </c:pt>
                <c:pt idx="2241">
                  <c:v>20511.403568054178</c:v>
                </c:pt>
                <c:pt idx="2242">
                  <c:v>20469.217895539558</c:v>
                </c:pt>
                <c:pt idx="2243">
                  <c:v>20615.02671906897</c:v>
                </c:pt>
                <c:pt idx="2244">
                  <c:v>20566.90171906897</c:v>
                </c:pt>
                <c:pt idx="2245">
                  <c:v>20618.851719068971</c:v>
                </c:pt>
                <c:pt idx="2246">
                  <c:v>20517.601719068971</c:v>
                </c:pt>
                <c:pt idx="2247">
                  <c:v>20416.351719068971</c:v>
                </c:pt>
                <c:pt idx="2248">
                  <c:v>20508.519614166675</c:v>
                </c:pt>
                <c:pt idx="2249">
                  <c:v>20407.269614166675</c:v>
                </c:pt>
                <c:pt idx="2250">
                  <c:v>20476.474159621219</c:v>
                </c:pt>
                <c:pt idx="2251">
                  <c:v>20569.09966162925</c:v>
                </c:pt>
                <c:pt idx="2252">
                  <c:v>20467.84966162925</c:v>
                </c:pt>
                <c:pt idx="2253">
                  <c:v>20447.440205510586</c:v>
                </c:pt>
                <c:pt idx="2254">
                  <c:v>20346.190205510586</c:v>
                </c:pt>
                <c:pt idx="2255">
                  <c:v>20381.051316621695</c:v>
                </c:pt>
                <c:pt idx="2256">
                  <c:v>20279.801316621695</c:v>
                </c:pt>
                <c:pt idx="2257">
                  <c:v>20269.750436533686</c:v>
                </c:pt>
                <c:pt idx="2258">
                  <c:v>20168.500436533686</c:v>
                </c:pt>
                <c:pt idx="2259">
                  <c:v>20187.016833658574</c:v>
                </c:pt>
                <c:pt idx="2260">
                  <c:v>20085.766833658574</c:v>
                </c:pt>
                <c:pt idx="2261">
                  <c:v>20129.516833658574</c:v>
                </c:pt>
                <c:pt idx="2262">
                  <c:v>20028.266833658574</c:v>
                </c:pt>
                <c:pt idx="2263">
                  <c:v>19927.016833658574</c:v>
                </c:pt>
                <c:pt idx="2264">
                  <c:v>19825.766833658574</c:v>
                </c:pt>
                <c:pt idx="2265">
                  <c:v>19908.409451108237</c:v>
                </c:pt>
                <c:pt idx="2266">
                  <c:v>20047.700364589677</c:v>
                </c:pt>
                <c:pt idx="2267">
                  <c:v>20209.825364589677</c:v>
                </c:pt>
                <c:pt idx="2268">
                  <c:v>20364.484455498769</c:v>
                </c:pt>
                <c:pt idx="2269">
                  <c:v>20263.234455498769</c:v>
                </c:pt>
                <c:pt idx="2270">
                  <c:v>20161.984455498769</c:v>
                </c:pt>
                <c:pt idx="2271">
                  <c:v>20060.734455498769</c:v>
                </c:pt>
                <c:pt idx="2272">
                  <c:v>19959.484455498769</c:v>
                </c:pt>
                <c:pt idx="2273">
                  <c:v>19891.355474607048</c:v>
                </c:pt>
                <c:pt idx="2274">
                  <c:v>19916.421264080731</c:v>
                </c:pt>
                <c:pt idx="2275">
                  <c:v>19969.004869300959</c:v>
                </c:pt>
                <c:pt idx="2276">
                  <c:v>20004.571971438727</c:v>
                </c:pt>
                <c:pt idx="2277">
                  <c:v>19903.321971438727</c:v>
                </c:pt>
                <c:pt idx="2278">
                  <c:v>19911.780709302806</c:v>
                </c:pt>
                <c:pt idx="2279">
                  <c:v>19980.530709302806</c:v>
                </c:pt>
                <c:pt idx="2280">
                  <c:v>19879.280709302806</c:v>
                </c:pt>
                <c:pt idx="2281">
                  <c:v>19778.030709302806</c:v>
                </c:pt>
                <c:pt idx="2282">
                  <c:v>19805.728077723859</c:v>
                </c:pt>
                <c:pt idx="2283">
                  <c:v>19704.478077723859</c:v>
                </c:pt>
                <c:pt idx="2284">
                  <c:v>19603.228077723859</c:v>
                </c:pt>
                <c:pt idx="2285">
                  <c:v>19637.875513621297</c:v>
                </c:pt>
                <c:pt idx="2286">
                  <c:v>19536.625513621297</c:v>
                </c:pt>
                <c:pt idx="2287">
                  <c:v>19528.851195709078</c:v>
                </c:pt>
                <c:pt idx="2288">
                  <c:v>19427.601195709078</c:v>
                </c:pt>
                <c:pt idx="2289">
                  <c:v>19484.61891224451</c:v>
                </c:pt>
                <c:pt idx="2290">
                  <c:v>19480.728067174088</c:v>
                </c:pt>
                <c:pt idx="2291">
                  <c:v>19543.964048482499</c:v>
                </c:pt>
                <c:pt idx="2292">
                  <c:v>19579.904131127128</c:v>
                </c:pt>
                <c:pt idx="2293">
                  <c:v>19687.884900357898</c:v>
                </c:pt>
                <c:pt idx="2294">
                  <c:v>19787.758495863516</c:v>
                </c:pt>
                <c:pt idx="2295">
                  <c:v>19782.289086580815</c:v>
                </c:pt>
                <c:pt idx="2296">
                  <c:v>19681.039086580815</c:v>
                </c:pt>
                <c:pt idx="2297">
                  <c:v>19613.122419914147</c:v>
                </c:pt>
                <c:pt idx="2298">
                  <c:v>19511.872419914147</c:v>
                </c:pt>
                <c:pt idx="2299">
                  <c:v>19410.622419914147</c:v>
                </c:pt>
                <c:pt idx="2300">
                  <c:v>19471.587242950282</c:v>
                </c:pt>
                <c:pt idx="2301">
                  <c:v>19465.081768497726</c:v>
                </c:pt>
                <c:pt idx="2302">
                  <c:v>19467.930129153465</c:v>
                </c:pt>
                <c:pt idx="2303">
                  <c:v>19490.285279368058</c:v>
                </c:pt>
                <c:pt idx="2304">
                  <c:v>19389.035279368058</c:v>
                </c:pt>
                <c:pt idx="2305">
                  <c:v>19287.785279368058</c:v>
                </c:pt>
                <c:pt idx="2306">
                  <c:v>19286.535279368058</c:v>
                </c:pt>
                <c:pt idx="2307">
                  <c:v>19185.285279368058</c:v>
                </c:pt>
                <c:pt idx="2308">
                  <c:v>19153.333524982092</c:v>
                </c:pt>
                <c:pt idx="2309">
                  <c:v>19052.083524982092</c:v>
                </c:pt>
                <c:pt idx="2310">
                  <c:v>18950.833524982092</c:v>
                </c:pt>
                <c:pt idx="2311">
                  <c:v>18849.583524982092</c:v>
                </c:pt>
                <c:pt idx="2312">
                  <c:v>18854.181478198465</c:v>
                </c:pt>
                <c:pt idx="2313">
                  <c:v>18752.931478198465</c:v>
                </c:pt>
                <c:pt idx="2314">
                  <c:v>18651.681478198465</c:v>
                </c:pt>
                <c:pt idx="2315">
                  <c:v>18638.454734012419</c:v>
                </c:pt>
                <c:pt idx="2316">
                  <c:v>18675.912820797428</c:v>
                </c:pt>
                <c:pt idx="2317">
                  <c:v>18668.797436182045</c:v>
                </c:pt>
                <c:pt idx="2318">
                  <c:v>18803.874459943625</c:v>
                </c:pt>
                <c:pt idx="2319">
                  <c:v>19030.160691827685</c:v>
                </c:pt>
                <c:pt idx="2320">
                  <c:v>18928.910691827685</c:v>
                </c:pt>
                <c:pt idx="2321">
                  <c:v>19091.962001871354</c:v>
                </c:pt>
                <c:pt idx="2322">
                  <c:v>19302.797309928224</c:v>
                </c:pt>
                <c:pt idx="2323">
                  <c:v>19456.398056196882</c:v>
                </c:pt>
                <c:pt idx="2324">
                  <c:v>19480.093826261957</c:v>
                </c:pt>
                <c:pt idx="2325">
                  <c:v>19518.0143331744</c:v>
                </c:pt>
                <c:pt idx="2326">
                  <c:v>19511.979644179184</c:v>
                </c:pt>
                <c:pt idx="2327">
                  <c:v>19610.429644179185</c:v>
                </c:pt>
                <c:pt idx="2328">
                  <c:v>19509.179644179185</c:v>
                </c:pt>
                <c:pt idx="2329">
                  <c:v>19507.929644179185</c:v>
                </c:pt>
                <c:pt idx="2330">
                  <c:v>19622.064259563802</c:v>
                </c:pt>
                <c:pt idx="2331">
                  <c:v>19573.730129544681</c:v>
                </c:pt>
                <c:pt idx="2332">
                  <c:v>19624.102548423736</c:v>
                </c:pt>
                <c:pt idx="2333">
                  <c:v>19680.992083307458</c:v>
                </c:pt>
                <c:pt idx="2334">
                  <c:v>19689.594300056226</c:v>
                </c:pt>
                <c:pt idx="2335">
                  <c:v>19588.344300056226</c:v>
                </c:pt>
                <c:pt idx="2336">
                  <c:v>19487.094300056226</c:v>
                </c:pt>
                <c:pt idx="2337">
                  <c:v>19500.844300056226</c:v>
                </c:pt>
                <c:pt idx="2338">
                  <c:v>19614.189111235231</c:v>
                </c:pt>
                <c:pt idx="2339">
                  <c:v>19605.885169326517</c:v>
                </c:pt>
                <c:pt idx="2340">
                  <c:v>19601.87273838729</c:v>
                </c:pt>
                <c:pt idx="2341">
                  <c:v>19669.54165730621</c:v>
                </c:pt>
                <c:pt idx="2342">
                  <c:v>19653.746202760754</c:v>
                </c:pt>
                <c:pt idx="2343">
                  <c:v>19552.496202760754</c:v>
                </c:pt>
                <c:pt idx="2344">
                  <c:v>19605.933702760754</c:v>
                </c:pt>
                <c:pt idx="2345">
                  <c:v>19641.04733912439</c:v>
                </c:pt>
                <c:pt idx="2346">
                  <c:v>19640.301244390201</c:v>
                </c:pt>
                <c:pt idx="2347">
                  <c:v>19539.051244390201</c:v>
                </c:pt>
                <c:pt idx="2348">
                  <c:v>19613.198069787028</c:v>
                </c:pt>
                <c:pt idx="2349">
                  <c:v>19511.948069787028</c:v>
                </c:pt>
                <c:pt idx="2350">
                  <c:v>19410.698069787028</c:v>
                </c:pt>
                <c:pt idx="2351">
                  <c:v>19309.448069787028</c:v>
                </c:pt>
                <c:pt idx="2352">
                  <c:v>19328.000049985047</c:v>
                </c:pt>
                <c:pt idx="2353">
                  <c:v>19475.101698336694</c:v>
                </c:pt>
                <c:pt idx="2354">
                  <c:v>19484.761922775597</c:v>
                </c:pt>
                <c:pt idx="2355">
                  <c:v>19543.026092816082</c:v>
                </c:pt>
                <c:pt idx="2356">
                  <c:v>19498.780923733957</c:v>
                </c:pt>
                <c:pt idx="2357">
                  <c:v>19539.279588338963</c:v>
                </c:pt>
                <c:pt idx="2358">
                  <c:v>19597.731080876278</c:v>
                </c:pt>
                <c:pt idx="2359">
                  <c:v>19690.328838957612</c:v>
                </c:pt>
                <c:pt idx="2360">
                  <c:v>19743.854119856489</c:v>
                </c:pt>
                <c:pt idx="2361">
                  <c:v>19758.229119856489</c:v>
                </c:pt>
                <c:pt idx="2362">
                  <c:v>19787.384525261896</c:v>
                </c:pt>
                <c:pt idx="2363">
                  <c:v>19960.234010682136</c:v>
                </c:pt>
                <c:pt idx="2364">
                  <c:v>19999.342755076756</c:v>
                </c:pt>
                <c:pt idx="2365">
                  <c:v>19898.092755076756</c:v>
                </c:pt>
                <c:pt idx="2366">
                  <c:v>19985.951665967845</c:v>
                </c:pt>
                <c:pt idx="2367">
                  <c:v>19884.701665967845</c:v>
                </c:pt>
                <c:pt idx="2368">
                  <c:v>19963.338884012959</c:v>
                </c:pt>
                <c:pt idx="2369">
                  <c:v>19862.088884012959</c:v>
                </c:pt>
                <c:pt idx="2370">
                  <c:v>19760.838884012959</c:v>
                </c:pt>
                <c:pt idx="2371">
                  <c:v>19807.048777061089</c:v>
                </c:pt>
                <c:pt idx="2372">
                  <c:v>19705.798777061089</c:v>
                </c:pt>
                <c:pt idx="2373">
                  <c:v>19754.270336329188</c:v>
                </c:pt>
                <c:pt idx="2374">
                  <c:v>19752.189771545134</c:v>
                </c:pt>
                <c:pt idx="2375">
                  <c:v>19722.922530165823</c:v>
                </c:pt>
                <c:pt idx="2376">
                  <c:v>19751.084294871704</c:v>
                </c:pt>
                <c:pt idx="2377">
                  <c:v>19722.86834127122</c:v>
                </c:pt>
                <c:pt idx="2378">
                  <c:v>19863.996097742936</c:v>
                </c:pt>
                <c:pt idx="2379">
                  <c:v>19762.746097742936</c:v>
                </c:pt>
                <c:pt idx="2380">
                  <c:v>19800.003560429504</c:v>
                </c:pt>
                <c:pt idx="2381">
                  <c:v>19857.057447355299</c:v>
                </c:pt>
                <c:pt idx="2382">
                  <c:v>19888.077523065862</c:v>
                </c:pt>
                <c:pt idx="2383">
                  <c:v>19839.909034000255</c:v>
                </c:pt>
                <c:pt idx="2384">
                  <c:v>19894.936090277311</c:v>
                </c:pt>
                <c:pt idx="2385">
                  <c:v>19996.979503450963</c:v>
                </c:pt>
                <c:pt idx="2386">
                  <c:v>20074.567677724823</c:v>
                </c:pt>
                <c:pt idx="2387">
                  <c:v>20109.549561782795</c:v>
                </c:pt>
                <c:pt idx="2388">
                  <c:v>20008.299561782795</c:v>
                </c:pt>
                <c:pt idx="2389">
                  <c:v>20106.286203004169</c:v>
                </c:pt>
                <c:pt idx="2390">
                  <c:v>20173.891902542935</c:v>
                </c:pt>
                <c:pt idx="2391">
                  <c:v>20245.437243641103</c:v>
                </c:pt>
                <c:pt idx="2392">
                  <c:v>20274.385263443084</c:v>
                </c:pt>
                <c:pt idx="2393">
                  <c:v>20173.135263443084</c:v>
                </c:pt>
                <c:pt idx="2394">
                  <c:v>20305.337220738456</c:v>
                </c:pt>
                <c:pt idx="2395">
                  <c:v>20414.33956583028</c:v>
                </c:pt>
                <c:pt idx="2396">
                  <c:v>20468.905442346266</c:v>
                </c:pt>
                <c:pt idx="2397">
                  <c:v>20518.436692346266</c:v>
                </c:pt>
                <c:pt idx="2398">
                  <c:v>20571.29628138736</c:v>
                </c:pt>
                <c:pt idx="2399">
                  <c:v>20680.468117615648</c:v>
                </c:pt>
                <c:pt idx="2400">
                  <c:v>20579.218117615648</c:v>
                </c:pt>
                <c:pt idx="2401">
                  <c:v>20666.112844328505</c:v>
                </c:pt>
                <c:pt idx="2402">
                  <c:v>20793.232549078184</c:v>
                </c:pt>
                <c:pt idx="2403">
                  <c:v>20827.1340642297</c:v>
                </c:pt>
                <c:pt idx="2404">
                  <c:v>20858.404389432952</c:v>
                </c:pt>
                <c:pt idx="2405">
                  <c:v>20844.780420597021</c:v>
                </c:pt>
                <c:pt idx="2406">
                  <c:v>20872.873143601715</c:v>
                </c:pt>
                <c:pt idx="2407">
                  <c:v>20771.623143601715</c:v>
                </c:pt>
                <c:pt idx="2408">
                  <c:v>20708.295591129285</c:v>
                </c:pt>
                <c:pt idx="2409">
                  <c:v>20711.202070346888</c:v>
                </c:pt>
                <c:pt idx="2410">
                  <c:v>20729.993180316054</c:v>
                </c:pt>
                <c:pt idx="2411">
                  <c:v>20830.467318247091</c:v>
                </c:pt>
                <c:pt idx="2412">
                  <c:v>21066.84108062333</c:v>
                </c:pt>
                <c:pt idx="2413">
                  <c:v>21296.274841307091</c:v>
                </c:pt>
                <c:pt idx="2414">
                  <c:v>21356.239127021377</c:v>
                </c:pt>
                <c:pt idx="2415">
                  <c:v>21254.989127021377</c:v>
                </c:pt>
                <c:pt idx="2416">
                  <c:v>21296.119264007681</c:v>
                </c:pt>
                <c:pt idx="2417">
                  <c:v>21434.172746594744</c:v>
                </c:pt>
                <c:pt idx="2418">
                  <c:v>21613.243259415256</c:v>
                </c:pt>
                <c:pt idx="2419">
                  <c:v>21511.993259415256</c:v>
                </c:pt>
                <c:pt idx="2420">
                  <c:v>21547.16710047486</c:v>
                </c:pt>
                <c:pt idx="2421">
                  <c:v>21445.91710047486</c:v>
                </c:pt>
                <c:pt idx="2422">
                  <c:v>21344.66710047486</c:v>
                </c:pt>
                <c:pt idx="2423">
                  <c:v>21373.590414319086</c:v>
                </c:pt>
                <c:pt idx="2424">
                  <c:v>21396.401165717965</c:v>
                </c:pt>
                <c:pt idx="2425">
                  <c:v>21403.415628527884</c:v>
                </c:pt>
                <c:pt idx="2426">
                  <c:v>21437.432086208133</c:v>
                </c:pt>
                <c:pt idx="2427">
                  <c:v>21437.283407794035</c:v>
                </c:pt>
                <c:pt idx="2428">
                  <c:v>21336.033407794035</c:v>
                </c:pt>
                <c:pt idx="2429">
                  <c:v>21234.783407794035</c:v>
                </c:pt>
                <c:pt idx="2430">
                  <c:v>21382.765132146043</c:v>
                </c:pt>
                <c:pt idx="2431">
                  <c:v>21553.983486576424</c:v>
                </c:pt>
                <c:pt idx="2432">
                  <c:v>21452.733486576424</c:v>
                </c:pt>
                <c:pt idx="2433">
                  <c:v>21351.483486576424</c:v>
                </c:pt>
                <c:pt idx="2434">
                  <c:v>21418.171508030537</c:v>
                </c:pt>
                <c:pt idx="2435">
                  <c:v>21452.635793744823</c:v>
                </c:pt>
                <c:pt idx="2436">
                  <c:v>21587.684726129166</c:v>
                </c:pt>
                <c:pt idx="2437">
                  <c:v>21486.434726129166</c:v>
                </c:pt>
                <c:pt idx="2438">
                  <c:v>21642.442790645295</c:v>
                </c:pt>
                <c:pt idx="2439">
                  <c:v>21735.093272186226</c:v>
                </c:pt>
                <c:pt idx="2440">
                  <c:v>21868.87976853659</c:v>
                </c:pt>
                <c:pt idx="2441">
                  <c:v>22000.653962084976</c:v>
                </c:pt>
                <c:pt idx="2442">
                  <c:v>22096.879417905453</c:v>
                </c:pt>
                <c:pt idx="2443">
                  <c:v>22193.760259026949</c:v>
                </c:pt>
                <c:pt idx="2444">
                  <c:v>22161.697934096977</c:v>
                </c:pt>
                <c:pt idx="2445">
                  <c:v>22155.228727416394</c:v>
                </c:pt>
                <c:pt idx="2446">
                  <c:v>22119.872315410936</c:v>
                </c:pt>
                <c:pt idx="2447">
                  <c:v>22172.970141497892</c:v>
                </c:pt>
                <c:pt idx="2448">
                  <c:v>22071.720141497892</c:v>
                </c:pt>
                <c:pt idx="2449">
                  <c:v>21970.470141497892</c:v>
                </c:pt>
                <c:pt idx="2450">
                  <c:v>21869.220141497892</c:v>
                </c:pt>
                <c:pt idx="2451">
                  <c:v>21992.702475545</c:v>
                </c:pt>
                <c:pt idx="2452">
                  <c:v>22034.750221689723</c:v>
                </c:pt>
                <c:pt idx="2453">
                  <c:v>22077.748009300343</c:v>
                </c:pt>
                <c:pt idx="2454">
                  <c:v>22098.651855454191</c:v>
                </c:pt>
                <c:pt idx="2455">
                  <c:v>22081.915129790475</c:v>
                </c:pt>
                <c:pt idx="2456">
                  <c:v>21980.665129790475</c:v>
                </c:pt>
                <c:pt idx="2457">
                  <c:v>21879.415129790475</c:v>
                </c:pt>
                <c:pt idx="2458">
                  <c:v>22091.622042200266</c:v>
                </c:pt>
                <c:pt idx="2459">
                  <c:v>22177.874236337531</c:v>
                </c:pt>
                <c:pt idx="2460">
                  <c:v>22076.624236337531</c:v>
                </c:pt>
                <c:pt idx="2461">
                  <c:v>21975.374236337531</c:v>
                </c:pt>
                <c:pt idx="2462">
                  <c:v>22088.107203261676</c:v>
                </c:pt>
                <c:pt idx="2463">
                  <c:v>22031.883381272146</c:v>
                </c:pt>
                <c:pt idx="2464">
                  <c:v>22119.157971436081</c:v>
                </c:pt>
                <c:pt idx="2465">
                  <c:v>22121.878649505721</c:v>
                </c:pt>
                <c:pt idx="2466">
                  <c:v>22239.338469944647</c:v>
                </c:pt>
                <c:pt idx="2467">
                  <c:v>22256.204411973631</c:v>
                </c:pt>
                <c:pt idx="2468">
                  <c:v>22154.954411973631</c:v>
                </c:pt>
                <c:pt idx="2469">
                  <c:v>22199.081850480841</c:v>
                </c:pt>
                <c:pt idx="2470">
                  <c:v>22279.464503542065</c:v>
                </c:pt>
                <c:pt idx="2471">
                  <c:v>22178.214503542065</c:v>
                </c:pt>
                <c:pt idx="2472">
                  <c:v>22175.183559641799</c:v>
                </c:pt>
                <c:pt idx="2473">
                  <c:v>22218.302160324394</c:v>
                </c:pt>
                <c:pt idx="2474">
                  <c:v>22278.027770080491</c:v>
                </c:pt>
                <c:pt idx="2475">
                  <c:v>22293.444436747159</c:v>
                </c:pt>
                <c:pt idx="2476">
                  <c:v>22192.194436747159</c:v>
                </c:pt>
                <c:pt idx="2477">
                  <c:v>22090.944436747159</c:v>
                </c:pt>
                <c:pt idx="2478">
                  <c:v>21989.694436747159</c:v>
                </c:pt>
                <c:pt idx="2479">
                  <c:v>22126.375471229916</c:v>
                </c:pt>
                <c:pt idx="2480">
                  <c:v>22025.125471229916</c:v>
                </c:pt>
                <c:pt idx="2481">
                  <c:v>22043.731066897784</c:v>
                </c:pt>
                <c:pt idx="2482">
                  <c:v>22055.047858902533</c:v>
                </c:pt>
                <c:pt idx="2483">
                  <c:v>21953.797858902533</c:v>
                </c:pt>
                <c:pt idx="2484">
                  <c:v>22036.177752140968</c:v>
                </c:pt>
                <c:pt idx="2485">
                  <c:v>22065.826628545463</c:v>
                </c:pt>
                <c:pt idx="2486">
                  <c:v>22162.576628545463</c:v>
                </c:pt>
                <c:pt idx="2487">
                  <c:v>22246.187186314386</c:v>
                </c:pt>
                <c:pt idx="2488">
                  <c:v>22144.937186314386</c:v>
                </c:pt>
                <c:pt idx="2489">
                  <c:v>22043.687186314386</c:v>
                </c:pt>
                <c:pt idx="2490">
                  <c:v>21942.437186314386</c:v>
                </c:pt>
                <c:pt idx="2491">
                  <c:v>21947.055005956139</c:v>
                </c:pt>
                <c:pt idx="2492">
                  <c:v>22050.505860656995</c:v>
                </c:pt>
                <c:pt idx="2493">
                  <c:v>22023.515834916969</c:v>
                </c:pt>
                <c:pt idx="2494">
                  <c:v>22089.790587392217</c:v>
                </c:pt>
                <c:pt idx="2495">
                  <c:v>22119.730298003149</c:v>
                </c:pt>
                <c:pt idx="2496">
                  <c:v>22151.959990648593</c:v>
                </c:pt>
                <c:pt idx="2497">
                  <c:v>22050.709990648593</c:v>
                </c:pt>
                <c:pt idx="2498">
                  <c:v>21949.459990648593</c:v>
                </c:pt>
                <c:pt idx="2499">
                  <c:v>22212.491409770661</c:v>
                </c:pt>
                <c:pt idx="2500">
                  <c:v>22462.669981199233</c:v>
                </c:pt>
                <c:pt idx="2501">
                  <c:v>22591.578711357964</c:v>
                </c:pt>
                <c:pt idx="2502">
                  <c:v>22638.8898624371</c:v>
                </c:pt>
                <c:pt idx="2503">
                  <c:v>22815.873300922904</c:v>
                </c:pt>
                <c:pt idx="2504">
                  <c:v>22776.487707702563</c:v>
                </c:pt>
                <c:pt idx="2505">
                  <c:v>22757.102992676657</c:v>
                </c:pt>
                <c:pt idx="2506">
                  <c:v>22847.467899508956</c:v>
                </c:pt>
                <c:pt idx="2507">
                  <c:v>22746.217899508956</c:v>
                </c:pt>
                <c:pt idx="2508">
                  <c:v>22827.38548192654</c:v>
                </c:pt>
                <c:pt idx="2509">
                  <c:v>22748.399455623112</c:v>
                </c:pt>
                <c:pt idx="2510">
                  <c:v>22647.149455623112</c:v>
                </c:pt>
                <c:pt idx="2511">
                  <c:v>22545.899455623112</c:v>
                </c:pt>
                <c:pt idx="2512">
                  <c:v>22553.355923284802</c:v>
                </c:pt>
                <c:pt idx="2513">
                  <c:v>22452.105923284802</c:v>
                </c:pt>
                <c:pt idx="2514">
                  <c:v>22399.385335049508</c:v>
                </c:pt>
                <c:pt idx="2515">
                  <c:v>22490.576136506705</c:v>
                </c:pt>
                <c:pt idx="2516">
                  <c:v>22508.12722642496</c:v>
                </c:pt>
                <c:pt idx="2517">
                  <c:v>22554.580406636975</c:v>
                </c:pt>
                <c:pt idx="2518">
                  <c:v>22453.330406636975</c:v>
                </c:pt>
                <c:pt idx="2519">
                  <c:v>22514.387306739962</c:v>
                </c:pt>
                <c:pt idx="2520">
                  <c:v>22413.137306739962</c:v>
                </c:pt>
                <c:pt idx="2521">
                  <c:v>22509.753973406627</c:v>
                </c:pt>
                <c:pt idx="2522">
                  <c:v>22525.70195998381</c:v>
                </c:pt>
                <c:pt idx="2523">
                  <c:v>22424.45195998381</c:v>
                </c:pt>
                <c:pt idx="2524">
                  <c:v>22420.06519712308</c:v>
                </c:pt>
                <c:pt idx="2525">
                  <c:v>22318.81519712308</c:v>
                </c:pt>
                <c:pt idx="2526">
                  <c:v>22435.720816719622</c:v>
                </c:pt>
                <c:pt idx="2527">
                  <c:v>22381.230075978881</c:v>
                </c:pt>
                <c:pt idx="2528">
                  <c:v>22507.007103005908</c:v>
                </c:pt>
                <c:pt idx="2529">
                  <c:v>22405.757103005908</c:v>
                </c:pt>
                <c:pt idx="2530">
                  <c:v>22442.007103005908</c:v>
                </c:pt>
                <c:pt idx="2531">
                  <c:v>22504.52685469891</c:v>
                </c:pt>
                <c:pt idx="2532">
                  <c:v>22475.465750253134</c:v>
                </c:pt>
                <c:pt idx="2533">
                  <c:v>22476.899113401614</c:v>
                </c:pt>
                <c:pt idx="2534">
                  <c:v>22375.649113401614</c:v>
                </c:pt>
                <c:pt idx="2535">
                  <c:v>22407.945439280207</c:v>
                </c:pt>
                <c:pt idx="2536">
                  <c:v>22555.45576985872</c:v>
                </c:pt>
                <c:pt idx="2537">
                  <c:v>22600.280855182951</c:v>
                </c:pt>
                <c:pt idx="2538">
                  <c:v>22499.030855182951</c:v>
                </c:pt>
                <c:pt idx="2539">
                  <c:v>22453.908022813008</c:v>
                </c:pt>
                <c:pt idx="2540">
                  <c:v>22352.658022813008</c:v>
                </c:pt>
                <c:pt idx="2541">
                  <c:v>22251.408022813008</c:v>
                </c:pt>
                <c:pt idx="2542">
                  <c:v>22150.158022813008</c:v>
                </c:pt>
                <c:pt idx="2543">
                  <c:v>22247.692217341882</c:v>
                </c:pt>
                <c:pt idx="2544">
                  <c:v>22270.02242858462</c:v>
                </c:pt>
                <c:pt idx="2545">
                  <c:v>22353.100786793577</c:v>
                </c:pt>
                <c:pt idx="2546">
                  <c:v>22324.88622593071</c:v>
                </c:pt>
                <c:pt idx="2547">
                  <c:v>22223.63622593071</c:v>
                </c:pt>
                <c:pt idx="2548">
                  <c:v>22122.38622593071</c:v>
                </c:pt>
                <c:pt idx="2549">
                  <c:v>22304.508927995001</c:v>
                </c:pt>
                <c:pt idx="2550">
                  <c:v>22352.966530334183</c:v>
                </c:pt>
                <c:pt idx="2551">
                  <c:v>22251.716530334183</c:v>
                </c:pt>
                <c:pt idx="2552">
                  <c:v>22241.46861406216</c:v>
                </c:pt>
                <c:pt idx="2553">
                  <c:v>22328.197708138814</c:v>
                </c:pt>
                <c:pt idx="2554">
                  <c:v>22226.947708138814</c:v>
                </c:pt>
                <c:pt idx="2555">
                  <c:v>22244.097846355813</c:v>
                </c:pt>
                <c:pt idx="2556">
                  <c:v>22282.847846355813</c:v>
                </c:pt>
                <c:pt idx="2557">
                  <c:v>22181.597846355813</c:v>
                </c:pt>
                <c:pt idx="2558">
                  <c:v>22249.241374539528</c:v>
                </c:pt>
                <c:pt idx="2559">
                  <c:v>22147.991374539528</c:v>
                </c:pt>
                <c:pt idx="2560">
                  <c:v>22264.911622122789</c:v>
                </c:pt>
                <c:pt idx="2561">
                  <c:v>22343.661622122789</c:v>
                </c:pt>
                <c:pt idx="2562">
                  <c:v>22442.411622122789</c:v>
                </c:pt>
                <c:pt idx="2563">
                  <c:v>22469.873106716626</c:v>
                </c:pt>
                <c:pt idx="2564">
                  <c:v>22522.481627616948</c:v>
                </c:pt>
                <c:pt idx="2565">
                  <c:v>22609.176291648568</c:v>
                </c:pt>
                <c:pt idx="2566">
                  <c:v>22678.932208808332</c:v>
                </c:pt>
                <c:pt idx="2567">
                  <c:v>22577.682208808332</c:v>
                </c:pt>
                <c:pt idx="2568">
                  <c:v>22621.163186204067</c:v>
                </c:pt>
                <c:pt idx="2569">
                  <c:v>22654.913186204067</c:v>
                </c:pt>
                <c:pt idx="2570">
                  <c:v>22611.705144246025</c:v>
                </c:pt>
                <c:pt idx="2571">
                  <c:v>22752.424056163123</c:v>
                </c:pt>
                <c:pt idx="2572">
                  <c:v>22969.225174373987</c:v>
                </c:pt>
                <c:pt idx="2573">
                  <c:v>22867.975174373987</c:v>
                </c:pt>
                <c:pt idx="2574">
                  <c:v>22766.725174373987</c:v>
                </c:pt>
                <c:pt idx="2575">
                  <c:v>22757.942217688487</c:v>
                </c:pt>
                <c:pt idx="2576">
                  <c:v>22656.692217688487</c:v>
                </c:pt>
                <c:pt idx="2577">
                  <c:v>22709.582345077022</c:v>
                </c:pt>
                <c:pt idx="2578">
                  <c:v>22776.276595948104</c:v>
                </c:pt>
                <c:pt idx="2579">
                  <c:v>22860.929679648543</c:v>
                </c:pt>
                <c:pt idx="2580">
                  <c:v>22900.448910417774</c:v>
                </c:pt>
                <c:pt idx="2581">
                  <c:v>22965.764259961848</c:v>
                </c:pt>
                <c:pt idx="2582">
                  <c:v>22864.514259961848</c:v>
                </c:pt>
                <c:pt idx="2583">
                  <c:v>22897.374076933564</c:v>
                </c:pt>
                <c:pt idx="2584">
                  <c:v>23029.49461264785</c:v>
                </c:pt>
                <c:pt idx="2585">
                  <c:v>23039.942725855399</c:v>
                </c:pt>
                <c:pt idx="2586">
                  <c:v>23106.755553080529</c:v>
                </c:pt>
                <c:pt idx="2587">
                  <c:v>23105.505553080529</c:v>
                </c:pt>
                <c:pt idx="2588">
                  <c:v>23257.405444463584</c:v>
                </c:pt>
                <c:pt idx="2589">
                  <c:v>23156.155444463584</c:v>
                </c:pt>
                <c:pt idx="2590">
                  <c:v>23183.641076647491</c:v>
                </c:pt>
                <c:pt idx="2591">
                  <c:v>23312.211128061372</c:v>
                </c:pt>
                <c:pt idx="2592">
                  <c:v>23210.961128061372</c:v>
                </c:pt>
                <c:pt idx="2593">
                  <c:v>23268.649457491505</c:v>
                </c:pt>
                <c:pt idx="2594">
                  <c:v>23389.777079869127</c:v>
                </c:pt>
                <c:pt idx="2595">
                  <c:v>23359.193746535795</c:v>
                </c:pt>
                <c:pt idx="2596">
                  <c:v>23525.330355607068</c:v>
                </c:pt>
                <c:pt idx="2597">
                  <c:v>23590.615269968068</c:v>
                </c:pt>
                <c:pt idx="2598">
                  <c:v>23514.365269968068</c:v>
                </c:pt>
                <c:pt idx="2599">
                  <c:v>23524.038403473034</c:v>
                </c:pt>
                <c:pt idx="2600">
                  <c:v>23624.924325803131</c:v>
                </c:pt>
                <c:pt idx="2601">
                  <c:v>23583.114885243689</c:v>
                </c:pt>
                <c:pt idx="2602">
                  <c:v>23674.922492333793</c:v>
                </c:pt>
                <c:pt idx="2603">
                  <c:v>23573.672492333793</c:v>
                </c:pt>
                <c:pt idx="2604">
                  <c:v>23732.61296852427</c:v>
                </c:pt>
                <c:pt idx="2605">
                  <c:v>23724.147961309263</c:v>
                </c:pt>
                <c:pt idx="2606">
                  <c:v>23850.888391931272</c:v>
                </c:pt>
                <c:pt idx="2607">
                  <c:v>23842.426853469733</c:v>
                </c:pt>
                <c:pt idx="2608">
                  <c:v>23944.57491172216</c:v>
                </c:pt>
                <c:pt idx="2609">
                  <c:v>24040.188041240603</c:v>
                </c:pt>
                <c:pt idx="2610">
                  <c:v>24029.894632880474</c:v>
                </c:pt>
                <c:pt idx="2611">
                  <c:v>23928.644632880474</c:v>
                </c:pt>
                <c:pt idx="2612">
                  <c:v>23827.394632880474</c:v>
                </c:pt>
                <c:pt idx="2613">
                  <c:v>23786.144632880474</c:v>
                </c:pt>
                <c:pt idx="2614">
                  <c:v>23802.061351098848</c:v>
                </c:pt>
                <c:pt idx="2615">
                  <c:v>23700.811351098848</c:v>
                </c:pt>
                <c:pt idx="2616">
                  <c:v>23701.045030624071</c:v>
                </c:pt>
                <c:pt idx="2617">
                  <c:v>23768.04015597226</c:v>
                </c:pt>
                <c:pt idx="2618">
                  <c:v>23696.589582906356</c:v>
                </c:pt>
                <c:pt idx="2619">
                  <c:v>23595.339582906356</c:v>
                </c:pt>
                <c:pt idx="2620">
                  <c:v>23710.001791411156</c:v>
                </c:pt>
                <c:pt idx="2621">
                  <c:v>23766.722805903908</c:v>
                </c:pt>
                <c:pt idx="2622">
                  <c:v>23665.472805903908</c:v>
                </c:pt>
                <c:pt idx="2623">
                  <c:v>23672.007237041631</c:v>
                </c:pt>
                <c:pt idx="2624">
                  <c:v>23738.60460186025</c:v>
                </c:pt>
                <c:pt idx="2625">
                  <c:v>23768.82313332878</c:v>
                </c:pt>
                <c:pt idx="2626">
                  <c:v>23699.743675964441</c:v>
                </c:pt>
                <c:pt idx="2627">
                  <c:v>23718.566668665171</c:v>
                </c:pt>
                <c:pt idx="2628">
                  <c:v>23733.274115473683</c:v>
                </c:pt>
                <c:pt idx="2629">
                  <c:v>23707.579671029238</c:v>
                </c:pt>
                <c:pt idx="2630">
                  <c:v>23752.382302608185</c:v>
                </c:pt>
                <c:pt idx="2631">
                  <c:v>23792.546444022326</c:v>
                </c:pt>
                <c:pt idx="2632">
                  <c:v>23691.296444022326</c:v>
                </c:pt>
                <c:pt idx="2633">
                  <c:v>23805.769714462578</c:v>
                </c:pt>
                <c:pt idx="2634">
                  <c:v>23857.277508227566</c:v>
                </c:pt>
                <c:pt idx="2635">
                  <c:v>23756.027508227566</c:v>
                </c:pt>
                <c:pt idx="2636">
                  <c:v>23865.760737428485</c:v>
                </c:pt>
                <c:pt idx="2637">
                  <c:v>23764.510737428485</c:v>
                </c:pt>
                <c:pt idx="2638">
                  <c:v>23663.260737428485</c:v>
                </c:pt>
                <c:pt idx="2639">
                  <c:v>23681.455181872931</c:v>
                </c:pt>
                <c:pt idx="2640">
                  <c:v>23755.327133092444</c:v>
                </c:pt>
                <c:pt idx="2641">
                  <c:v>23846.254003840742</c:v>
                </c:pt>
                <c:pt idx="2642">
                  <c:v>23745.004003840742</c:v>
                </c:pt>
                <c:pt idx="2643">
                  <c:v>23721.432575269315</c:v>
                </c:pt>
                <c:pt idx="2644">
                  <c:v>23620.182575269315</c:v>
                </c:pt>
                <c:pt idx="2645">
                  <c:v>23634.249861921395</c:v>
                </c:pt>
                <c:pt idx="2646">
                  <c:v>23532.999861921395</c:v>
                </c:pt>
                <c:pt idx="2647">
                  <c:v>23918.803433349967</c:v>
                </c:pt>
                <c:pt idx="2648">
                  <c:v>23881.553433349967</c:v>
                </c:pt>
                <c:pt idx="2649">
                  <c:v>24059.69935485824</c:v>
                </c:pt>
                <c:pt idx="2650">
                  <c:v>23958.44935485824</c:v>
                </c:pt>
                <c:pt idx="2651">
                  <c:v>24033.083509689764</c:v>
                </c:pt>
                <c:pt idx="2652">
                  <c:v>24033.170408085487</c:v>
                </c:pt>
                <c:pt idx="2653">
                  <c:v>23931.920408085487</c:v>
                </c:pt>
                <c:pt idx="2654">
                  <c:v>23830.670408085487</c:v>
                </c:pt>
                <c:pt idx="2655">
                  <c:v>23769.126290438428</c:v>
                </c:pt>
                <c:pt idx="2656">
                  <c:v>23767.666294638344</c:v>
                </c:pt>
                <c:pt idx="2657">
                  <c:v>23666.416294638344</c:v>
                </c:pt>
                <c:pt idx="2658">
                  <c:v>23873.978555174741</c:v>
                </c:pt>
                <c:pt idx="2659">
                  <c:v>23991.502501534895</c:v>
                </c:pt>
                <c:pt idx="2660">
                  <c:v>24022.922956080351</c:v>
                </c:pt>
                <c:pt idx="2661">
                  <c:v>23921.672956080351</c:v>
                </c:pt>
                <c:pt idx="2662">
                  <c:v>23820.422956080351</c:v>
                </c:pt>
                <c:pt idx="2663">
                  <c:v>23719.172956080351</c:v>
                </c:pt>
                <c:pt idx="2664">
                  <c:v>23617.922956080351</c:v>
                </c:pt>
                <c:pt idx="2665">
                  <c:v>23682.898121643266</c:v>
                </c:pt>
                <c:pt idx="2666">
                  <c:v>23703.38725207805</c:v>
                </c:pt>
                <c:pt idx="2667">
                  <c:v>23602.13725207805</c:v>
                </c:pt>
                <c:pt idx="2668">
                  <c:v>23738.164037792336</c:v>
                </c:pt>
                <c:pt idx="2669">
                  <c:v>23737.560868322736</c:v>
                </c:pt>
                <c:pt idx="2670">
                  <c:v>23766.650674147979</c:v>
                </c:pt>
                <c:pt idx="2671">
                  <c:v>23665.400674147979</c:v>
                </c:pt>
                <c:pt idx="2672">
                  <c:v>23564.150674147979</c:v>
                </c:pt>
                <c:pt idx="2673">
                  <c:v>23462.900674147979</c:v>
                </c:pt>
                <c:pt idx="2674">
                  <c:v>23587.303934770564</c:v>
                </c:pt>
                <c:pt idx="2675">
                  <c:v>23815.83697224591</c:v>
                </c:pt>
                <c:pt idx="2676">
                  <c:v>23714.58697224591</c:v>
                </c:pt>
                <c:pt idx="2677">
                  <c:v>23779.869230310425</c:v>
                </c:pt>
                <c:pt idx="2678">
                  <c:v>23678.619230310425</c:v>
                </c:pt>
                <c:pt idx="2679">
                  <c:v>23732.54164410353</c:v>
                </c:pt>
                <c:pt idx="2680">
                  <c:v>23631.29164410353</c:v>
                </c:pt>
                <c:pt idx="2681">
                  <c:v>23740.451738740754</c:v>
                </c:pt>
                <c:pt idx="2682">
                  <c:v>23847.12626704264</c:v>
                </c:pt>
                <c:pt idx="2683">
                  <c:v>23909.209600375973</c:v>
                </c:pt>
                <c:pt idx="2684">
                  <c:v>23807.959600375973</c:v>
                </c:pt>
                <c:pt idx="2685">
                  <c:v>23706.709600375973</c:v>
                </c:pt>
                <c:pt idx="2686">
                  <c:v>23815.567903625069</c:v>
                </c:pt>
                <c:pt idx="2687">
                  <c:v>23903.40297585621</c:v>
                </c:pt>
                <c:pt idx="2688">
                  <c:v>23802.15297585621</c:v>
                </c:pt>
                <c:pt idx="2689">
                  <c:v>23700.90297585621</c:v>
                </c:pt>
                <c:pt idx="2690">
                  <c:v>23677.594152326797</c:v>
                </c:pt>
                <c:pt idx="2691">
                  <c:v>23576.344152326797</c:v>
                </c:pt>
                <c:pt idx="2692">
                  <c:v>23656.912334144978</c:v>
                </c:pt>
                <c:pt idx="2693">
                  <c:v>23663.250205180244</c:v>
                </c:pt>
                <c:pt idx="2694">
                  <c:v>23616.285919465958</c:v>
                </c:pt>
                <c:pt idx="2695">
                  <c:v>23655.340930359205</c:v>
                </c:pt>
                <c:pt idx="2696">
                  <c:v>23753.075701932808</c:v>
                </c:pt>
                <c:pt idx="2697">
                  <c:v>23651.825701932808</c:v>
                </c:pt>
                <c:pt idx="2698">
                  <c:v>23613.518773898435</c:v>
                </c:pt>
                <c:pt idx="2699">
                  <c:v>23872.180668171564</c:v>
                </c:pt>
                <c:pt idx="2700">
                  <c:v>23770.930668171564</c:v>
                </c:pt>
                <c:pt idx="2701">
                  <c:v>23777.411341488274</c:v>
                </c:pt>
                <c:pt idx="2702">
                  <c:v>23676.161341488274</c:v>
                </c:pt>
                <c:pt idx="2703">
                  <c:v>23642.460361096117</c:v>
                </c:pt>
                <c:pt idx="2704">
                  <c:v>23697.933050171749</c:v>
                </c:pt>
                <c:pt idx="2705">
                  <c:v>23596.683050171749</c:v>
                </c:pt>
                <c:pt idx="2706">
                  <c:v>23575.696208066485</c:v>
                </c:pt>
                <c:pt idx="2707">
                  <c:v>23474.446208066485</c:v>
                </c:pt>
                <c:pt idx="2708">
                  <c:v>23498.315652108762</c:v>
                </c:pt>
                <c:pt idx="2709">
                  <c:v>23565.140769479654</c:v>
                </c:pt>
                <c:pt idx="2710">
                  <c:v>23599.868490388882</c:v>
                </c:pt>
                <c:pt idx="2711">
                  <c:v>23584.620898576723</c:v>
                </c:pt>
                <c:pt idx="2712">
                  <c:v>23605.911882183282</c:v>
                </c:pt>
                <c:pt idx="2713">
                  <c:v>23607.153258189413</c:v>
                </c:pt>
                <c:pt idx="2714">
                  <c:v>23645.903258189413</c:v>
                </c:pt>
                <c:pt idx="2715">
                  <c:v>23712.22082575698</c:v>
                </c:pt>
                <c:pt idx="2716">
                  <c:v>23792.440474319279</c:v>
                </c:pt>
                <c:pt idx="2717">
                  <c:v>23691.190474319279</c:v>
                </c:pt>
                <c:pt idx="2718">
                  <c:v>23589.940474319279</c:v>
                </c:pt>
                <c:pt idx="2719">
                  <c:v>23619.403005031811</c:v>
                </c:pt>
                <c:pt idx="2720">
                  <c:v>23578.229050659185</c:v>
                </c:pt>
                <c:pt idx="2721">
                  <c:v>23605.518376501881</c:v>
                </c:pt>
                <c:pt idx="2722">
                  <c:v>23504.268376501881</c:v>
                </c:pt>
                <c:pt idx="2723">
                  <c:v>23482.486411966183</c:v>
                </c:pt>
                <c:pt idx="2724">
                  <c:v>23381.236411966183</c:v>
                </c:pt>
                <c:pt idx="2725">
                  <c:v>23339.677664110266</c:v>
                </c:pt>
                <c:pt idx="2726">
                  <c:v>23238.427664110266</c:v>
                </c:pt>
                <c:pt idx="2727">
                  <c:v>23229.687027406148</c:v>
                </c:pt>
                <c:pt idx="2728">
                  <c:v>23182.218540011188</c:v>
                </c:pt>
                <c:pt idx="2729">
                  <c:v>23208.606730965963</c:v>
                </c:pt>
                <c:pt idx="2730">
                  <c:v>23182.356730965963</c:v>
                </c:pt>
                <c:pt idx="2731">
                  <c:v>23220.768109448833</c:v>
                </c:pt>
                <c:pt idx="2732">
                  <c:v>23211.25702168154</c:v>
                </c:pt>
                <c:pt idx="2733">
                  <c:v>23314.496599447441</c:v>
                </c:pt>
                <c:pt idx="2734">
                  <c:v>23351.155096179467</c:v>
                </c:pt>
                <c:pt idx="2735">
                  <c:v>23433.743480017853</c:v>
                </c:pt>
                <c:pt idx="2736">
                  <c:v>23537.948482531679</c:v>
                </c:pt>
                <c:pt idx="2737">
                  <c:v>23579.133906885923</c:v>
                </c:pt>
                <c:pt idx="2738">
                  <c:v>23611.762411558822</c:v>
                </c:pt>
                <c:pt idx="2739">
                  <c:v>23649.938934856313</c:v>
                </c:pt>
                <c:pt idx="2740">
                  <c:v>23699.587138449126</c:v>
                </c:pt>
                <c:pt idx="2741">
                  <c:v>23875.495702640135</c:v>
                </c:pt>
                <c:pt idx="2742">
                  <c:v>23911.872821284203</c:v>
                </c:pt>
                <c:pt idx="2743">
                  <c:v>23810.622821284203</c:v>
                </c:pt>
                <c:pt idx="2744">
                  <c:v>23891.515678427062</c:v>
                </c:pt>
                <c:pt idx="2745">
                  <c:v>23821.5114238321</c:v>
                </c:pt>
                <c:pt idx="2746">
                  <c:v>23889.068763281641</c:v>
                </c:pt>
                <c:pt idx="2747">
                  <c:v>23787.818763281641</c:v>
                </c:pt>
                <c:pt idx="2748">
                  <c:v>23838.620045332922</c:v>
                </c:pt>
                <c:pt idx="2749">
                  <c:v>23832.55076822449</c:v>
                </c:pt>
                <c:pt idx="2750">
                  <c:v>23975.432223623549</c:v>
                </c:pt>
                <c:pt idx="2751">
                  <c:v>23909.658058202524</c:v>
                </c:pt>
                <c:pt idx="2752">
                  <c:v>23808.408058202524</c:v>
                </c:pt>
                <c:pt idx="2753">
                  <c:v>23911.687043709771</c:v>
                </c:pt>
                <c:pt idx="2754">
                  <c:v>24024.388055424362</c:v>
                </c:pt>
                <c:pt idx="2755">
                  <c:v>24221.537016912895</c:v>
                </c:pt>
                <c:pt idx="2756">
                  <c:v>24199.519467726594</c:v>
                </c:pt>
                <c:pt idx="2757">
                  <c:v>24120.525565287568</c:v>
                </c:pt>
                <c:pt idx="2758">
                  <c:v>24227.247531998037</c:v>
                </c:pt>
                <c:pt idx="2759">
                  <c:v>24272.607701489564</c:v>
                </c:pt>
                <c:pt idx="2760">
                  <c:v>24242.020162057386</c:v>
                </c:pt>
                <c:pt idx="2761">
                  <c:v>24366.527737814962</c:v>
                </c:pt>
                <c:pt idx="2762">
                  <c:v>24448.256461219218</c:v>
                </c:pt>
                <c:pt idx="2763">
                  <c:v>24495.192324253025</c:v>
                </c:pt>
                <c:pt idx="2764">
                  <c:v>24511.183703563369</c:v>
                </c:pt>
                <c:pt idx="2765">
                  <c:v>24497.138427972819</c:v>
                </c:pt>
                <c:pt idx="2766">
                  <c:v>24556.685073675126</c:v>
                </c:pt>
                <c:pt idx="2767">
                  <c:v>24543.165135024818</c:v>
                </c:pt>
                <c:pt idx="2768">
                  <c:v>24685.361445762672</c:v>
                </c:pt>
                <c:pt idx="2769">
                  <c:v>24653.116476506104</c:v>
                </c:pt>
                <c:pt idx="2770">
                  <c:v>24691.155950190314</c:v>
                </c:pt>
                <c:pt idx="2771">
                  <c:v>24744.493858810787</c:v>
                </c:pt>
                <c:pt idx="2772">
                  <c:v>24844.782320349248</c:v>
                </c:pt>
                <c:pt idx="2773">
                  <c:v>24997.231299941086</c:v>
                </c:pt>
                <c:pt idx="2774">
                  <c:v>25042.102893232492</c:v>
                </c:pt>
                <c:pt idx="2775">
                  <c:v>24940.852893232492</c:v>
                </c:pt>
                <c:pt idx="2776">
                  <c:v>24839.602893232492</c:v>
                </c:pt>
                <c:pt idx="2777">
                  <c:v>24999.167499974064</c:v>
                </c:pt>
                <c:pt idx="2778">
                  <c:v>25124.388088209358</c:v>
                </c:pt>
                <c:pt idx="2779">
                  <c:v>25023.138088209358</c:v>
                </c:pt>
                <c:pt idx="2780">
                  <c:v>25156.271649853195</c:v>
                </c:pt>
                <c:pt idx="2781">
                  <c:v>25260.756416878285</c:v>
                </c:pt>
                <c:pt idx="2782">
                  <c:v>25352.770665582946</c:v>
                </c:pt>
                <c:pt idx="2783">
                  <c:v>25353.760585941334</c:v>
                </c:pt>
                <c:pt idx="2784">
                  <c:v>25361.090929155063</c:v>
                </c:pt>
                <c:pt idx="2785">
                  <c:v>25385.852489848705</c:v>
                </c:pt>
                <c:pt idx="2786">
                  <c:v>25383.111065538487</c:v>
                </c:pt>
                <c:pt idx="2787">
                  <c:v>25281.861065538487</c:v>
                </c:pt>
                <c:pt idx="2788">
                  <c:v>25332.468989035755</c:v>
                </c:pt>
                <c:pt idx="2789">
                  <c:v>25231.218989035755</c:v>
                </c:pt>
                <c:pt idx="2790">
                  <c:v>25262.307297493466</c:v>
                </c:pt>
                <c:pt idx="2791">
                  <c:v>25255.794139598729</c:v>
                </c:pt>
                <c:pt idx="2792">
                  <c:v>25437.895064547341</c:v>
                </c:pt>
                <c:pt idx="2793">
                  <c:v>25513.419755905365</c:v>
                </c:pt>
                <c:pt idx="2794">
                  <c:v>25699.148439872002</c:v>
                </c:pt>
                <c:pt idx="2795">
                  <c:v>25827.46418662525</c:v>
                </c:pt>
                <c:pt idx="2796">
                  <c:v>26050.632791276414</c:v>
                </c:pt>
                <c:pt idx="2797">
                  <c:v>26125.354522725178</c:v>
                </c:pt>
                <c:pt idx="2798">
                  <c:v>26122.887977713013</c:v>
                </c:pt>
                <c:pt idx="2799">
                  <c:v>26117.404568102029</c:v>
                </c:pt>
                <c:pt idx="2800">
                  <c:v>26016.154568102029</c:v>
                </c:pt>
                <c:pt idx="2801">
                  <c:v>26027.256346758157</c:v>
                </c:pt>
                <c:pt idx="2802">
                  <c:v>26027.346176234405</c:v>
                </c:pt>
                <c:pt idx="2803">
                  <c:v>26067.111801234405</c:v>
                </c:pt>
                <c:pt idx="2804">
                  <c:v>25965.861801234405</c:v>
                </c:pt>
                <c:pt idx="2805">
                  <c:v>25864.611801234405</c:v>
                </c:pt>
                <c:pt idx="2806">
                  <c:v>25868.084816092221</c:v>
                </c:pt>
                <c:pt idx="2807">
                  <c:v>25766.834816092221</c:v>
                </c:pt>
                <c:pt idx="2808">
                  <c:v>25665.584816092221</c:v>
                </c:pt>
                <c:pt idx="2809">
                  <c:v>25794.714562927664</c:v>
                </c:pt>
                <c:pt idx="2810">
                  <c:v>25846.970097983016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CD-D845-AC43-F2B3E3E5B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555002"/>
        <c:axId val="997375926"/>
      </c:lineChart>
      <c:catAx>
        <c:axId val="967555002"/>
        <c:scaling>
          <c:orientation val="minMax"/>
        </c:scaling>
        <c:delete val="0"/>
        <c:axPos val="b"/>
        <c:majorTickMark val="none"/>
        <c:minorTickMark val="none"/>
        <c:tickLblPos val="nextTo"/>
        <c:crossAx val="997375926"/>
        <c:crosses val="autoZero"/>
        <c:auto val="1"/>
        <c:lblAlgn val="ctr"/>
        <c:lblOffset val="100"/>
        <c:noMultiLvlLbl val="1"/>
      </c:catAx>
      <c:valAx>
        <c:axId val="997375926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numFmt formatCode="General" sourceLinked="1"/>
        <c:majorTickMark val="none"/>
        <c:minorTickMark val="none"/>
        <c:tickLblPos val="nextTo"/>
        <c:spPr>
          <a:ln/>
        </c:spPr>
        <c:crossAx val="96755500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Spikeet.com!$AE$1:$AE$2811</c:f>
              <c:numCache>
                <c:formatCode>General</c:formatCode>
                <c:ptCount val="2811"/>
                <c:pt idx="0">
                  <c:v>0</c:v>
                </c:pt>
                <c:pt idx="1">
                  <c:v>-22.164020139426775</c:v>
                </c:pt>
                <c:pt idx="2">
                  <c:v>38.335979860573197</c:v>
                </c:pt>
                <c:pt idx="3">
                  <c:v>93.552856832182002</c:v>
                </c:pt>
                <c:pt idx="4">
                  <c:v>115.00146969472925</c:v>
                </c:pt>
                <c:pt idx="5">
                  <c:v>161.20436571706006</c:v>
                </c:pt>
                <c:pt idx="6">
                  <c:v>174.6068553436161</c:v>
                </c:pt>
                <c:pt idx="7">
                  <c:v>254.23301372609296</c:v>
                </c:pt>
                <c:pt idx="8">
                  <c:v>272.93313841437231</c:v>
                </c:pt>
                <c:pt idx="9">
                  <c:v>316.10227281072764</c:v>
                </c:pt>
                <c:pt idx="10">
                  <c:v>214.85227281072764</c:v>
                </c:pt>
                <c:pt idx="11">
                  <c:v>247.89254394310402</c:v>
                </c:pt>
                <c:pt idx="12">
                  <c:v>229.4336801995868</c:v>
                </c:pt>
                <c:pt idx="13">
                  <c:v>128.1836801995868</c:v>
                </c:pt>
                <c:pt idx="14">
                  <c:v>125.34385508034995</c:v>
                </c:pt>
                <c:pt idx="15">
                  <c:v>175.99696926720122</c:v>
                </c:pt>
                <c:pt idx="16">
                  <c:v>189.45658123778196</c:v>
                </c:pt>
                <c:pt idx="17">
                  <c:v>229.34231530980412</c:v>
                </c:pt>
                <c:pt idx="18">
                  <c:v>225.62752657740975</c:v>
                </c:pt>
                <c:pt idx="19">
                  <c:v>221.31540934206416</c:v>
                </c:pt>
                <c:pt idx="20">
                  <c:v>295.06540934206424</c:v>
                </c:pt>
                <c:pt idx="21">
                  <c:v>353.91013995189257</c:v>
                </c:pt>
                <c:pt idx="22">
                  <c:v>252.66013995189257</c:v>
                </c:pt>
                <c:pt idx="23">
                  <c:v>151.41013995189257</c:v>
                </c:pt>
                <c:pt idx="24">
                  <c:v>170.75100834938581</c:v>
                </c:pt>
                <c:pt idx="25">
                  <c:v>215.22547390758058</c:v>
                </c:pt>
                <c:pt idx="26">
                  <c:v>262.83043573964164</c:v>
                </c:pt>
                <c:pt idx="27">
                  <c:v>279.17302833223425</c:v>
                </c:pt>
                <c:pt idx="28">
                  <c:v>319.19286960207552</c:v>
                </c:pt>
                <c:pt idx="29">
                  <c:v>365.37369964160121</c:v>
                </c:pt>
                <c:pt idx="30">
                  <c:v>399.02936001895972</c:v>
                </c:pt>
                <c:pt idx="31">
                  <c:v>436.70151570758242</c:v>
                </c:pt>
                <c:pt idx="32">
                  <c:v>423.72443681632438</c:v>
                </c:pt>
                <c:pt idx="33">
                  <c:v>322.47443681632438</c:v>
                </c:pt>
                <c:pt idx="34">
                  <c:v>320.64439041261198</c:v>
                </c:pt>
                <c:pt idx="35">
                  <c:v>412.35921453321498</c:v>
                </c:pt>
                <c:pt idx="36">
                  <c:v>499.83379863672701</c:v>
                </c:pt>
                <c:pt idx="37">
                  <c:v>547.33156250076991</c:v>
                </c:pt>
                <c:pt idx="38">
                  <c:v>671.08156250076991</c:v>
                </c:pt>
                <c:pt idx="39">
                  <c:v>694.71307908844767</c:v>
                </c:pt>
                <c:pt idx="40">
                  <c:v>795.00154062690922</c:v>
                </c:pt>
                <c:pt idx="41">
                  <c:v>816.71072430037862</c:v>
                </c:pt>
                <c:pt idx="42">
                  <c:v>837.15022201727356</c:v>
                </c:pt>
                <c:pt idx="43">
                  <c:v>899.60392572097726</c:v>
                </c:pt>
                <c:pt idx="44">
                  <c:v>990.92319524238792</c:v>
                </c:pt>
                <c:pt idx="45">
                  <c:v>984.16658731287248</c:v>
                </c:pt>
                <c:pt idx="46">
                  <c:v>1071.3781257744108</c:v>
                </c:pt>
                <c:pt idx="47">
                  <c:v>1130.399772633494</c:v>
                </c:pt>
                <c:pt idx="48">
                  <c:v>1180.8739105645284</c:v>
                </c:pt>
                <c:pt idx="49">
                  <c:v>1183.0961327867506</c:v>
                </c:pt>
                <c:pt idx="50">
                  <c:v>1187.6989755961151</c:v>
                </c:pt>
                <c:pt idx="51">
                  <c:v>1086.4489755961151</c:v>
                </c:pt>
                <c:pt idx="52">
                  <c:v>1157.3382790787023</c:v>
                </c:pt>
                <c:pt idx="53">
                  <c:v>1247.8313983447574</c:v>
                </c:pt>
                <c:pt idx="54">
                  <c:v>1412.840567048914</c:v>
                </c:pt>
                <c:pt idx="55">
                  <c:v>1454.0825798284666</c:v>
                </c:pt>
                <c:pt idx="56">
                  <c:v>1588.0909384910806</c:v>
                </c:pt>
                <c:pt idx="57">
                  <c:v>1632.2954839456261</c:v>
                </c:pt>
                <c:pt idx="58">
                  <c:v>1666.7597696599119</c:v>
                </c:pt>
                <c:pt idx="59">
                  <c:v>1746.4249482313403</c:v>
                </c:pt>
                <c:pt idx="60">
                  <c:v>1834.5604230916756</c:v>
                </c:pt>
                <c:pt idx="61">
                  <c:v>1860.494889111093</c:v>
                </c:pt>
                <c:pt idx="62">
                  <c:v>1853.8932071539064</c:v>
                </c:pt>
                <c:pt idx="63">
                  <c:v>1752.6432071539064</c:v>
                </c:pt>
                <c:pt idx="64">
                  <c:v>1773.4196388719681</c:v>
                </c:pt>
                <c:pt idx="65">
                  <c:v>1754.7717568749938</c:v>
                </c:pt>
                <c:pt idx="66">
                  <c:v>1779.4749467579686</c:v>
                </c:pt>
                <c:pt idx="67">
                  <c:v>1874.1845427175645</c:v>
                </c:pt>
                <c:pt idx="68">
                  <c:v>1982.4019983388662</c:v>
                </c:pt>
                <c:pt idx="69">
                  <c:v>1881.1519983388662</c:v>
                </c:pt>
                <c:pt idx="70">
                  <c:v>1876.7056513069026</c:v>
                </c:pt>
                <c:pt idx="71">
                  <c:v>1775.4556513069026</c:v>
                </c:pt>
                <c:pt idx="72">
                  <c:v>1831.8979589992102</c:v>
                </c:pt>
                <c:pt idx="73">
                  <c:v>1730.6479589992102</c:v>
                </c:pt>
                <c:pt idx="74">
                  <c:v>1736.4734306973235</c:v>
                </c:pt>
                <c:pt idx="75">
                  <c:v>1725.998338446401</c:v>
                </c:pt>
                <c:pt idx="76">
                  <c:v>1734.0266889618649</c:v>
                </c:pt>
                <c:pt idx="77">
                  <c:v>1632.7766889618649</c:v>
                </c:pt>
                <c:pt idx="78">
                  <c:v>1648.6236882640283</c:v>
                </c:pt>
                <c:pt idx="79">
                  <c:v>1642.6809310478072</c:v>
                </c:pt>
                <c:pt idx="80">
                  <c:v>1644.675975776802</c:v>
                </c:pt>
                <c:pt idx="81">
                  <c:v>1643.9967520325097</c:v>
                </c:pt>
                <c:pt idx="82">
                  <c:v>1542.7467520325097</c:v>
                </c:pt>
                <c:pt idx="83">
                  <c:v>1596.2912725804549</c:v>
                </c:pt>
                <c:pt idx="84">
                  <c:v>1722.057401612713</c:v>
                </c:pt>
                <c:pt idx="85">
                  <c:v>1720.807401612713</c:v>
                </c:pt>
                <c:pt idx="86">
                  <c:v>1805.9320974764601</c:v>
                </c:pt>
                <c:pt idx="87">
                  <c:v>1826.1106689050314</c:v>
                </c:pt>
                <c:pt idx="88">
                  <c:v>1742.5680730085105</c:v>
                </c:pt>
                <c:pt idx="89">
                  <c:v>1768.0261475426719</c:v>
                </c:pt>
                <c:pt idx="90">
                  <c:v>1857.4904332569577</c:v>
                </c:pt>
                <c:pt idx="91">
                  <c:v>1845.8092788758729</c:v>
                </c:pt>
                <c:pt idx="92">
                  <c:v>1744.5592788758729</c:v>
                </c:pt>
                <c:pt idx="93">
                  <c:v>1726.201969389092</c:v>
                </c:pt>
                <c:pt idx="94">
                  <c:v>1741.0330504701731</c:v>
                </c:pt>
                <c:pt idx="95">
                  <c:v>1790.2954955653415</c:v>
                </c:pt>
                <c:pt idx="96">
                  <c:v>1689.0454955653415</c:v>
                </c:pt>
                <c:pt idx="97">
                  <c:v>1744.3365155209956</c:v>
                </c:pt>
                <c:pt idx="98">
                  <c:v>1643.0865155209956</c:v>
                </c:pt>
                <c:pt idx="99">
                  <c:v>1685.4728791573593</c:v>
                </c:pt>
                <c:pt idx="100">
                  <c:v>1761.3657363002164</c:v>
                </c:pt>
                <c:pt idx="101">
                  <c:v>1660.1157363002164</c:v>
                </c:pt>
                <c:pt idx="102">
                  <c:v>1695.7388926423994</c:v>
                </c:pt>
                <c:pt idx="103">
                  <c:v>1787.5382199966596</c:v>
                </c:pt>
                <c:pt idx="104">
                  <c:v>1810.9276430735827</c:v>
                </c:pt>
                <c:pt idx="105">
                  <c:v>1809.6776430735827</c:v>
                </c:pt>
                <c:pt idx="106">
                  <c:v>1820.1304701610252</c:v>
                </c:pt>
                <c:pt idx="107">
                  <c:v>1820.6687391166761</c:v>
                </c:pt>
                <c:pt idx="108">
                  <c:v>1825.7642454621825</c:v>
                </c:pt>
                <c:pt idx="109">
                  <c:v>1862.8884507301209</c:v>
                </c:pt>
                <c:pt idx="110">
                  <c:v>1860.5972179104624</c:v>
                </c:pt>
                <c:pt idx="111">
                  <c:v>1855.720274905281</c:v>
                </c:pt>
                <c:pt idx="112">
                  <c:v>1902.0893225243287</c:v>
                </c:pt>
                <c:pt idx="113">
                  <c:v>1894.7282114132177</c:v>
                </c:pt>
                <c:pt idx="114">
                  <c:v>1971.7456886168652</c:v>
                </c:pt>
                <c:pt idx="115">
                  <c:v>1976.0512441724206</c:v>
                </c:pt>
                <c:pt idx="116">
                  <c:v>1973.214949756177</c:v>
                </c:pt>
                <c:pt idx="117">
                  <c:v>1977.6169812109608</c:v>
                </c:pt>
                <c:pt idx="118">
                  <c:v>2067.7034486387647</c:v>
                </c:pt>
                <c:pt idx="119">
                  <c:v>1966.4534486387647</c:v>
                </c:pt>
                <c:pt idx="120">
                  <c:v>1865.2034486387647</c:v>
                </c:pt>
                <c:pt idx="121">
                  <c:v>1861.8318079032626</c:v>
                </c:pt>
                <c:pt idx="122">
                  <c:v>1885.6504892219439</c:v>
                </c:pt>
                <c:pt idx="123">
                  <c:v>1864.261600333055</c:v>
                </c:pt>
                <c:pt idx="124">
                  <c:v>1863.011600333055</c:v>
                </c:pt>
                <c:pt idx="125">
                  <c:v>1923.5145883808636</c:v>
                </c:pt>
                <c:pt idx="126">
                  <c:v>1976.2119568019164</c:v>
                </c:pt>
                <c:pt idx="127">
                  <c:v>1874.9619568019164</c:v>
                </c:pt>
                <c:pt idx="128">
                  <c:v>1884.6210477110073</c:v>
                </c:pt>
                <c:pt idx="129">
                  <c:v>1897.8315593906514</c:v>
                </c:pt>
                <c:pt idx="130">
                  <c:v>1943.2741663945424</c:v>
                </c:pt>
                <c:pt idx="131">
                  <c:v>1972.1673465000435</c:v>
                </c:pt>
                <c:pt idx="132">
                  <c:v>1984.105419894539</c:v>
                </c:pt>
                <c:pt idx="133">
                  <c:v>1921.9310501466398</c:v>
                </c:pt>
                <c:pt idx="134">
                  <c:v>1942.8275578127386</c:v>
                </c:pt>
                <c:pt idx="135">
                  <c:v>1959.9845189907842</c:v>
                </c:pt>
                <c:pt idx="136">
                  <c:v>2028.412231201406</c:v>
                </c:pt>
                <c:pt idx="137">
                  <c:v>2035.5421194695625</c:v>
                </c:pt>
                <c:pt idx="138">
                  <c:v>2039.1929714638322</c:v>
                </c:pt>
                <c:pt idx="139">
                  <c:v>1937.9429714638322</c:v>
                </c:pt>
                <c:pt idx="140">
                  <c:v>2029.062449375479</c:v>
                </c:pt>
                <c:pt idx="141">
                  <c:v>2087.6163709441066</c:v>
                </c:pt>
                <c:pt idx="142">
                  <c:v>1986.3663709441066</c:v>
                </c:pt>
                <c:pt idx="143">
                  <c:v>2089.4329177066966</c:v>
                </c:pt>
                <c:pt idx="144">
                  <c:v>1988.1829177066966</c:v>
                </c:pt>
                <c:pt idx="145">
                  <c:v>2106.4451128286478</c:v>
                </c:pt>
                <c:pt idx="146">
                  <c:v>2175.8373146635104</c:v>
                </c:pt>
                <c:pt idx="147">
                  <c:v>2157.9206479968439</c:v>
                </c:pt>
                <c:pt idx="148">
                  <c:v>2201.809536885733</c:v>
                </c:pt>
                <c:pt idx="149">
                  <c:v>2246.1435824697787</c:v>
                </c:pt>
                <c:pt idx="150">
                  <c:v>2144.8935824697787</c:v>
                </c:pt>
                <c:pt idx="151">
                  <c:v>2151.9354564332943</c:v>
                </c:pt>
                <c:pt idx="152">
                  <c:v>2155.733533356371</c:v>
                </c:pt>
                <c:pt idx="153">
                  <c:v>2190.9503080727404</c:v>
                </c:pt>
                <c:pt idx="154">
                  <c:v>2196.9789771161154</c:v>
                </c:pt>
                <c:pt idx="155">
                  <c:v>2106.1111427212109</c:v>
                </c:pt>
                <c:pt idx="156">
                  <c:v>2052.6766767017934</c:v>
                </c:pt>
                <c:pt idx="157">
                  <c:v>1951.4266767017934</c:v>
                </c:pt>
                <c:pt idx="158">
                  <c:v>2006.5809070190671</c:v>
                </c:pt>
                <c:pt idx="159">
                  <c:v>1969.3024255408548</c:v>
                </c:pt>
                <c:pt idx="160">
                  <c:v>2087.1000445884738</c:v>
                </c:pt>
                <c:pt idx="161">
                  <c:v>2124.4465358165439</c:v>
                </c:pt>
                <c:pt idx="162">
                  <c:v>2023.1965358165439</c:v>
                </c:pt>
                <c:pt idx="163">
                  <c:v>2077.5519169824634</c:v>
                </c:pt>
                <c:pt idx="164">
                  <c:v>2118.9640330234188</c:v>
                </c:pt>
                <c:pt idx="165">
                  <c:v>2150.5498539189412</c:v>
                </c:pt>
                <c:pt idx="166">
                  <c:v>2215.7450366431935</c:v>
                </c:pt>
                <c:pt idx="167">
                  <c:v>2450.9460855942425</c:v>
                </c:pt>
                <c:pt idx="168">
                  <c:v>2349.6960855942425</c:v>
                </c:pt>
                <c:pt idx="169">
                  <c:v>2413.1942870330913</c:v>
                </c:pt>
                <c:pt idx="170">
                  <c:v>2487.1942870330913</c:v>
                </c:pt>
                <c:pt idx="171">
                  <c:v>2527.2224926809768</c:v>
                </c:pt>
                <c:pt idx="172">
                  <c:v>2555.8870225955066</c:v>
                </c:pt>
                <c:pt idx="173">
                  <c:v>2580.6644198557806</c:v>
                </c:pt>
                <c:pt idx="174">
                  <c:v>2479.4144198557806</c:v>
                </c:pt>
                <c:pt idx="175">
                  <c:v>2485.5292847206456</c:v>
                </c:pt>
                <c:pt idx="176">
                  <c:v>2498.1681736095347</c:v>
                </c:pt>
                <c:pt idx="177">
                  <c:v>2396.9181736095347</c:v>
                </c:pt>
                <c:pt idx="178">
                  <c:v>2380.6222439294588</c:v>
                </c:pt>
                <c:pt idx="179">
                  <c:v>2375.9881491748056</c:v>
                </c:pt>
                <c:pt idx="180">
                  <c:v>2449.4639261400707</c:v>
                </c:pt>
                <c:pt idx="181">
                  <c:v>2578.953722058438</c:v>
                </c:pt>
                <c:pt idx="182">
                  <c:v>2477.703722058438</c:v>
                </c:pt>
                <c:pt idx="183">
                  <c:v>2471.6189114218546</c:v>
                </c:pt>
                <c:pt idx="184">
                  <c:v>2370.3689114218546</c:v>
                </c:pt>
                <c:pt idx="185">
                  <c:v>2389.9242805493714</c:v>
                </c:pt>
                <c:pt idx="186">
                  <c:v>2430.2473142572367</c:v>
                </c:pt>
                <c:pt idx="187">
                  <c:v>2328.9973142572367</c:v>
                </c:pt>
                <c:pt idx="188">
                  <c:v>2418.0744835317746</c:v>
                </c:pt>
                <c:pt idx="189">
                  <c:v>2493.3272157722117</c:v>
                </c:pt>
                <c:pt idx="190">
                  <c:v>2621.371971649246</c:v>
                </c:pt>
                <c:pt idx="191">
                  <c:v>2713.9491321430733</c:v>
                </c:pt>
                <c:pt idx="192">
                  <c:v>2818.0324654764067</c:v>
                </c:pt>
                <c:pt idx="193">
                  <c:v>2930.4188291127703</c:v>
                </c:pt>
                <c:pt idx="194">
                  <c:v>2929.1688291127703</c:v>
                </c:pt>
                <c:pt idx="195">
                  <c:v>2944.4212921669573</c:v>
                </c:pt>
                <c:pt idx="196">
                  <c:v>2872.5107698935317</c:v>
                </c:pt>
                <c:pt idx="197">
                  <c:v>2771.2607698935317</c:v>
                </c:pt>
                <c:pt idx="198">
                  <c:v>2670.0107698935317</c:v>
                </c:pt>
                <c:pt idx="199">
                  <c:v>2568.7607698935317</c:v>
                </c:pt>
                <c:pt idx="200">
                  <c:v>2741.9293745446948</c:v>
                </c:pt>
                <c:pt idx="201">
                  <c:v>2859.2031502721611</c:v>
                </c:pt>
                <c:pt idx="202">
                  <c:v>2811.3193456282384</c:v>
                </c:pt>
                <c:pt idx="203">
                  <c:v>2805.8630544797379</c:v>
                </c:pt>
                <c:pt idx="204">
                  <c:v>2884.6758488282467</c:v>
                </c:pt>
                <c:pt idx="205">
                  <c:v>2878.7152162575871</c:v>
                </c:pt>
                <c:pt idx="206">
                  <c:v>2934.6835261167421</c:v>
                </c:pt>
                <c:pt idx="207">
                  <c:v>3003.0443045598558</c:v>
                </c:pt>
                <c:pt idx="208">
                  <c:v>3048.5388788503401</c:v>
                </c:pt>
                <c:pt idx="209">
                  <c:v>3041.5511739323074</c:v>
                </c:pt>
                <c:pt idx="210">
                  <c:v>3081.3011739323074</c:v>
                </c:pt>
                <c:pt idx="211">
                  <c:v>3127.7610975964294</c:v>
                </c:pt>
                <c:pt idx="212">
                  <c:v>3125.980874902898</c:v>
                </c:pt>
                <c:pt idx="213">
                  <c:v>3178.3672385392615</c:v>
                </c:pt>
                <c:pt idx="214">
                  <c:v>3327.8525326569088</c:v>
                </c:pt>
                <c:pt idx="215">
                  <c:v>3328.2974479111463</c:v>
                </c:pt>
                <c:pt idx="216">
                  <c:v>3251.9869152234951</c:v>
                </c:pt>
                <c:pt idx="217">
                  <c:v>3341.8584105505979</c:v>
                </c:pt>
                <c:pt idx="218">
                  <c:v>3406.1571910384027</c:v>
                </c:pt>
                <c:pt idx="219">
                  <c:v>3404.6080883464783</c:v>
                </c:pt>
                <c:pt idx="220">
                  <c:v>3303.3580883464783</c:v>
                </c:pt>
                <c:pt idx="221">
                  <c:v>3202.1080883464783</c:v>
                </c:pt>
                <c:pt idx="222">
                  <c:v>3100.8580883464783</c:v>
                </c:pt>
                <c:pt idx="223">
                  <c:v>3036.0342051849661</c:v>
                </c:pt>
                <c:pt idx="224">
                  <c:v>2934.7842051849661</c:v>
                </c:pt>
                <c:pt idx="225">
                  <c:v>2945.4054325491511</c:v>
                </c:pt>
                <c:pt idx="226">
                  <c:v>3091.9614371680887</c:v>
                </c:pt>
                <c:pt idx="227">
                  <c:v>3302.9621494188009</c:v>
                </c:pt>
                <c:pt idx="228">
                  <c:v>3383.8350544467339</c:v>
                </c:pt>
                <c:pt idx="229">
                  <c:v>3306.1895956009439</c:v>
                </c:pt>
                <c:pt idx="230">
                  <c:v>3311.4684312919121</c:v>
                </c:pt>
                <c:pt idx="231">
                  <c:v>3282.3907831770107</c:v>
                </c:pt>
                <c:pt idx="232">
                  <c:v>3273.0809098321633</c:v>
                </c:pt>
                <c:pt idx="233">
                  <c:v>3280.3353086591428</c:v>
                </c:pt>
                <c:pt idx="234">
                  <c:v>3341.151615521132</c:v>
                </c:pt>
                <c:pt idx="235">
                  <c:v>3343.4730440925605</c:v>
                </c:pt>
                <c:pt idx="236">
                  <c:v>3440.240665237935</c:v>
                </c:pt>
                <c:pt idx="237">
                  <c:v>3501.2095557926577</c:v>
                </c:pt>
                <c:pt idx="238">
                  <c:v>3603.6651656742843</c:v>
                </c:pt>
                <c:pt idx="239">
                  <c:v>3665.9744877081826</c:v>
                </c:pt>
                <c:pt idx="240">
                  <c:v>3564.7244877081826</c:v>
                </c:pt>
                <c:pt idx="241">
                  <c:v>3617.7954753625036</c:v>
                </c:pt>
                <c:pt idx="242">
                  <c:v>3624.3579753625036</c:v>
                </c:pt>
                <c:pt idx="243">
                  <c:v>3652.4754452420216</c:v>
                </c:pt>
                <c:pt idx="244">
                  <c:v>3551.2254452420216</c:v>
                </c:pt>
                <c:pt idx="245">
                  <c:v>3569.0109782369454</c:v>
                </c:pt>
                <c:pt idx="246">
                  <c:v>3558.6445686997786</c:v>
                </c:pt>
                <c:pt idx="247">
                  <c:v>3457.3945686997786</c:v>
                </c:pt>
                <c:pt idx="248">
                  <c:v>3402.7676623816956</c:v>
                </c:pt>
                <c:pt idx="249">
                  <c:v>3415.4581828277924</c:v>
                </c:pt>
                <c:pt idx="250">
                  <c:v>3314.2081828277924</c:v>
                </c:pt>
                <c:pt idx="251">
                  <c:v>3372.2647521708582</c:v>
                </c:pt>
                <c:pt idx="252">
                  <c:v>3402.2390742743914</c:v>
                </c:pt>
                <c:pt idx="253">
                  <c:v>3300.9890742743914</c:v>
                </c:pt>
                <c:pt idx="254">
                  <c:v>3322.0510164758366</c:v>
                </c:pt>
                <c:pt idx="255">
                  <c:v>3324.8926695036598</c:v>
                </c:pt>
                <c:pt idx="256">
                  <c:v>3357.5235729944197</c:v>
                </c:pt>
                <c:pt idx="257">
                  <c:v>3374.6990336309354</c:v>
                </c:pt>
                <c:pt idx="258">
                  <c:v>3373.8497281681334</c:v>
                </c:pt>
                <c:pt idx="259">
                  <c:v>3272.5997281681334</c:v>
                </c:pt>
                <c:pt idx="260">
                  <c:v>3270.4017325018281</c:v>
                </c:pt>
                <c:pt idx="261">
                  <c:v>3281.6517325018281</c:v>
                </c:pt>
                <c:pt idx="262">
                  <c:v>3357.0804983820458</c:v>
                </c:pt>
                <c:pt idx="263">
                  <c:v>3368.925164407995</c:v>
                </c:pt>
                <c:pt idx="264">
                  <c:v>3507.675164407995</c:v>
                </c:pt>
                <c:pt idx="265">
                  <c:v>3502.97147524002</c:v>
                </c:pt>
                <c:pt idx="266">
                  <c:v>3640.8399325402956</c:v>
                </c:pt>
                <c:pt idx="267">
                  <c:v>3539.5899325402956</c:v>
                </c:pt>
                <c:pt idx="268">
                  <c:v>3438.3399325402956</c:v>
                </c:pt>
                <c:pt idx="269">
                  <c:v>3481.805379694767</c:v>
                </c:pt>
                <c:pt idx="270">
                  <c:v>3519.6694230500921</c:v>
                </c:pt>
                <c:pt idx="271">
                  <c:v>3602.8376492502548</c:v>
                </c:pt>
                <c:pt idx="272">
                  <c:v>3613.3973053808559</c:v>
                </c:pt>
                <c:pt idx="273">
                  <c:v>3512.1473053808559</c:v>
                </c:pt>
                <c:pt idx="274">
                  <c:v>3522.3915582544191</c:v>
                </c:pt>
                <c:pt idx="275">
                  <c:v>3421.1415582544191</c:v>
                </c:pt>
                <c:pt idx="276">
                  <c:v>3439.5933686910539</c:v>
                </c:pt>
                <c:pt idx="277">
                  <c:v>3338.3433686910539</c:v>
                </c:pt>
                <c:pt idx="278">
                  <c:v>3237.0933686910539</c:v>
                </c:pt>
                <c:pt idx="279">
                  <c:v>3135.8433686910539</c:v>
                </c:pt>
                <c:pt idx="280">
                  <c:v>3034.5933686910539</c:v>
                </c:pt>
                <c:pt idx="281">
                  <c:v>2933.3433686910539</c:v>
                </c:pt>
                <c:pt idx="282">
                  <c:v>2832.0933686910539</c:v>
                </c:pt>
                <c:pt idx="283">
                  <c:v>3218.3433686910539</c:v>
                </c:pt>
                <c:pt idx="284">
                  <c:v>3474.8573438463336</c:v>
                </c:pt>
                <c:pt idx="285">
                  <c:v>3527.7740105130001</c:v>
                </c:pt>
                <c:pt idx="286">
                  <c:v>3426.5240105130001</c:v>
                </c:pt>
                <c:pt idx="287">
                  <c:v>3514.9663182053077</c:v>
                </c:pt>
                <c:pt idx="288">
                  <c:v>3554.5858834226992</c:v>
                </c:pt>
                <c:pt idx="289">
                  <c:v>3453.3358834226992</c:v>
                </c:pt>
                <c:pt idx="290">
                  <c:v>3352.0858834226992</c:v>
                </c:pt>
                <c:pt idx="291">
                  <c:v>3500.0793497225618</c:v>
                </c:pt>
                <c:pt idx="292">
                  <c:v>3525.0531259463378</c:v>
                </c:pt>
                <c:pt idx="293">
                  <c:v>3681.1457832889951</c:v>
                </c:pt>
                <c:pt idx="294">
                  <c:v>3771.1405090273915</c:v>
                </c:pt>
                <c:pt idx="295">
                  <c:v>3801.6926291687341</c:v>
                </c:pt>
                <c:pt idx="296">
                  <c:v>3917.9922980429064</c:v>
                </c:pt>
                <c:pt idx="297">
                  <c:v>4101.8972735730858</c:v>
                </c:pt>
                <c:pt idx="298">
                  <c:v>4176.608812034624</c:v>
                </c:pt>
                <c:pt idx="299">
                  <c:v>4317.5810342568466</c:v>
                </c:pt>
                <c:pt idx="300">
                  <c:v>4216.3310342568466</c:v>
                </c:pt>
                <c:pt idx="301">
                  <c:v>4115.0810342568466</c:v>
                </c:pt>
                <c:pt idx="302">
                  <c:v>4192.1442872688949</c:v>
                </c:pt>
                <c:pt idx="303">
                  <c:v>4255.262872721818</c:v>
                </c:pt>
                <c:pt idx="304">
                  <c:v>4154.012872721818</c:v>
                </c:pt>
                <c:pt idx="305">
                  <c:v>4254.846206055151</c:v>
                </c:pt>
                <c:pt idx="306">
                  <c:v>4252.1594244459557</c:v>
                </c:pt>
                <c:pt idx="307">
                  <c:v>4150.9094244459557</c:v>
                </c:pt>
                <c:pt idx="308">
                  <c:v>4202.7206489357513</c:v>
                </c:pt>
                <c:pt idx="309">
                  <c:v>4101.4706489357513</c:v>
                </c:pt>
                <c:pt idx="310">
                  <c:v>4111.5114211688151</c:v>
                </c:pt>
                <c:pt idx="311">
                  <c:v>4118.1402090476031</c:v>
                </c:pt>
                <c:pt idx="312">
                  <c:v>4016.8902090476031</c:v>
                </c:pt>
                <c:pt idx="313">
                  <c:v>3915.6402090476031</c:v>
                </c:pt>
                <c:pt idx="314">
                  <c:v>3937.7392656513766</c:v>
                </c:pt>
                <c:pt idx="315">
                  <c:v>3836.4892656513766</c:v>
                </c:pt>
                <c:pt idx="316">
                  <c:v>3961.4074899504421</c:v>
                </c:pt>
                <c:pt idx="317">
                  <c:v>4173.6602303590125</c:v>
                </c:pt>
                <c:pt idx="318">
                  <c:v>4161.9935636923456</c:v>
                </c:pt>
                <c:pt idx="319">
                  <c:v>4228.4518970256786</c:v>
                </c:pt>
                <c:pt idx="320">
                  <c:v>4127.2018970256786</c:v>
                </c:pt>
                <c:pt idx="321">
                  <c:v>4156.6821934826557</c:v>
                </c:pt>
                <c:pt idx="322">
                  <c:v>4150.8867389372008</c:v>
                </c:pt>
                <c:pt idx="323">
                  <c:v>4160.4520467575003</c:v>
                </c:pt>
                <c:pt idx="324">
                  <c:v>4059.2020467575003</c:v>
                </c:pt>
                <c:pt idx="325">
                  <c:v>4116.2610846583748</c:v>
                </c:pt>
                <c:pt idx="326">
                  <c:v>4128.5507364958985</c:v>
                </c:pt>
                <c:pt idx="327">
                  <c:v>4027.3007364958985</c:v>
                </c:pt>
                <c:pt idx="328">
                  <c:v>4033.5357664360181</c:v>
                </c:pt>
                <c:pt idx="329">
                  <c:v>4112.9675846178361</c:v>
                </c:pt>
                <c:pt idx="330">
                  <c:v>4160.6306280960971</c:v>
                </c:pt>
                <c:pt idx="331">
                  <c:v>4059.3806280960971</c:v>
                </c:pt>
                <c:pt idx="332">
                  <c:v>4283.70755117302</c:v>
                </c:pt>
                <c:pt idx="333">
                  <c:v>4327.0435384341663</c:v>
                </c:pt>
                <c:pt idx="334">
                  <c:v>4225.7935384341663</c:v>
                </c:pt>
                <c:pt idx="335">
                  <c:v>4124.5435384341663</c:v>
                </c:pt>
                <c:pt idx="336">
                  <c:v>4222.1741354490914</c:v>
                </c:pt>
                <c:pt idx="337">
                  <c:v>4325.6524195740376</c:v>
                </c:pt>
                <c:pt idx="338">
                  <c:v>4224.4024195740376</c:v>
                </c:pt>
                <c:pt idx="339">
                  <c:v>4323.838918429873</c:v>
                </c:pt>
                <c:pt idx="340">
                  <c:v>4222.588918429873</c:v>
                </c:pt>
                <c:pt idx="341">
                  <c:v>4121.338918429873</c:v>
                </c:pt>
                <c:pt idx="342">
                  <c:v>4257.2982207554542</c:v>
                </c:pt>
                <c:pt idx="343">
                  <c:v>4381.9102897209714</c:v>
                </c:pt>
                <c:pt idx="344">
                  <c:v>4450.5233034196017</c:v>
                </c:pt>
                <c:pt idx="345">
                  <c:v>4599.1562074008662</c:v>
                </c:pt>
                <c:pt idx="346">
                  <c:v>4497.9062074008662</c:v>
                </c:pt>
                <c:pt idx="347">
                  <c:v>4561.5097638862217</c:v>
                </c:pt>
                <c:pt idx="348">
                  <c:v>4460.2597638862217</c:v>
                </c:pt>
                <c:pt idx="349">
                  <c:v>4430.1636100400674</c:v>
                </c:pt>
                <c:pt idx="350">
                  <c:v>4328.9136100400674</c:v>
                </c:pt>
                <c:pt idx="351">
                  <c:v>4319.5695649446734</c:v>
                </c:pt>
                <c:pt idx="352">
                  <c:v>4342.4931186636813</c:v>
                </c:pt>
                <c:pt idx="353">
                  <c:v>4373.6505260710892</c:v>
                </c:pt>
                <c:pt idx="354">
                  <c:v>4320.3171927377562</c:v>
                </c:pt>
                <c:pt idx="355">
                  <c:v>4219.0671927377562</c:v>
                </c:pt>
                <c:pt idx="356">
                  <c:v>4243.6792617032734</c:v>
                </c:pt>
                <c:pt idx="357">
                  <c:v>4297.161450990845</c:v>
                </c:pt>
                <c:pt idx="358">
                  <c:v>4476.7081823493745</c:v>
                </c:pt>
                <c:pt idx="359">
                  <c:v>4442.9634234395216</c:v>
                </c:pt>
                <c:pt idx="360">
                  <c:v>4509.1086875560977</c:v>
                </c:pt>
                <c:pt idx="361">
                  <c:v>4455.5493803482605</c:v>
                </c:pt>
                <c:pt idx="362">
                  <c:v>4635.4469213318671</c:v>
                </c:pt>
                <c:pt idx="363">
                  <c:v>4742.0400585867692</c:v>
                </c:pt>
                <c:pt idx="364">
                  <c:v>4807.2236250203359</c:v>
                </c:pt>
                <c:pt idx="365">
                  <c:v>4853.0815558491968</c:v>
                </c:pt>
                <c:pt idx="366">
                  <c:v>5007.2124506496802</c:v>
                </c:pt>
                <c:pt idx="367">
                  <c:v>4978.9427999946583</c:v>
                </c:pt>
                <c:pt idx="368">
                  <c:v>5078.5450727219313</c:v>
                </c:pt>
                <c:pt idx="369">
                  <c:v>4977.2950727219313</c:v>
                </c:pt>
                <c:pt idx="370">
                  <c:v>4952.1704146766688</c:v>
                </c:pt>
                <c:pt idx="371">
                  <c:v>5077.0073711984078</c:v>
                </c:pt>
                <c:pt idx="372">
                  <c:v>5105.4309617028584</c:v>
                </c:pt>
                <c:pt idx="373">
                  <c:v>5118.7141804886542</c:v>
                </c:pt>
                <c:pt idx="374">
                  <c:v>5119.4793421813902</c:v>
                </c:pt>
                <c:pt idx="375">
                  <c:v>5248.9347363722618</c:v>
                </c:pt>
                <c:pt idx="376">
                  <c:v>5243.6767203401978</c:v>
                </c:pt>
                <c:pt idx="377">
                  <c:v>5271.8384850460798</c:v>
                </c:pt>
                <c:pt idx="378">
                  <c:v>5170.5884850460798</c:v>
                </c:pt>
                <c:pt idx="379">
                  <c:v>5254.4790472950754</c:v>
                </c:pt>
                <c:pt idx="380">
                  <c:v>5153.2290472950754</c:v>
                </c:pt>
                <c:pt idx="381">
                  <c:v>5130.7024515503945</c:v>
                </c:pt>
                <c:pt idx="382">
                  <c:v>5244.8370669350097</c:v>
                </c:pt>
                <c:pt idx="383">
                  <c:v>5299.925095104024</c:v>
                </c:pt>
                <c:pt idx="384">
                  <c:v>5198.675095104024</c:v>
                </c:pt>
                <c:pt idx="385">
                  <c:v>5354.5907850347648</c:v>
                </c:pt>
                <c:pt idx="386">
                  <c:v>5406.0400138265386</c:v>
                </c:pt>
                <c:pt idx="387">
                  <c:v>5593.9204486091476</c:v>
                </c:pt>
                <c:pt idx="388">
                  <c:v>5518.0848132500314</c:v>
                </c:pt>
                <c:pt idx="389">
                  <c:v>5550.8612782783866</c:v>
                </c:pt>
                <c:pt idx="390">
                  <c:v>5671.3824959905642</c:v>
                </c:pt>
                <c:pt idx="391">
                  <c:v>5711.7991626572311</c:v>
                </c:pt>
                <c:pt idx="392">
                  <c:v>5876.4158293238979</c:v>
                </c:pt>
                <c:pt idx="393">
                  <c:v>5807.2145108654804</c:v>
                </c:pt>
                <c:pt idx="394">
                  <c:v>5705.9645108654804</c:v>
                </c:pt>
                <c:pt idx="395">
                  <c:v>6033.4645108654804</c:v>
                </c:pt>
                <c:pt idx="396">
                  <c:v>6273.1783662871676</c:v>
                </c:pt>
                <c:pt idx="397">
                  <c:v>6350.7745201333219</c:v>
                </c:pt>
                <c:pt idx="398">
                  <c:v>6249.5245201333219</c:v>
                </c:pt>
                <c:pt idx="399">
                  <c:v>6418.8102344190365</c:v>
                </c:pt>
                <c:pt idx="400">
                  <c:v>6393.2402558581362</c:v>
                </c:pt>
                <c:pt idx="401">
                  <c:v>6291.9902558581362</c:v>
                </c:pt>
                <c:pt idx="402">
                  <c:v>6190.7402558581362</c:v>
                </c:pt>
                <c:pt idx="403">
                  <c:v>6510.9398728292617</c:v>
                </c:pt>
                <c:pt idx="404">
                  <c:v>6409.6898728292617</c:v>
                </c:pt>
                <c:pt idx="405">
                  <c:v>6308.4398728292617</c:v>
                </c:pt>
                <c:pt idx="406">
                  <c:v>6382.1898728292617</c:v>
                </c:pt>
                <c:pt idx="407">
                  <c:v>6280.9398728292617</c:v>
                </c:pt>
                <c:pt idx="408">
                  <c:v>6179.6898728292617</c:v>
                </c:pt>
                <c:pt idx="409">
                  <c:v>6078.4398728292617</c:v>
                </c:pt>
                <c:pt idx="410">
                  <c:v>6011.4003991450509</c:v>
                </c:pt>
                <c:pt idx="411">
                  <c:v>6165.4194574410149</c:v>
                </c:pt>
                <c:pt idx="412">
                  <c:v>6064.1694574410149</c:v>
                </c:pt>
                <c:pt idx="413">
                  <c:v>6055.1069574410149</c:v>
                </c:pt>
                <c:pt idx="414">
                  <c:v>6040.8897568307939</c:v>
                </c:pt>
                <c:pt idx="415">
                  <c:v>5975.8897568307939</c:v>
                </c:pt>
                <c:pt idx="416">
                  <c:v>6129.3064234974609</c:v>
                </c:pt>
                <c:pt idx="417">
                  <c:v>6028.0564234974609</c:v>
                </c:pt>
                <c:pt idx="418">
                  <c:v>5926.8064234974609</c:v>
                </c:pt>
                <c:pt idx="419">
                  <c:v>5961.1798331666723</c:v>
                </c:pt>
                <c:pt idx="420">
                  <c:v>5859.9298331666723</c:v>
                </c:pt>
                <c:pt idx="421">
                  <c:v>5989.4815209303852</c:v>
                </c:pt>
                <c:pt idx="422">
                  <c:v>6074.5379758695481</c:v>
                </c:pt>
                <c:pt idx="423">
                  <c:v>5973.2879758695481</c:v>
                </c:pt>
                <c:pt idx="424">
                  <c:v>6223.8365370206275</c:v>
                </c:pt>
                <c:pt idx="425">
                  <c:v>6237.8304394596516</c:v>
                </c:pt>
                <c:pt idx="426">
                  <c:v>6136.5804394596516</c:v>
                </c:pt>
                <c:pt idx="427">
                  <c:v>6134.6681878040226</c:v>
                </c:pt>
                <c:pt idx="428">
                  <c:v>6135.3789721177482</c:v>
                </c:pt>
                <c:pt idx="429">
                  <c:v>6311.0520490408253</c:v>
                </c:pt>
                <c:pt idx="430">
                  <c:v>6326.5903702087089</c:v>
                </c:pt>
                <c:pt idx="431">
                  <c:v>6326.5618685800446</c:v>
                </c:pt>
                <c:pt idx="432">
                  <c:v>6409.7274529956294</c:v>
                </c:pt>
                <c:pt idx="433">
                  <c:v>6308.4774529956294</c:v>
                </c:pt>
                <c:pt idx="434">
                  <c:v>6465.9386701794001</c:v>
                </c:pt>
                <c:pt idx="435">
                  <c:v>6464.6886701794001</c:v>
                </c:pt>
                <c:pt idx="436">
                  <c:v>6500.0528434077469</c:v>
                </c:pt>
                <c:pt idx="437">
                  <c:v>6494.2983389032424</c:v>
                </c:pt>
                <c:pt idx="438">
                  <c:v>6512.074887575809</c:v>
                </c:pt>
                <c:pt idx="439">
                  <c:v>6586.6626300802182</c:v>
                </c:pt>
                <c:pt idx="440">
                  <c:v>6616.33034642244</c:v>
                </c:pt>
                <c:pt idx="441">
                  <c:v>6833.9265002685934</c:v>
                </c:pt>
                <c:pt idx="442">
                  <c:v>7022.4844766349152</c:v>
                </c:pt>
                <c:pt idx="443">
                  <c:v>7122.6495709745377</c:v>
                </c:pt>
                <c:pt idx="444">
                  <c:v>7182.0956660509382</c:v>
                </c:pt>
                <c:pt idx="445">
                  <c:v>7353.4202929166095</c:v>
                </c:pt>
                <c:pt idx="446">
                  <c:v>7456.3369595832764</c:v>
                </c:pt>
                <c:pt idx="447">
                  <c:v>7540.4111916651873</c:v>
                </c:pt>
                <c:pt idx="448">
                  <c:v>7439.1611916651873</c:v>
                </c:pt>
                <c:pt idx="449">
                  <c:v>7533.7578370325991</c:v>
                </c:pt>
                <c:pt idx="450">
                  <c:v>7432.5078370325991</c:v>
                </c:pt>
                <c:pt idx="451">
                  <c:v>7446.0726518474139</c:v>
                </c:pt>
                <c:pt idx="452">
                  <c:v>7344.8226518474139</c:v>
                </c:pt>
                <c:pt idx="453">
                  <c:v>7465.6656751032278</c:v>
                </c:pt>
                <c:pt idx="454">
                  <c:v>7364.4156751032278</c:v>
                </c:pt>
                <c:pt idx="455">
                  <c:v>7443.0566375691533</c:v>
                </c:pt>
                <c:pt idx="456">
                  <c:v>7429.8612450776855</c:v>
                </c:pt>
                <c:pt idx="457">
                  <c:v>7413.6610789647284</c:v>
                </c:pt>
                <c:pt idx="458">
                  <c:v>7537.4110789647284</c:v>
                </c:pt>
                <c:pt idx="459">
                  <c:v>7436.1610789647284</c:v>
                </c:pt>
                <c:pt idx="460">
                  <c:v>7334.9110789647284</c:v>
                </c:pt>
                <c:pt idx="461">
                  <c:v>7233.6610789647284</c:v>
                </c:pt>
                <c:pt idx="462">
                  <c:v>7357.0248791707018</c:v>
                </c:pt>
                <c:pt idx="463">
                  <c:v>7454.375811882227</c:v>
                </c:pt>
                <c:pt idx="464">
                  <c:v>7445.621291086567</c:v>
                </c:pt>
                <c:pt idx="465">
                  <c:v>7450.7488421069747</c:v>
                </c:pt>
                <c:pt idx="466">
                  <c:v>7477.5493329905648</c:v>
                </c:pt>
                <c:pt idx="467">
                  <c:v>7566.6970602632919</c:v>
                </c:pt>
                <c:pt idx="468">
                  <c:v>7631.0289143066848</c:v>
                </c:pt>
                <c:pt idx="469">
                  <c:v>7579.6028579686563</c:v>
                </c:pt>
                <c:pt idx="470">
                  <c:v>7577.1763873804211</c:v>
                </c:pt>
                <c:pt idx="471">
                  <c:v>7654.7645616542804</c:v>
                </c:pt>
                <c:pt idx="472">
                  <c:v>7734.9960431357622</c:v>
                </c:pt>
                <c:pt idx="473">
                  <c:v>7768.3720819169257</c:v>
                </c:pt>
                <c:pt idx="474">
                  <c:v>7801.0203870016712</c:v>
                </c:pt>
                <c:pt idx="475">
                  <c:v>7803.9771177709017</c:v>
                </c:pt>
                <c:pt idx="476">
                  <c:v>7797.3217123654968</c:v>
                </c:pt>
                <c:pt idx="477">
                  <c:v>7755.1015835630851</c:v>
                </c:pt>
                <c:pt idx="478">
                  <c:v>7945.7870674340529</c:v>
                </c:pt>
                <c:pt idx="479">
                  <c:v>8182.6108748147908</c:v>
                </c:pt>
                <c:pt idx="480">
                  <c:v>8343.5230369769524</c:v>
                </c:pt>
                <c:pt idx="481">
                  <c:v>8242.2730369769524</c:v>
                </c:pt>
                <c:pt idx="482">
                  <c:v>8272.249906723815</c:v>
                </c:pt>
                <c:pt idx="483">
                  <c:v>8254.2494879633468</c:v>
                </c:pt>
                <c:pt idx="484">
                  <c:v>8273.4673242206572</c:v>
                </c:pt>
                <c:pt idx="485">
                  <c:v>8390.8613920172666</c:v>
                </c:pt>
                <c:pt idx="486">
                  <c:v>8289.6113920172666</c:v>
                </c:pt>
                <c:pt idx="487">
                  <c:v>8350.4181296059196</c:v>
                </c:pt>
                <c:pt idx="488">
                  <c:v>8436.56650358966</c:v>
                </c:pt>
                <c:pt idx="489">
                  <c:v>8435.8221215671874</c:v>
                </c:pt>
                <c:pt idx="490">
                  <c:v>8334.5721215671874</c:v>
                </c:pt>
                <c:pt idx="491">
                  <c:v>8369.7051002905919</c:v>
                </c:pt>
                <c:pt idx="492">
                  <c:v>8302.1184666272256</c:v>
                </c:pt>
                <c:pt idx="493">
                  <c:v>8200.8684666272256</c:v>
                </c:pt>
                <c:pt idx="494">
                  <c:v>8296.3474909355045</c:v>
                </c:pt>
                <c:pt idx="495">
                  <c:v>8245.3671609862668</c:v>
                </c:pt>
                <c:pt idx="496">
                  <c:v>8237.6450797679918</c:v>
                </c:pt>
                <c:pt idx="497">
                  <c:v>8136.3950797679918</c:v>
                </c:pt>
                <c:pt idx="498">
                  <c:v>8239.6226917082895</c:v>
                </c:pt>
                <c:pt idx="499">
                  <c:v>8138.3726917082895</c:v>
                </c:pt>
                <c:pt idx="500">
                  <c:v>8112.7781224198998</c:v>
                </c:pt>
                <c:pt idx="501">
                  <c:v>8188.2087946888078</c:v>
                </c:pt>
                <c:pt idx="502">
                  <c:v>8286.1954359101819</c:v>
                </c:pt>
                <c:pt idx="503">
                  <c:v>8331.3740073387526</c:v>
                </c:pt>
                <c:pt idx="504">
                  <c:v>8467.3081228622177</c:v>
                </c:pt>
                <c:pt idx="505">
                  <c:v>8533.2624239374873</c:v>
                </c:pt>
                <c:pt idx="506">
                  <c:v>8432.0124239374873</c:v>
                </c:pt>
                <c:pt idx="507">
                  <c:v>8556.7166224107696</c:v>
                </c:pt>
                <c:pt idx="508">
                  <c:v>8518.854600552846</c:v>
                </c:pt>
                <c:pt idx="509">
                  <c:v>8594.5735742998622</c:v>
                </c:pt>
                <c:pt idx="510">
                  <c:v>8493.3235742998622</c:v>
                </c:pt>
                <c:pt idx="511">
                  <c:v>8650.8875466800419</c:v>
                </c:pt>
                <c:pt idx="512">
                  <c:v>8745.2897205930858</c:v>
                </c:pt>
                <c:pt idx="513">
                  <c:v>8644.0397205930858</c:v>
                </c:pt>
                <c:pt idx="514">
                  <c:v>8679.1533569567218</c:v>
                </c:pt>
                <c:pt idx="515">
                  <c:v>8717.4637965171605</c:v>
                </c:pt>
                <c:pt idx="516">
                  <c:v>8616.2137965171605</c:v>
                </c:pt>
                <c:pt idx="517">
                  <c:v>8696.524080205103</c:v>
                </c:pt>
                <c:pt idx="518">
                  <c:v>8699.2544843692176</c:v>
                </c:pt>
                <c:pt idx="519">
                  <c:v>8793.8691460233531</c:v>
                </c:pt>
                <c:pt idx="520">
                  <c:v>8927.0969714883031</c:v>
                </c:pt>
                <c:pt idx="521">
                  <c:v>8916.4462664354232</c:v>
                </c:pt>
                <c:pt idx="522">
                  <c:v>8815.1962664354232</c:v>
                </c:pt>
                <c:pt idx="523">
                  <c:v>8781.3375707832492</c:v>
                </c:pt>
                <c:pt idx="524">
                  <c:v>8807.9326071028627</c:v>
                </c:pt>
                <c:pt idx="525">
                  <c:v>8806.6826071028627</c:v>
                </c:pt>
                <c:pt idx="526">
                  <c:v>8742.6624632411767</c:v>
                </c:pt>
                <c:pt idx="527">
                  <c:v>8756.4464108648426</c:v>
                </c:pt>
                <c:pt idx="528">
                  <c:v>8779.1254194327739</c:v>
                </c:pt>
                <c:pt idx="529">
                  <c:v>8677.8754194327739</c:v>
                </c:pt>
                <c:pt idx="530">
                  <c:v>8576.6254194327739</c:v>
                </c:pt>
                <c:pt idx="531">
                  <c:v>8710.8269244494968</c:v>
                </c:pt>
                <c:pt idx="532">
                  <c:v>8609.5769244494968</c:v>
                </c:pt>
                <c:pt idx="533">
                  <c:v>8641.1138096953982</c:v>
                </c:pt>
                <c:pt idx="534">
                  <c:v>8539.8638096953982</c:v>
                </c:pt>
                <c:pt idx="535">
                  <c:v>8756.583189228033</c:v>
                </c:pt>
                <c:pt idx="536">
                  <c:v>8719.8579549576189</c:v>
                </c:pt>
                <c:pt idx="537">
                  <c:v>8618.6079549576189</c:v>
                </c:pt>
                <c:pt idx="538">
                  <c:v>8517.3579549576189</c:v>
                </c:pt>
                <c:pt idx="539">
                  <c:v>8585.5921956452985</c:v>
                </c:pt>
                <c:pt idx="540">
                  <c:v>8614.6452259483285</c:v>
                </c:pt>
                <c:pt idx="541">
                  <c:v>8756.9436130451031</c:v>
                </c:pt>
                <c:pt idx="542">
                  <c:v>8853.4936130451024</c:v>
                </c:pt>
                <c:pt idx="543">
                  <c:v>8844.7657778858447</c:v>
                </c:pt>
                <c:pt idx="544">
                  <c:v>8927.7451685668475</c:v>
                </c:pt>
                <c:pt idx="545">
                  <c:v>9166.4422585139382</c:v>
                </c:pt>
                <c:pt idx="546">
                  <c:v>9256.9644104126728</c:v>
                </c:pt>
                <c:pt idx="547">
                  <c:v>9155.7144104126728</c:v>
                </c:pt>
                <c:pt idx="548">
                  <c:v>9054.4644104126728</c:v>
                </c:pt>
                <c:pt idx="549">
                  <c:v>9196.8442181049813</c:v>
                </c:pt>
                <c:pt idx="550">
                  <c:v>9408.2194686059829</c:v>
                </c:pt>
                <c:pt idx="551">
                  <c:v>9483.2406550466603</c:v>
                </c:pt>
                <c:pt idx="552">
                  <c:v>9619.8354826328668</c:v>
                </c:pt>
                <c:pt idx="553">
                  <c:v>9580.1239441713278</c:v>
                </c:pt>
                <c:pt idx="554">
                  <c:v>9478.8739441713278</c:v>
                </c:pt>
                <c:pt idx="555">
                  <c:v>9461.8377609890831</c:v>
                </c:pt>
                <c:pt idx="556">
                  <c:v>9427.0659516191317</c:v>
                </c:pt>
                <c:pt idx="557">
                  <c:v>9452.0064278096088</c:v>
                </c:pt>
                <c:pt idx="558">
                  <c:v>9438.3936130904349</c:v>
                </c:pt>
                <c:pt idx="559">
                  <c:v>9455.5646657220132</c:v>
                </c:pt>
                <c:pt idx="560">
                  <c:v>9490.7035546109018</c:v>
                </c:pt>
                <c:pt idx="561">
                  <c:v>9539.7627170617161</c:v>
                </c:pt>
                <c:pt idx="562">
                  <c:v>9584.3294501294458</c:v>
                </c:pt>
                <c:pt idx="563">
                  <c:v>9588.6188087300288</c:v>
                </c:pt>
                <c:pt idx="564">
                  <c:v>9663.6923381417928</c:v>
                </c:pt>
                <c:pt idx="565">
                  <c:v>9671.5455073933099</c:v>
                </c:pt>
                <c:pt idx="566">
                  <c:v>9646.3242960635744</c:v>
                </c:pt>
                <c:pt idx="567">
                  <c:v>9639.5187405080196</c:v>
                </c:pt>
                <c:pt idx="568">
                  <c:v>9661.8144468792107</c:v>
                </c:pt>
                <c:pt idx="569">
                  <c:v>9857.7579476177634</c:v>
                </c:pt>
                <c:pt idx="570">
                  <c:v>9958.7943495431555</c:v>
                </c:pt>
                <c:pt idx="571">
                  <c:v>9974.949412834294</c:v>
                </c:pt>
                <c:pt idx="572">
                  <c:v>10060.796187027843</c:v>
                </c:pt>
                <c:pt idx="573">
                  <c:v>10217.046187027843</c:v>
                </c:pt>
                <c:pt idx="574">
                  <c:v>10212.090075194294</c:v>
                </c:pt>
                <c:pt idx="575">
                  <c:v>10253.350196651783</c:v>
                </c:pt>
                <c:pt idx="576">
                  <c:v>10264.077912529221</c:v>
                </c:pt>
                <c:pt idx="577">
                  <c:v>10194.957426850517</c:v>
                </c:pt>
                <c:pt idx="578">
                  <c:v>10193.707426850517</c:v>
                </c:pt>
                <c:pt idx="579">
                  <c:v>10264.529498922589</c:v>
                </c:pt>
                <c:pt idx="580">
                  <c:v>10280.086221611666</c:v>
                </c:pt>
                <c:pt idx="581">
                  <c:v>10325.884192091371</c:v>
                </c:pt>
                <c:pt idx="582">
                  <c:v>10224.634192091371</c:v>
                </c:pt>
                <c:pt idx="583">
                  <c:v>10285.725159012491</c:v>
                </c:pt>
                <c:pt idx="584">
                  <c:v>10184.475159012491</c:v>
                </c:pt>
                <c:pt idx="585">
                  <c:v>10228.627457863066</c:v>
                </c:pt>
                <c:pt idx="586">
                  <c:v>10198.956405231487</c:v>
                </c:pt>
                <c:pt idx="587">
                  <c:v>10270.886784978322</c:v>
                </c:pt>
                <c:pt idx="588">
                  <c:v>10354.052369393907</c:v>
                </c:pt>
                <c:pt idx="589">
                  <c:v>10417.251433842972</c:v>
                </c:pt>
                <c:pt idx="590">
                  <c:v>10316.001433842972</c:v>
                </c:pt>
                <c:pt idx="591">
                  <c:v>10237.75056704147</c:v>
                </c:pt>
                <c:pt idx="592">
                  <c:v>10136.50056704147</c:v>
                </c:pt>
                <c:pt idx="593">
                  <c:v>10256.872188663092</c:v>
                </c:pt>
                <c:pt idx="594">
                  <c:v>10334.907902948806</c:v>
                </c:pt>
                <c:pt idx="595">
                  <c:v>10398.397204699011</c:v>
                </c:pt>
                <c:pt idx="596">
                  <c:v>10434.592138619715</c:v>
                </c:pt>
                <c:pt idx="597">
                  <c:v>10479.733891197035</c:v>
                </c:pt>
                <c:pt idx="598">
                  <c:v>10589.746761547949</c:v>
                </c:pt>
                <c:pt idx="599">
                  <c:v>10709.92533297652</c:v>
                </c:pt>
                <c:pt idx="600">
                  <c:v>10708.67533297652</c:v>
                </c:pt>
                <c:pt idx="601">
                  <c:v>10786.057811608998</c:v>
                </c:pt>
                <c:pt idx="602">
                  <c:v>10819.609791807017</c:v>
                </c:pt>
                <c:pt idx="603">
                  <c:v>10964.193125140351</c:v>
                </c:pt>
                <c:pt idx="604">
                  <c:v>11078.327740524966</c:v>
                </c:pt>
                <c:pt idx="605">
                  <c:v>11121.67352259878</c:v>
                </c:pt>
                <c:pt idx="606">
                  <c:v>11110.619601030152</c:v>
                </c:pt>
                <c:pt idx="607">
                  <c:v>11099.11844777541</c:v>
                </c:pt>
                <c:pt idx="608">
                  <c:v>11064.179321691354</c:v>
                </c:pt>
                <c:pt idx="609">
                  <c:v>11090.390461587727</c:v>
                </c:pt>
                <c:pt idx="610">
                  <c:v>11150.728792219817</c:v>
                </c:pt>
                <c:pt idx="611">
                  <c:v>11232.627350978133</c:v>
                </c:pt>
                <c:pt idx="612">
                  <c:v>11214.210514762466</c:v>
                </c:pt>
                <c:pt idx="613">
                  <c:v>11249.374223452796</c:v>
                </c:pt>
                <c:pt idx="614">
                  <c:v>11358.074223452797</c:v>
                </c:pt>
                <c:pt idx="615">
                  <c:v>11368.677397044436</c:v>
                </c:pt>
                <c:pt idx="616">
                  <c:v>11427.231318613063</c:v>
                </c:pt>
                <c:pt idx="617">
                  <c:v>11325.981318613063</c:v>
                </c:pt>
                <c:pt idx="618">
                  <c:v>11224.731318613063</c:v>
                </c:pt>
                <c:pt idx="619">
                  <c:v>11260.820374407054</c:v>
                </c:pt>
                <c:pt idx="620">
                  <c:v>11373.841043180093</c:v>
                </c:pt>
                <c:pt idx="621">
                  <c:v>11479.73390032295</c:v>
                </c:pt>
                <c:pt idx="622">
                  <c:v>11498.750154928917</c:v>
                </c:pt>
                <c:pt idx="623">
                  <c:v>11595.985003413765</c:v>
                </c:pt>
                <c:pt idx="624">
                  <c:v>11678.355693068937</c:v>
                </c:pt>
                <c:pt idx="625">
                  <c:v>11577.105693068937</c:v>
                </c:pt>
                <c:pt idx="626">
                  <c:v>11676.994046834261</c:v>
                </c:pt>
                <c:pt idx="627">
                  <c:v>11632.818387361838</c:v>
                </c:pt>
                <c:pt idx="628">
                  <c:v>11678.330977289896</c:v>
                </c:pt>
                <c:pt idx="629">
                  <c:v>11577.080977289896</c:v>
                </c:pt>
                <c:pt idx="630">
                  <c:v>11582.080977289896</c:v>
                </c:pt>
                <c:pt idx="631">
                  <c:v>11480.830977289896</c:v>
                </c:pt>
                <c:pt idx="632">
                  <c:v>11488.509548718466</c:v>
                </c:pt>
                <c:pt idx="633">
                  <c:v>11553.35762974192</c:v>
                </c:pt>
                <c:pt idx="634">
                  <c:v>11601.705484969802</c:v>
                </c:pt>
                <c:pt idx="635">
                  <c:v>11500.455484969802</c:v>
                </c:pt>
                <c:pt idx="636">
                  <c:v>11399.205484969802</c:v>
                </c:pt>
                <c:pt idx="637">
                  <c:v>11297.955484969802</c:v>
                </c:pt>
                <c:pt idx="638">
                  <c:v>11196.705484969802</c:v>
                </c:pt>
                <c:pt idx="639">
                  <c:v>11262.309417554072</c:v>
                </c:pt>
                <c:pt idx="640">
                  <c:v>11295.965598569524</c:v>
                </c:pt>
                <c:pt idx="641">
                  <c:v>11343.398758984529</c:v>
                </c:pt>
                <c:pt idx="642">
                  <c:v>11432.387370698196</c:v>
                </c:pt>
                <c:pt idx="643">
                  <c:v>11493.725605992313</c:v>
                </c:pt>
                <c:pt idx="644">
                  <c:v>11548.120767282635</c:v>
                </c:pt>
                <c:pt idx="645">
                  <c:v>11621.317447363117</c:v>
                </c:pt>
                <c:pt idx="646">
                  <c:v>11666.66694358478</c:v>
                </c:pt>
                <c:pt idx="647">
                  <c:v>11718.54194358478</c:v>
                </c:pt>
                <c:pt idx="648">
                  <c:v>11768.08559437843</c:v>
                </c:pt>
                <c:pt idx="649">
                  <c:v>11861.01367657021</c:v>
                </c:pt>
                <c:pt idx="650">
                  <c:v>11759.76367657021</c:v>
                </c:pt>
                <c:pt idx="651">
                  <c:v>11916.082169720896</c:v>
                </c:pt>
                <c:pt idx="652">
                  <c:v>11814.832169720896</c:v>
                </c:pt>
                <c:pt idx="653">
                  <c:v>11713.582169720896</c:v>
                </c:pt>
                <c:pt idx="654">
                  <c:v>11612.332169720896</c:v>
                </c:pt>
                <c:pt idx="655">
                  <c:v>11592.595131896842</c:v>
                </c:pt>
                <c:pt idx="656">
                  <c:v>11491.345131896842</c:v>
                </c:pt>
                <c:pt idx="657">
                  <c:v>11390.095131896842</c:v>
                </c:pt>
                <c:pt idx="658">
                  <c:v>11408.647112094861</c:v>
                </c:pt>
                <c:pt idx="659">
                  <c:v>11307.397112094861</c:v>
                </c:pt>
                <c:pt idx="660">
                  <c:v>11351.601657549407</c:v>
                </c:pt>
                <c:pt idx="661">
                  <c:v>11302.106043514319</c:v>
                </c:pt>
                <c:pt idx="662">
                  <c:v>11257.926750585026</c:v>
                </c:pt>
                <c:pt idx="663">
                  <c:v>11253.988578542016</c:v>
                </c:pt>
                <c:pt idx="664">
                  <c:v>11152.738578542016</c:v>
                </c:pt>
                <c:pt idx="665">
                  <c:v>11051.488578542016</c:v>
                </c:pt>
                <c:pt idx="666">
                  <c:v>10950.238578542016</c:v>
                </c:pt>
                <c:pt idx="667">
                  <c:v>10848.988578542016</c:v>
                </c:pt>
                <c:pt idx="668">
                  <c:v>10919.681024585181</c:v>
                </c:pt>
                <c:pt idx="669">
                  <c:v>10818.431024585181</c:v>
                </c:pt>
                <c:pt idx="670">
                  <c:v>10878.530717836715</c:v>
                </c:pt>
                <c:pt idx="671">
                  <c:v>10960.614051170049</c:v>
                </c:pt>
                <c:pt idx="672">
                  <c:v>11083.836625009711</c:v>
                </c:pt>
                <c:pt idx="673">
                  <c:v>11152.354066870177</c:v>
                </c:pt>
                <c:pt idx="674">
                  <c:v>11241.310252437188</c:v>
                </c:pt>
                <c:pt idx="675">
                  <c:v>11353.696616073552</c:v>
                </c:pt>
                <c:pt idx="676">
                  <c:v>11402.154218412734</c:v>
                </c:pt>
                <c:pt idx="677">
                  <c:v>11450.490995272237</c:v>
                </c:pt>
                <c:pt idx="678">
                  <c:v>11503.036017686831</c:v>
                </c:pt>
                <c:pt idx="679">
                  <c:v>11577.098412148162</c:v>
                </c:pt>
                <c:pt idx="680">
                  <c:v>11475.848412148162</c:v>
                </c:pt>
                <c:pt idx="681">
                  <c:v>11594.773850744652</c:v>
                </c:pt>
                <c:pt idx="682">
                  <c:v>11614.059565030366</c:v>
                </c:pt>
                <c:pt idx="683">
                  <c:v>11707.809565030366</c:v>
                </c:pt>
                <c:pt idx="684">
                  <c:v>11606.559565030366</c:v>
                </c:pt>
                <c:pt idx="685">
                  <c:v>11674.370338511029</c:v>
                </c:pt>
                <c:pt idx="686">
                  <c:v>11573.120338511029</c:v>
                </c:pt>
                <c:pt idx="687">
                  <c:v>11783.006702147393</c:v>
                </c:pt>
                <c:pt idx="688">
                  <c:v>12081.923926227661</c:v>
                </c:pt>
                <c:pt idx="689">
                  <c:v>12191.785037338772</c:v>
                </c:pt>
                <c:pt idx="690">
                  <c:v>12289.372246641098</c:v>
                </c:pt>
                <c:pt idx="691">
                  <c:v>12311.270394789246</c:v>
                </c:pt>
                <c:pt idx="692">
                  <c:v>12369.342428687551</c:v>
                </c:pt>
                <c:pt idx="693">
                  <c:v>12331.953745617509</c:v>
                </c:pt>
                <c:pt idx="694">
                  <c:v>12230.703745617509</c:v>
                </c:pt>
                <c:pt idx="695">
                  <c:v>12315.475250993853</c:v>
                </c:pt>
                <c:pt idx="696">
                  <c:v>12457.703511863419</c:v>
                </c:pt>
                <c:pt idx="697">
                  <c:v>12416.896549838102</c:v>
                </c:pt>
                <c:pt idx="698">
                  <c:v>12315.646549838102</c:v>
                </c:pt>
                <c:pt idx="699">
                  <c:v>12359.077400901931</c:v>
                </c:pt>
                <c:pt idx="700">
                  <c:v>12257.827400901931</c:v>
                </c:pt>
                <c:pt idx="701">
                  <c:v>12216.18364665889</c:v>
                </c:pt>
                <c:pt idx="702">
                  <c:v>12256.070770404709</c:v>
                </c:pt>
                <c:pt idx="703">
                  <c:v>12243.951205187317</c:v>
                </c:pt>
                <c:pt idx="704">
                  <c:v>12230.483160074535</c:v>
                </c:pt>
                <c:pt idx="705">
                  <c:v>12248.69170491379</c:v>
                </c:pt>
                <c:pt idx="706">
                  <c:v>12308.335217765687</c:v>
                </c:pt>
                <c:pt idx="707">
                  <c:v>12207.085217765687</c:v>
                </c:pt>
                <c:pt idx="708">
                  <c:v>12253.523079037363</c:v>
                </c:pt>
                <c:pt idx="709">
                  <c:v>12390.482955580572</c:v>
                </c:pt>
                <c:pt idx="710">
                  <c:v>12439.232955580572</c:v>
                </c:pt>
                <c:pt idx="711">
                  <c:v>12337.982955580572</c:v>
                </c:pt>
                <c:pt idx="712">
                  <c:v>12381.938435032627</c:v>
                </c:pt>
                <c:pt idx="713">
                  <c:v>12280.688435032627</c:v>
                </c:pt>
                <c:pt idx="714">
                  <c:v>12312.096092690284</c:v>
                </c:pt>
                <c:pt idx="715">
                  <c:v>12354.108504037802</c:v>
                </c:pt>
                <c:pt idx="716">
                  <c:v>12317.144218323516</c:v>
                </c:pt>
                <c:pt idx="717">
                  <c:v>12325.269218323516</c:v>
                </c:pt>
                <c:pt idx="718">
                  <c:v>12224.019218323516</c:v>
                </c:pt>
                <c:pt idx="719">
                  <c:v>12316.754180729531</c:v>
                </c:pt>
                <c:pt idx="720">
                  <c:v>12215.504180729531</c:v>
                </c:pt>
                <c:pt idx="721">
                  <c:v>12219.585934284034</c:v>
                </c:pt>
                <c:pt idx="722">
                  <c:v>12118.335934284034</c:v>
                </c:pt>
                <c:pt idx="723">
                  <c:v>12116.598446471229</c:v>
                </c:pt>
                <c:pt idx="724">
                  <c:v>12160.472172817663</c:v>
                </c:pt>
                <c:pt idx="725">
                  <c:v>12059.222172817663</c:v>
                </c:pt>
                <c:pt idx="726">
                  <c:v>12058.256263726753</c:v>
                </c:pt>
                <c:pt idx="727">
                  <c:v>12090.489843894171</c:v>
                </c:pt>
                <c:pt idx="728">
                  <c:v>12157.660896525749</c:v>
                </c:pt>
                <c:pt idx="729">
                  <c:v>12056.410896525749</c:v>
                </c:pt>
                <c:pt idx="730">
                  <c:v>11955.160896525749</c:v>
                </c:pt>
                <c:pt idx="731">
                  <c:v>11853.910896525749</c:v>
                </c:pt>
                <c:pt idx="732">
                  <c:v>11941.549785414638</c:v>
                </c:pt>
                <c:pt idx="733">
                  <c:v>11984.964797821585</c:v>
                </c:pt>
                <c:pt idx="734">
                  <c:v>12040.676823138041</c:v>
                </c:pt>
                <c:pt idx="735">
                  <c:v>11939.426823138041</c:v>
                </c:pt>
                <c:pt idx="736">
                  <c:v>11838.176823138041</c:v>
                </c:pt>
                <c:pt idx="737">
                  <c:v>11736.926823138041</c:v>
                </c:pt>
                <c:pt idx="738">
                  <c:v>11635.676823138041</c:v>
                </c:pt>
                <c:pt idx="739">
                  <c:v>11534.426823138041</c:v>
                </c:pt>
                <c:pt idx="740">
                  <c:v>11433.176823138041</c:v>
                </c:pt>
                <c:pt idx="741">
                  <c:v>11524.54427280247</c:v>
                </c:pt>
                <c:pt idx="742">
                  <c:v>11650.454766629631</c:v>
                </c:pt>
                <c:pt idx="743">
                  <c:v>11713.034553863674</c:v>
                </c:pt>
                <c:pt idx="744">
                  <c:v>11611.784553863674</c:v>
                </c:pt>
                <c:pt idx="745">
                  <c:v>11624.520567849688</c:v>
                </c:pt>
                <c:pt idx="746">
                  <c:v>11664.498638025127</c:v>
                </c:pt>
                <c:pt idx="747">
                  <c:v>11563.248638025127</c:v>
                </c:pt>
                <c:pt idx="748">
                  <c:v>11639.95877870508</c:v>
                </c:pt>
                <c:pt idx="749">
                  <c:v>11538.70877870508</c:v>
                </c:pt>
                <c:pt idx="750">
                  <c:v>11537.45877870508</c:v>
                </c:pt>
                <c:pt idx="751">
                  <c:v>11491.917440122403</c:v>
                </c:pt>
                <c:pt idx="752">
                  <c:v>11510.155190679196</c:v>
                </c:pt>
                <c:pt idx="753">
                  <c:v>11408.905190679196</c:v>
                </c:pt>
                <c:pt idx="754">
                  <c:v>11307.655190679196</c:v>
                </c:pt>
                <c:pt idx="755">
                  <c:v>11300.849635123641</c:v>
                </c:pt>
                <c:pt idx="756">
                  <c:v>11315.356745039091</c:v>
                </c:pt>
                <c:pt idx="757">
                  <c:v>11214.106745039091</c:v>
                </c:pt>
                <c:pt idx="758">
                  <c:v>11112.856745039091</c:v>
                </c:pt>
                <c:pt idx="759">
                  <c:v>11141.393979081644</c:v>
                </c:pt>
                <c:pt idx="760">
                  <c:v>11040.143979081644</c:v>
                </c:pt>
                <c:pt idx="761">
                  <c:v>11221.722261909927</c:v>
                </c:pt>
                <c:pt idx="762">
                  <c:v>11292.918817729404</c:v>
                </c:pt>
                <c:pt idx="763">
                  <c:v>11191.668817729404</c:v>
                </c:pt>
                <c:pt idx="764">
                  <c:v>11303.720480437241</c:v>
                </c:pt>
                <c:pt idx="765">
                  <c:v>11202.470480437241</c:v>
                </c:pt>
                <c:pt idx="766">
                  <c:v>11201.220480437241</c:v>
                </c:pt>
                <c:pt idx="767">
                  <c:v>11207.341487808249</c:v>
                </c:pt>
                <c:pt idx="768">
                  <c:v>11209.530140255174</c:v>
                </c:pt>
                <c:pt idx="769">
                  <c:v>11162.051429792888</c:v>
                </c:pt>
                <c:pt idx="770">
                  <c:v>11325.849973482207</c:v>
                </c:pt>
                <c:pt idx="771">
                  <c:v>11377.078758654159</c:v>
                </c:pt>
                <c:pt idx="772">
                  <c:v>11380.706807434646</c:v>
                </c:pt>
                <c:pt idx="773">
                  <c:v>11506.217370814928</c:v>
                </c:pt>
                <c:pt idx="774">
                  <c:v>11404.967370814928</c:v>
                </c:pt>
                <c:pt idx="775">
                  <c:v>11466.323844409477</c:v>
                </c:pt>
                <c:pt idx="776">
                  <c:v>11513.645272980906</c:v>
                </c:pt>
                <c:pt idx="777">
                  <c:v>11542.331409223589</c:v>
                </c:pt>
                <c:pt idx="778">
                  <c:v>11531.320020937255</c:v>
                </c:pt>
                <c:pt idx="779">
                  <c:v>11672.494263361497</c:v>
                </c:pt>
                <c:pt idx="780">
                  <c:v>11571.244263361497</c:v>
                </c:pt>
                <c:pt idx="781">
                  <c:v>11684.973166315083</c:v>
                </c:pt>
                <c:pt idx="782">
                  <c:v>11690.538531866508</c:v>
                </c:pt>
                <c:pt idx="783">
                  <c:v>11650.349637697558</c:v>
                </c:pt>
                <c:pt idx="784">
                  <c:v>11637.728510472773</c:v>
                </c:pt>
                <c:pt idx="785">
                  <c:v>11773.606088776822</c:v>
                </c:pt>
                <c:pt idx="786">
                  <c:v>11780.363206214544</c:v>
                </c:pt>
                <c:pt idx="787">
                  <c:v>11848.078723455923</c:v>
                </c:pt>
                <c:pt idx="788">
                  <c:v>11858.650698421152</c:v>
                </c:pt>
                <c:pt idx="789">
                  <c:v>11881.578824274899</c:v>
                </c:pt>
                <c:pt idx="790">
                  <c:v>11955.897006093081</c:v>
                </c:pt>
                <c:pt idx="791">
                  <c:v>12010.631562077637</c:v>
                </c:pt>
                <c:pt idx="792">
                  <c:v>11909.381562077637</c:v>
                </c:pt>
                <c:pt idx="793">
                  <c:v>11808.131562077637</c:v>
                </c:pt>
                <c:pt idx="794">
                  <c:v>11884.551464990258</c:v>
                </c:pt>
                <c:pt idx="795">
                  <c:v>11962.546748009127</c:v>
                </c:pt>
                <c:pt idx="796">
                  <c:v>11995.277330533398</c:v>
                </c:pt>
                <c:pt idx="797">
                  <c:v>11992.983489197281</c:v>
                </c:pt>
                <c:pt idx="798">
                  <c:v>11992.503835399926</c:v>
                </c:pt>
                <c:pt idx="799">
                  <c:v>11891.253835399926</c:v>
                </c:pt>
                <c:pt idx="800">
                  <c:v>11918.003835399926</c:v>
                </c:pt>
                <c:pt idx="801">
                  <c:v>12013.831079658799</c:v>
                </c:pt>
                <c:pt idx="802">
                  <c:v>12048.844340104783</c:v>
                </c:pt>
                <c:pt idx="803">
                  <c:v>12077.965543704333</c:v>
                </c:pt>
                <c:pt idx="804">
                  <c:v>11976.715543704333</c:v>
                </c:pt>
                <c:pt idx="805">
                  <c:v>12033.199748497362</c:v>
                </c:pt>
                <c:pt idx="806">
                  <c:v>12063.396289377864</c:v>
                </c:pt>
                <c:pt idx="807">
                  <c:v>12119.70642683491</c:v>
                </c:pt>
                <c:pt idx="808">
                  <c:v>12148.891209443605</c:v>
                </c:pt>
                <c:pt idx="809">
                  <c:v>12214.154970911495</c:v>
                </c:pt>
                <c:pt idx="810">
                  <c:v>12112.904970911495</c:v>
                </c:pt>
                <c:pt idx="811">
                  <c:v>12011.654970911495</c:v>
                </c:pt>
                <c:pt idx="812">
                  <c:v>12114.571637578161</c:v>
                </c:pt>
                <c:pt idx="813">
                  <c:v>12311.182600145006</c:v>
                </c:pt>
                <c:pt idx="814">
                  <c:v>12209.932600145006</c:v>
                </c:pt>
                <c:pt idx="815">
                  <c:v>12255.557600145006</c:v>
                </c:pt>
                <c:pt idx="816">
                  <c:v>12315.783009981073</c:v>
                </c:pt>
                <c:pt idx="817">
                  <c:v>12405.577786100475</c:v>
                </c:pt>
                <c:pt idx="818">
                  <c:v>12454.872109584147</c:v>
                </c:pt>
                <c:pt idx="819">
                  <c:v>12533.750314712352</c:v>
                </c:pt>
                <c:pt idx="820">
                  <c:v>12432.500314712352</c:v>
                </c:pt>
                <c:pt idx="821">
                  <c:v>12452.037759646273</c:v>
                </c:pt>
                <c:pt idx="822">
                  <c:v>12350.787759646273</c:v>
                </c:pt>
                <c:pt idx="823">
                  <c:v>12411.442521551035</c:v>
                </c:pt>
                <c:pt idx="824">
                  <c:v>12485.249382809563</c:v>
                </c:pt>
                <c:pt idx="825">
                  <c:v>12556.757420034606</c:v>
                </c:pt>
                <c:pt idx="826">
                  <c:v>12635.646792856905</c:v>
                </c:pt>
                <c:pt idx="827">
                  <c:v>12680.518386148309</c:v>
                </c:pt>
                <c:pt idx="828">
                  <c:v>12579.268386148309</c:v>
                </c:pt>
                <c:pt idx="829">
                  <c:v>12589.33060334288</c:v>
                </c:pt>
                <c:pt idx="830">
                  <c:v>12679.917338036757</c:v>
                </c:pt>
                <c:pt idx="831">
                  <c:v>12797.933393082629</c:v>
                </c:pt>
                <c:pt idx="832">
                  <c:v>12696.683393082629</c:v>
                </c:pt>
                <c:pt idx="833">
                  <c:v>12792.956612896871</c:v>
                </c:pt>
                <c:pt idx="834">
                  <c:v>12691.706612896871</c:v>
                </c:pt>
                <c:pt idx="835">
                  <c:v>12590.456612896871</c:v>
                </c:pt>
                <c:pt idx="836">
                  <c:v>12605.561753083786</c:v>
                </c:pt>
                <c:pt idx="837">
                  <c:v>12548.579269007352</c:v>
                </c:pt>
                <c:pt idx="838">
                  <c:v>12492.597227958322</c:v>
                </c:pt>
                <c:pt idx="839">
                  <c:v>12515.596650591116</c:v>
                </c:pt>
                <c:pt idx="840">
                  <c:v>12603.548528525389</c:v>
                </c:pt>
                <c:pt idx="841">
                  <c:v>12536.978795296673</c:v>
                </c:pt>
                <c:pt idx="842">
                  <c:v>12566.366050198634</c:v>
                </c:pt>
                <c:pt idx="843">
                  <c:v>12586.943232916907</c:v>
                </c:pt>
                <c:pt idx="844">
                  <c:v>12615.359899583573</c:v>
                </c:pt>
                <c:pt idx="845">
                  <c:v>12514.109899583573</c:v>
                </c:pt>
                <c:pt idx="846">
                  <c:v>12412.859899583573</c:v>
                </c:pt>
                <c:pt idx="847">
                  <c:v>12311.609899583573</c:v>
                </c:pt>
                <c:pt idx="848">
                  <c:v>12210.359899583573</c:v>
                </c:pt>
                <c:pt idx="849">
                  <c:v>12109.109899583573</c:v>
                </c:pt>
                <c:pt idx="850">
                  <c:v>12131.628015525603</c:v>
                </c:pt>
                <c:pt idx="851">
                  <c:v>12109.582355489436</c:v>
                </c:pt>
                <c:pt idx="852">
                  <c:v>12017.473938544063</c:v>
                </c:pt>
                <c:pt idx="853">
                  <c:v>11916.223938544063</c:v>
                </c:pt>
                <c:pt idx="854">
                  <c:v>11907.166142791182</c:v>
                </c:pt>
                <c:pt idx="855">
                  <c:v>11805.916142791182</c:v>
                </c:pt>
                <c:pt idx="856">
                  <c:v>11815.335395943461</c:v>
                </c:pt>
                <c:pt idx="857">
                  <c:v>11865.571099550263</c:v>
                </c:pt>
                <c:pt idx="858">
                  <c:v>11898.899595259501</c:v>
                </c:pt>
                <c:pt idx="859">
                  <c:v>11947.649595259501</c:v>
                </c:pt>
                <c:pt idx="860">
                  <c:v>12048.345841784061</c:v>
                </c:pt>
                <c:pt idx="861">
                  <c:v>12093.985948132757</c:v>
                </c:pt>
                <c:pt idx="862">
                  <c:v>12223.103091878867</c:v>
                </c:pt>
                <c:pt idx="863">
                  <c:v>12337.199129993211</c:v>
                </c:pt>
                <c:pt idx="864">
                  <c:v>12503.843866835316</c:v>
                </c:pt>
                <c:pt idx="865">
                  <c:v>12541.788782089552</c:v>
                </c:pt>
                <c:pt idx="866">
                  <c:v>12579.392285274265</c:v>
                </c:pt>
                <c:pt idx="867">
                  <c:v>12640.642285274265</c:v>
                </c:pt>
                <c:pt idx="868">
                  <c:v>12730.906428369108</c:v>
                </c:pt>
                <c:pt idx="869">
                  <c:v>12736.031656055811</c:v>
                </c:pt>
                <c:pt idx="870">
                  <c:v>12807.300740025277</c:v>
                </c:pt>
                <c:pt idx="871">
                  <c:v>12706.050740025277</c:v>
                </c:pt>
                <c:pt idx="872">
                  <c:v>12604.800740025277</c:v>
                </c:pt>
                <c:pt idx="873">
                  <c:v>12652.65788288242</c:v>
                </c:pt>
                <c:pt idx="874">
                  <c:v>12792.155128611304</c:v>
                </c:pt>
                <c:pt idx="875">
                  <c:v>12881.436690073098</c:v>
                </c:pt>
                <c:pt idx="876">
                  <c:v>12988.204507445036</c:v>
                </c:pt>
                <c:pt idx="877">
                  <c:v>13042.554507445037</c:v>
                </c:pt>
                <c:pt idx="878">
                  <c:v>13172.714393517183</c:v>
                </c:pt>
                <c:pt idx="879">
                  <c:v>13191.215475768266</c:v>
                </c:pt>
                <c:pt idx="880">
                  <c:v>13305.488941472237</c:v>
                </c:pt>
                <c:pt idx="881">
                  <c:v>13340.6761884358</c:v>
                </c:pt>
                <c:pt idx="882">
                  <c:v>13387.969877756188</c:v>
                </c:pt>
                <c:pt idx="883">
                  <c:v>13489.866337285626</c:v>
                </c:pt>
                <c:pt idx="884">
                  <c:v>13641.693875255251</c:v>
                </c:pt>
                <c:pt idx="885">
                  <c:v>13735.140844952221</c:v>
                </c:pt>
                <c:pt idx="886">
                  <c:v>13876.082114967574</c:v>
                </c:pt>
                <c:pt idx="887">
                  <c:v>13869.500361413071</c:v>
                </c:pt>
                <c:pt idx="888">
                  <c:v>13908.474712672038</c:v>
                </c:pt>
                <c:pt idx="889">
                  <c:v>13894.083687031012</c:v>
                </c:pt>
                <c:pt idx="890">
                  <c:v>13944.239568121375</c:v>
                </c:pt>
                <c:pt idx="891">
                  <c:v>13937.786017463279</c:v>
                </c:pt>
                <c:pt idx="892">
                  <c:v>13948.838302173297</c:v>
                </c:pt>
                <c:pt idx="893">
                  <c:v>13939.167249541719</c:v>
                </c:pt>
                <c:pt idx="894">
                  <c:v>13837.917249541719</c:v>
                </c:pt>
                <c:pt idx="895">
                  <c:v>13850.556138430607</c:v>
                </c:pt>
                <c:pt idx="896">
                  <c:v>13749.306138430607</c:v>
                </c:pt>
                <c:pt idx="897">
                  <c:v>13825.766160094734</c:v>
                </c:pt>
                <c:pt idx="898">
                  <c:v>13811.4750567218</c:v>
                </c:pt>
                <c:pt idx="899">
                  <c:v>13710.2250567218</c:v>
                </c:pt>
                <c:pt idx="900">
                  <c:v>13649.859599124369</c:v>
                </c:pt>
                <c:pt idx="901">
                  <c:v>13736.704837219608</c:v>
                </c:pt>
                <c:pt idx="902">
                  <c:v>13635.454837219608</c:v>
                </c:pt>
                <c:pt idx="903">
                  <c:v>13561.509801758615</c:v>
                </c:pt>
                <c:pt idx="904">
                  <c:v>13585.171259740287</c:v>
                </c:pt>
                <c:pt idx="905">
                  <c:v>13672.668748018921</c:v>
                </c:pt>
                <c:pt idx="906">
                  <c:v>13856.993503841612</c:v>
                </c:pt>
                <c:pt idx="907">
                  <c:v>13755.743503841612</c:v>
                </c:pt>
                <c:pt idx="908">
                  <c:v>13796.926249018248</c:v>
                </c:pt>
                <c:pt idx="909">
                  <c:v>13804.541497245198</c:v>
                </c:pt>
                <c:pt idx="910">
                  <c:v>13838.689727333694</c:v>
                </c:pt>
                <c:pt idx="911">
                  <c:v>13834.383492614868</c:v>
                </c:pt>
                <c:pt idx="912">
                  <c:v>13867.643926001707</c:v>
                </c:pt>
                <c:pt idx="913">
                  <c:v>13766.393926001707</c:v>
                </c:pt>
                <c:pt idx="914">
                  <c:v>13774.978294531727</c:v>
                </c:pt>
                <c:pt idx="915">
                  <c:v>13673.728294531727</c:v>
                </c:pt>
                <c:pt idx="916">
                  <c:v>13841.89005923761</c:v>
                </c:pt>
                <c:pt idx="917">
                  <c:v>13740.64005923761</c:v>
                </c:pt>
                <c:pt idx="918">
                  <c:v>13816.156614916486</c:v>
                </c:pt>
                <c:pt idx="919">
                  <c:v>13855.447155457026</c:v>
                </c:pt>
                <c:pt idx="920">
                  <c:v>13754.197155457026</c:v>
                </c:pt>
                <c:pt idx="921">
                  <c:v>13695.393198622494</c:v>
                </c:pt>
                <c:pt idx="922">
                  <c:v>13704.622632733053</c:v>
                </c:pt>
                <c:pt idx="923">
                  <c:v>13684.259482885958</c:v>
                </c:pt>
                <c:pt idx="924">
                  <c:v>13658.752831868744</c:v>
                </c:pt>
                <c:pt idx="925">
                  <c:v>13703.519878254581</c:v>
                </c:pt>
                <c:pt idx="926">
                  <c:v>13791.18096716567</c:v>
                </c:pt>
                <c:pt idx="927">
                  <c:v>13820.14423730785</c:v>
                </c:pt>
                <c:pt idx="928">
                  <c:v>13920.690644493479</c:v>
                </c:pt>
                <c:pt idx="929">
                  <c:v>13819.440644493479</c:v>
                </c:pt>
                <c:pt idx="930">
                  <c:v>13804.857311160145</c:v>
                </c:pt>
                <c:pt idx="931">
                  <c:v>13801.607311160145</c:v>
                </c:pt>
                <c:pt idx="932">
                  <c:v>13907.500168303002</c:v>
                </c:pt>
                <c:pt idx="933">
                  <c:v>13959.375168303002</c:v>
                </c:pt>
                <c:pt idx="934">
                  <c:v>14026.257910660088</c:v>
                </c:pt>
                <c:pt idx="935">
                  <c:v>14039.667596523963</c:v>
                </c:pt>
                <c:pt idx="936">
                  <c:v>14089.001254111512</c:v>
                </c:pt>
                <c:pt idx="937">
                  <c:v>13987.751254111512</c:v>
                </c:pt>
                <c:pt idx="938">
                  <c:v>14009.452073783643</c:v>
                </c:pt>
                <c:pt idx="939">
                  <c:v>13908.202073783643</c:v>
                </c:pt>
                <c:pt idx="940">
                  <c:v>13994.205488047679</c:v>
                </c:pt>
                <c:pt idx="941">
                  <c:v>13892.955488047679</c:v>
                </c:pt>
                <c:pt idx="942">
                  <c:v>13791.705488047679</c:v>
                </c:pt>
                <c:pt idx="943">
                  <c:v>13764.858218423105</c:v>
                </c:pt>
                <c:pt idx="944">
                  <c:v>13663.608218423105</c:v>
                </c:pt>
                <c:pt idx="945">
                  <c:v>13683.848189769811</c:v>
                </c:pt>
                <c:pt idx="946">
                  <c:v>13582.598189769811</c:v>
                </c:pt>
                <c:pt idx="947">
                  <c:v>13481.348189769811</c:v>
                </c:pt>
                <c:pt idx="948">
                  <c:v>13380.098189769811</c:v>
                </c:pt>
                <c:pt idx="949">
                  <c:v>13278.848189769811</c:v>
                </c:pt>
                <c:pt idx="950">
                  <c:v>13244.127115389645</c:v>
                </c:pt>
                <c:pt idx="951">
                  <c:v>13275.455019072364</c:v>
                </c:pt>
                <c:pt idx="952">
                  <c:v>13174.205019072364</c:v>
                </c:pt>
                <c:pt idx="953">
                  <c:v>13072.955019072364</c:v>
                </c:pt>
                <c:pt idx="954">
                  <c:v>12971.705019072364</c:v>
                </c:pt>
                <c:pt idx="955">
                  <c:v>12870.455019072364</c:v>
                </c:pt>
                <c:pt idx="956">
                  <c:v>12769.205019072364</c:v>
                </c:pt>
                <c:pt idx="957">
                  <c:v>12833.955019072364</c:v>
                </c:pt>
                <c:pt idx="958">
                  <c:v>12732.705019072364</c:v>
                </c:pt>
                <c:pt idx="959">
                  <c:v>12631.455019072364</c:v>
                </c:pt>
                <c:pt idx="960">
                  <c:v>12690.068188969741</c:v>
                </c:pt>
                <c:pt idx="961">
                  <c:v>12733.208367600904</c:v>
                </c:pt>
                <c:pt idx="962">
                  <c:v>12723.173594540875</c:v>
                </c:pt>
                <c:pt idx="963">
                  <c:v>12704.657338288469</c:v>
                </c:pt>
                <c:pt idx="964">
                  <c:v>12744.572707479316</c:v>
                </c:pt>
                <c:pt idx="965">
                  <c:v>12716.786394630153</c:v>
                </c:pt>
                <c:pt idx="966">
                  <c:v>12615.536394630153</c:v>
                </c:pt>
                <c:pt idx="967">
                  <c:v>12622.281474580952</c:v>
                </c:pt>
                <c:pt idx="968">
                  <c:v>12760.897471230868</c:v>
                </c:pt>
                <c:pt idx="969">
                  <c:v>12659.647471230868</c:v>
                </c:pt>
                <c:pt idx="970">
                  <c:v>12558.397471230868</c:v>
                </c:pt>
                <c:pt idx="971">
                  <c:v>12573.744312996901</c:v>
                </c:pt>
                <c:pt idx="972">
                  <c:v>12604.961845464433</c:v>
                </c:pt>
                <c:pt idx="973">
                  <c:v>12503.711845464433</c:v>
                </c:pt>
                <c:pt idx="974">
                  <c:v>12496.437749078892</c:v>
                </c:pt>
                <c:pt idx="975">
                  <c:v>12395.187749078892</c:v>
                </c:pt>
                <c:pt idx="976">
                  <c:v>12380.971091911608</c:v>
                </c:pt>
                <c:pt idx="977">
                  <c:v>12381.867014658388</c:v>
                </c:pt>
                <c:pt idx="978">
                  <c:v>12280.617014658388</c:v>
                </c:pt>
                <c:pt idx="979">
                  <c:v>12311.968056765134</c:v>
                </c:pt>
                <c:pt idx="980">
                  <c:v>12344.434807304315</c:v>
                </c:pt>
                <c:pt idx="981">
                  <c:v>12338.127003836107</c:v>
                </c:pt>
                <c:pt idx="982">
                  <c:v>12349.131905796892</c:v>
                </c:pt>
                <c:pt idx="983">
                  <c:v>12458.692716607702</c:v>
                </c:pt>
                <c:pt idx="984">
                  <c:v>12592.363351528336</c:v>
                </c:pt>
                <c:pt idx="985">
                  <c:v>12663.043176089739</c:v>
                </c:pt>
                <c:pt idx="986">
                  <c:v>12715.766189582993</c:v>
                </c:pt>
                <c:pt idx="987">
                  <c:v>12614.516189582993</c:v>
                </c:pt>
                <c:pt idx="988">
                  <c:v>12688.776393664626</c:v>
                </c:pt>
                <c:pt idx="989">
                  <c:v>12587.526393664626</c:v>
                </c:pt>
                <c:pt idx="990">
                  <c:v>12654.018329148497</c:v>
                </c:pt>
                <c:pt idx="991">
                  <c:v>12741.837570981248</c:v>
                </c:pt>
                <c:pt idx="992">
                  <c:v>12779.42882845072</c:v>
                </c:pt>
                <c:pt idx="993">
                  <c:v>12821.737679238486</c:v>
                </c:pt>
                <c:pt idx="994">
                  <c:v>12861.263080308005</c:v>
                </c:pt>
                <c:pt idx="995">
                  <c:v>12760.013080308005</c:v>
                </c:pt>
                <c:pt idx="996">
                  <c:v>12658.763080308005</c:v>
                </c:pt>
                <c:pt idx="997">
                  <c:v>12609.481584245012</c:v>
                </c:pt>
                <c:pt idx="998">
                  <c:v>12617.361552021595</c:v>
                </c:pt>
                <c:pt idx="999">
                  <c:v>12516.111552021595</c:v>
                </c:pt>
                <c:pt idx="1000">
                  <c:v>12569.135636146426</c:v>
                </c:pt>
                <c:pt idx="1001">
                  <c:v>12632.242071789989</c:v>
                </c:pt>
                <c:pt idx="1002">
                  <c:v>12530.992071789989</c:v>
                </c:pt>
                <c:pt idx="1003">
                  <c:v>12508.139284333543</c:v>
                </c:pt>
                <c:pt idx="1004">
                  <c:v>12526.713072879798</c:v>
                </c:pt>
                <c:pt idx="1005">
                  <c:v>12574.095291724783</c:v>
                </c:pt>
                <c:pt idx="1006">
                  <c:v>12642.049443973918</c:v>
                </c:pt>
                <c:pt idx="1007">
                  <c:v>12699.241002415476</c:v>
                </c:pt>
                <c:pt idx="1008">
                  <c:v>12815.108119532593</c:v>
                </c:pt>
                <c:pt idx="1009">
                  <c:v>12771.640052789209</c:v>
                </c:pt>
                <c:pt idx="1010">
                  <c:v>12743.803078345682</c:v>
                </c:pt>
                <c:pt idx="1011">
                  <c:v>12906.848033067545</c:v>
                </c:pt>
                <c:pt idx="1012">
                  <c:v>12805.598033067545</c:v>
                </c:pt>
                <c:pt idx="1013">
                  <c:v>12855.047333766846</c:v>
                </c:pt>
                <c:pt idx="1014">
                  <c:v>12861.373091342604</c:v>
                </c:pt>
                <c:pt idx="1015">
                  <c:v>12872.834955749384</c:v>
                </c:pt>
                <c:pt idx="1016">
                  <c:v>12833.449362529045</c:v>
                </c:pt>
                <c:pt idx="1017">
                  <c:v>12877.267482420053</c:v>
                </c:pt>
                <c:pt idx="1018">
                  <c:v>12880.145389396797</c:v>
                </c:pt>
                <c:pt idx="1019">
                  <c:v>12978.657859705587</c:v>
                </c:pt>
                <c:pt idx="1020">
                  <c:v>12877.407859705587</c:v>
                </c:pt>
                <c:pt idx="1021">
                  <c:v>12898.314722450685</c:v>
                </c:pt>
                <c:pt idx="1022">
                  <c:v>12797.064722450685</c:v>
                </c:pt>
                <c:pt idx="1023">
                  <c:v>12834.689402757591</c:v>
                </c:pt>
                <c:pt idx="1024">
                  <c:v>12825.538725556687</c:v>
                </c:pt>
                <c:pt idx="1025">
                  <c:v>12849.041200804213</c:v>
                </c:pt>
                <c:pt idx="1026">
                  <c:v>12914.344101828105</c:v>
                </c:pt>
                <c:pt idx="1027">
                  <c:v>12813.094101828105</c:v>
                </c:pt>
                <c:pt idx="1028">
                  <c:v>12711.844101828105</c:v>
                </c:pt>
                <c:pt idx="1029">
                  <c:v>12732.689028178351</c:v>
                </c:pt>
                <c:pt idx="1030">
                  <c:v>12711.702186073087</c:v>
                </c:pt>
                <c:pt idx="1031">
                  <c:v>12715.01839611875</c:v>
                </c:pt>
                <c:pt idx="1032">
                  <c:v>12713.76839611875</c:v>
                </c:pt>
                <c:pt idx="1033">
                  <c:v>12785.771022888965</c:v>
                </c:pt>
                <c:pt idx="1034">
                  <c:v>12829.941722814505</c:v>
                </c:pt>
                <c:pt idx="1035">
                  <c:v>12891.191722814505</c:v>
                </c:pt>
                <c:pt idx="1036">
                  <c:v>12917.361077653215</c:v>
                </c:pt>
                <c:pt idx="1037">
                  <c:v>12816.111077653215</c:v>
                </c:pt>
                <c:pt idx="1038">
                  <c:v>12832.665231955885</c:v>
                </c:pt>
                <c:pt idx="1039">
                  <c:v>12731.415231955885</c:v>
                </c:pt>
                <c:pt idx="1040">
                  <c:v>12807.268035694204</c:v>
                </c:pt>
                <c:pt idx="1041">
                  <c:v>12706.018035694204</c:v>
                </c:pt>
                <c:pt idx="1042">
                  <c:v>12604.768035694204</c:v>
                </c:pt>
                <c:pt idx="1043">
                  <c:v>12633.197180079231</c:v>
                </c:pt>
                <c:pt idx="1044">
                  <c:v>12752.382573337658</c:v>
                </c:pt>
                <c:pt idx="1045">
                  <c:v>12651.132573337658</c:v>
                </c:pt>
                <c:pt idx="1046">
                  <c:v>12549.882573337658</c:v>
                </c:pt>
                <c:pt idx="1047">
                  <c:v>12573.519451165712</c:v>
                </c:pt>
                <c:pt idx="1048">
                  <c:v>12717.662519635704</c:v>
                </c:pt>
                <c:pt idx="1049">
                  <c:v>12831.344646332536</c:v>
                </c:pt>
                <c:pt idx="1050">
                  <c:v>12730.094646332536</c:v>
                </c:pt>
                <c:pt idx="1051">
                  <c:v>12900.534953661141</c:v>
                </c:pt>
                <c:pt idx="1052">
                  <c:v>12966.582535154306</c:v>
                </c:pt>
                <c:pt idx="1053">
                  <c:v>12912.182279505287</c:v>
                </c:pt>
                <c:pt idx="1054">
                  <c:v>12810.932279505287</c:v>
                </c:pt>
                <c:pt idx="1055">
                  <c:v>12870.139795845156</c:v>
                </c:pt>
                <c:pt idx="1056">
                  <c:v>12768.889795845156</c:v>
                </c:pt>
                <c:pt idx="1057">
                  <c:v>12813.094341299702</c:v>
                </c:pt>
                <c:pt idx="1058">
                  <c:v>12711.844341299702</c:v>
                </c:pt>
                <c:pt idx="1059">
                  <c:v>12720.001347385498</c:v>
                </c:pt>
                <c:pt idx="1060">
                  <c:v>12823.031837919163</c:v>
                </c:pt>
                <c:pt idx="1061">
                  <c:v>12721.781837919163</c:v>
                </c:pt>
                <c:pt idx="1062">
                  <c:v>12822.798574872248</c:v>
                </c:pt>
                <c:pt idx="1063">
                  <c:v>12721.548574872248</c:v>
                </c:pt>
                <c:pt idx="1064">
                  <c:v>12763.73486830854</c:v>
                </c:pt>
                <c:pt idx="1065">
                  <c:v>12849.44139004767</c:v>
                </c:pt>
                <c:pt idx="1066">
                  <c:v>12748.19139004767</c:v>
                </c:pt>
                <c:pt idx="1067">
                  <c:v>12746.469335667005</c:v>
                </c:pt>
                <c:pt idx="1068">
                  <c:v>12765.692230707375</c:v>
                </c:pt>
                <c:pt idx="1069">
                  <c:v>12664.442230707375</c:v>
                </c:pt>
                <c:pt idx="1070">
                  <c:v>12687.927213039529</c:v>
                </c:pt>
                <c:pt idx="1071">
                  <c:v>12871.956854209695</c:v>
                </c:pt>
                <c:pt idx="1072">
                  <c:v>12770.706854209695</c:v>
                </c:pt>
                <c:pt idx="1073">
                  <c:v>12669.456854209695</c:v>
                </c:pt>
                <c:pt idx="1074">
                  <c:v>12749.0153542512</c:v>
                </c:pt>
                <c:pt idx="1075">
                  <c:v>12759.052035966775</c:v>
                </c:pt>
                <c:pt idx="1076">
                  <c:v>12856.695535275212</c:v>
                </c:pt>
                <c:pt idx="1077">
                  <c:v>12755.445535275212</c:v>
                </c:pt>
                <c:pt idx="1078">
                  <c:v>12903.426304505982</c:v>
                </c:pt>
                <c:pt idx="1079">
                  <c:v>12802.176304505982</c:v>
                </c:pt>
                <c:pt idx="1080">
                  <c:v>12846.380849960527</c:v>
                </c:pt>
                <c:pt idx="1081">
                  <c:v>12927.873166745398</c:v>
                </c:pt>
                <c:pt idx="1082">
                  <c:v>12826.623166745398</c:v>
                </c:pt>
                <c:pt idx="1083">
                  <c:v>12922.998496560702</c:v>
                </c:pt>
                <c:pt idx="1084">
                  <c:v>12821.748496560702</c:v>
                </c:pt>
                <c:pt idx="1085">
                  <c:v>12720.498496560702</c:v>
                </c:pt>
                <c:pt idx="1086">
                  <c:v>12753.436530748735</c:v>
                </c:pt>
                <c:pt idx="1087">
                  <c:v>12690.421824866382</c:v>
                </c:pt>
                <c:pt idx="1088">
                  <c:v>12746.493253437811</c:v>
                </c:pt>
                <c:pt idx="1089">
                  <c:v>12645.243253437811</c:v>
                </c:pt>
                <c:pt idx="1090">
                  <c:v>12543.993253437811</c:v>
                </c:pt>
                <c:pt idx="1091">
                  <c:v>12469.919097132304</c:v>
                </c:pt>
                <c:pt idx="1092">
                  <c:v>12515.838908453059</c:v>
                </c:pt>
                <c:pt idx="1093">
                  <c:v>12527.340067649349</c:v>
                </c:pt>
                <c:pt idx="1094">
                  <c:v>12426.090067649349</c:v>
                </c:pt>
                <c:pt idx="1095">
                  <c:v>12448.06745151243</c:v>
                </c:pt>
                <c:pt idx="1096">
                  <c:v>12543.887048582028</c:v>
                </c:pt>
                <c:pt idx="1097">
                  <c:v>12565.746292279508</c:v>
                </c:pt>
                <c:pt idx="1098">
                  <c:v>12564.496292279508</c:v>
                </c:pt>
                <c:pt idx="1099">
                  <c:v>12581.264310297525</c:v>
                </c:pt>
                <c:pt idx="1100">
                  <c:v>12650.63577922408</c:v>
                </c:pt>
                <c:pt idx="1101">
                  <c:v>12709.087271761393</c:v>
                </c:pt>
                <c:pt idx="1102">
                  <c:v>12720.657784581907</c:v>
                </c:pt>
                <c:pt idx="1103">
                  <c:v>12759.922772624841</c:v>
                </c:pt>
                <c:pt idx="1104">
                  <c:v>12773.255789486455</c:v>
                </c:pt>
                <c:pt idx="1105">
                  <c:v>12778.485271127924</c:v>
                </c:pt>
                <c:pt idx="1106">
                  <c:v>12786.612074359315</c:v>
                </c:pt>
                <c:pt idx="1107">
                  <c:v>12861.578638974204</c:v>
                </c:pt>
                <c:pt idx="1108">
                  <c:v>12930.89585648202</c:v>
                </c:pt>
                <c:pt idx="1109">
                  <c:v>12996.397774640589</c:v>
                </c:pt>
                <c:pt idx="1110">
                  <c:v>13034.977833058008</c:v>
                </c:pt>
                <c:pt idx="1111">
                  <c:v>13149.184502912769</c:v>
                </c:pt>
                <c:pt idx="1112">
                  <c:v>13185.179400871953</c:v>
                </c:pt>
                <c:pt idx="1113">
                  <c:v>13198.266318434677</c:v>
                </c:pt>
                <c:pt idx="1114">
                  <c:v>13188.54174216349</c:v>
                </c:pt>
                <c:pt idx="1115">
                  <c:v>13297.29174216349</c:v>
                </c:pt>
                <c:pt idx="1116">
                  <c:v>13273.068769190517</c:v>
                </c:pt>
                <c:pt idx="1117">
                  <c:v>13337.036160494865</c:v>
                </c:pt>
                <c:pt idx="1118">
                  <c:v>13235.786160494865</c:v>
                </c:pt>
                <c:pt idx="1119">
                  <c:v>13178.286160494865</c:v>
                </c:pt>
                <c:pt idx="1120">
                  <c:v>13234.728468187173</c:v>
                </c:pt>
                <c:pt idx="1121">
                  <c:v>13224.931459640165</c:v>
                </c:pt>
                <c:pt idx="1122">
                  <c:v>13249.7574917526</c:v>
                </c:pt>
                <c:pt idx="1123">
                  <c:v>13148.5074917526</c:v>
                </c:pt>
                <c:pt idx="1124">
                  <c:v>13230.48652804797</c:v>
                </c:pt>
                <c:pt idx="1125">
                  <c:v>13444.740404016962</c:v>
                </c:pt>
                <c:pt idx="1126">
                  <c:v>13573.329113694381</c:v>
                </c:pt>
                <c:pt idx="1127">
                  <c:v>13717.575649491147</c:v>
                </c:pt>
                <c:pt idx="1128">
                  <c:v>13810.511696002775</c:v>
                </c:pt>
                <c:pt idx="1129">
                  <c:v>14008.756645497724</c:v>
                </c:pt>
                <c:pt idx="1130">
                  <c:v>14171.908819410768</c:v>
                </c:pt>
                <c:pt idx="1131">
                  <c:v>14201.779151360975</c:v>
                </c:pt>
                <c:pt idx="1132">
                  <c:v>14251.034201866027</c:v>
                </c:pt>
                <c:pt idx="1133">
                  <c:v>14325.393449939345</c:v>
                </c:pt>
                <c:pt idx="1134">
                  <c:v>14333.518449939345</c:v>
                </c:pt>
                <c:pt idx="1135">
                  <c:v>14232.268449939345</c:v>
                </c:pt>
                <c:pt idx="1136">
                  <c:v>14185.563904484799</c:v>
                </c:pt>
                <c:pt idx="1137">
                  <c:v>14229.768449939345</c:v>
                </c:pt>
                <c:pt idx="1138">
                  <c:v>14188.051559213576</c:v>
                </c:pt>
                <c:pt idx="1139">
                  <c:v>14086.801559213576</c:v>
                </c:pt>
                <c:pt idx="1140">
                  <c:v>13985.551559213576</c:v>
                </c:pt>
                <c:pt idx="1141">
                  <c:v>13884.301559213576</c:v>
                </c:pt>
                <c:pt idx="1142">
                  <c:v>13868.23674439876</c:v>
                </c:pt>
                <c:pt idx="1143">
                  <c:v>13766.98674439876</c:v>
                </c:pt>
                <c:pt idx="1144">
                  <c:v>13665.73674439876</c:v>
                </c:pt>
                <c:pt idx="1145">
                  <c:v>13564.48674439876</c:v>
                </c:pt>
                <c:pt idx="1146">
                  <c:v>13489.091697228949</c:v>
                </c:pt>
                <c:pt idx="1147">
                  <c:v>13481.175030562283</c:v>
                </c:pt>
                <c:pt idx="1148">
                  <c:v>13465.657607844156</c:v>
                </c:pt>
                <c:pt idx="1149">
                  <c:v>13436.601222674228</c:v>
                </c:pt>
                <c:pt idx="1150">
                  <c:v>13519.746127132827</c:v>
                </c:pt>
                <c:pt idx="1151">
                  <c:v>13592.113715407309</c:v>
                </c:pt>
                <c:pt idx="1152">
                  <c:v>13558.343390204058</c:v>
                </c:pt>
                <c:pt idx="1153">
                  <c:v>13457.093390204058</c:v>
                </c:pt>
                <c:pt idx="1154">
                  <c:v>13490.020605393931</c:v>
                </c:pt>
                <c:pt idx="1155">
                  <c:v>13388.770605393931</c:v>
                </c:pt>
                <c:pt idx="1156">
                  <c:v>13394.21703396536</c:v>
                </c:pt>
                <c:pt idx="1157">
                  <c:v>13447.122029296826</c:v>
                </c:pt>
                <c:pt idx="1158">
                  <c:v>13345.872029296826</c:v>
                </c:pt>
                <c:pt idx="1159">
                  <c:v>13244.622029296826</c:v>
                </c:pt>
                <c:pt idx="1160">
                  <c:v>13297.827474841381</c:v>
                </c:pt>
                <c:pt idx="1161">
                  <c:v>13290.901265562012</c:v>
                </c:pt>
                <c:pt idx="1162">
                  <c:v>13349.760555179499</c:v>
                </c:pt>
                <c:pt idx="1163">
                  <c:v>13468.393596115171</c:v>
                </c:pt>
                <c:pt idx="1164">
                  <c:v>13515.336367199508</c:v>
                </c:pt>
                <c:pt idx="1165">
                  <c:v>13633.461941120537</c:v>
                </c:pt>
                <c:pt idx="1166">
                  <c:v>13789.951498860095</c:v>
                </c:pt>
                <c:pt idx="1167">
                  <c:v>13688.701498860095</c:v>
                </c:pt>
                <c:pt idx="1168">
                  <c:v>13810.059960191273</c:v>
                </c:pt>
                <c:pt idx="1169">
                  <c:v>13794.729658424067</c:v>
                </c:pt>
                <c:pt idx="1170">
                  <c:v>13853.445874640283</c:v>
                </c:pt>
                <c:pt idx="1171">
                  <c:v>13938.972734144416</c:v>
                </c:pt>
                <c:pt idx="1172">
                  <c:v>13870.684012909745</c:v>
                </c:pt>
                <c:pt idx="1173">
                  <c:v>13956.413735428421</c:v>
                </c:pt>
                <c:pt idx="1174">
                  <c:v>13855.163735428421</c:v>
                </c:pt>
                <c:pt idx="1175">
                  <c:v>13904.06122805379</c:v>
                </c:pt>
                <c:pt idx="1176">
                  <c:v>13802.81122805379</c:v>
                </c:pt>
                <c:pt idx="1177">
                  <c:v>13861.238647408629</c:v>
                </c:pt>
                <c:pt idx="1178">
                  <c:v>13970.635829037021</c:v>
                </c:pt>
                <c:pt idx="1179">
                  <c:v>14012.671395590425</c:v>
                </c:pt>
                <c:pt idx="1180">
                  <c:v>14078.350529448693</c:v>
                </c:pt>
                <c:pt idx="1181">
                  <c:v>14074.876330160438</c:v>
                </c:pt>
                <c:pt idx="1182">
                  <c:v>14086.637482576794</c:v>
                </c:pt>
                <c:pt idx="1183">
                  <c:v>14189.161067482455</c:v>
                </c:pt>
                <c:pt idx="1184">
                  <c:v>14206.884281768169</c:v>
                </c:pt>
                <c:pt idx="1185">
                  <c:v>14203.351176745338</c:v>
                </c:pt>
                <c:pt idx="1186">
                  <c:v>14303.137446175389</c:v>
                </c:pt>
                <c:pt idx="1187">
                  <c:v>14359.494536278788</c:v>
                </c:pt>
                <c:pt idx="1188">
                  <c:v>14448.105506099066</c:v>
                </c:pt>
                <c:pt idx="1189">
                  <c:v>14553.522172765732</c:v>
                </c:pt>
                <c:pt idx="1190">
                  <c:v>14472.272172765732</c:v>
                </c:pt>
                <c:pt idx="1191">
                  <c:v>14501.165172722267</c:v>
                </c:pt>
                <c:pt idx="1192">
                  <c:v>14511.211248822148</c:v>
                </c:pt>
                <c:pt idx="1193">
                  <c:v>14409.961248822148</c:v>
                </c:pt>
                <c:pt idx="1194">
                  <c:v>14308.711248822148</c:v>
                </c:pt>
                <c:pt idx="1195">
                  <c:v>14207.461248822148</c:v>
                </c:pt>
                <c:pt idx="1196">
                  <c:v>14305.614827350975</c:v>
                </c:pt>
                <c:pt idx="1197">
                  <c:v>14204.364827350975</c:v>
                </c:pt>
                <c:pt idx="1198">
                  <c:v>14103.114827350975</c:v>
                </c:pt>
                <c:pt idx="1199">
                  <c:v>14168.338815790281</c:v>
                </c:pt>
                <c:pt idx="1200">
                  <c:v>14185.607334308799</c:v>
                </c:pt>
                <c:pt idx="1201">
                  <c:v>14084.357334308799</c:v>
                </c:pt>
                <c:pt idx="1202">
                  <c:v>14134.10448530595</c:v>
                </c:pt>
                <c:pt idx="1203">
                  <c:v>14225.65751560898</c:v>
                </c:pt>
                <c:pt idx="1204">
                  <c:v>14359.586668703443</c:v>
                </c:pt>
                <c:pt idx="1205">
                  <c:v>14329.351161457067</c:v>
                </c:pt>
                <c:pt idx="1206">
                  <c:v>14474.849843355134</c:v>
                </c:pt>
                <c:pt idx="1207">
                  <c:v>14563.343433098724</c:v>
                </c:pt>
                <c:pt idx="1208">
                  <c:v>14582.093433098724</c:v>
                </c:pt>
                <c:pt idx="1209">
                  <c:v>14658.374297296255</c:v>
                </c:pt>
                <c:pt idx="1210">
                  <c:v>14681.89209915384</c:v>
                </c:pt>
                <c:pt idx="1211">
                  <c:v>14734.409886993426</c:v>
                </c:pt>
                <c:pt idx="1212">
                  <c:v>14793.779356019975</c:v>
                </c:pt>
                <c:pt idx="1213">
                  <c:v>14752.586112844607</c:v>
                </c:pt>
                <c:pt idx="1214">
                  <c:v>14850.226122935424</c:v>
                </c:pt>
                <c:pt idx="1215">
                  <c:v>14748.976122935424</c:v>
                </c:pt>
                <c:pt idx="1216">
                  <c:v>14806.250295963415</c:v>
                </c:pt>
                <c:pt idx="1217">
                  <c:v>14705.000295963415</c:v>
                </c:pt>
                <c:pt idx="1218">
                  <c:v>14698.617050004481</c:v>
                </c:pt>
                <c:pt idx="1219">
                  <c:v>14597.367050004481</c:v>
                </c:pt>
                <c:pt idx="1220">
                  <c:v>14644.871112843051</c:v>
                </c:pt>
                <c:pt idx="1221">
                  <c:v>14638.385510748811</c:v>
                </c:pt>
                <c:pt idx="1222">
                  <c:v>14648.348558659107</c:v>
                </c:pt>
                <c:pt idx="1223">
                  <c:v>14736.535842532103</c:v>
                </c:pt>
                <c:pt idx="1224">
                  <c:v>14754.60669406206</c:v>
                </c:pt>
                <c:pt idx="1225">
                  <c:v>14653.35669406206</c:v>
                </c:pt>
                <c:pt idx="1226">
                  <c:v>14777.995741003739</c:v>
                </c:pt>
                <c:pt idx="1227">
                  <c:v>14824.509968646014</c:v>
                </c:pt>
                <c:pt idx="1228">
                  <c:v>14881.435528026394</c:v>
                </c:pt>
                <c:pt idx="1229">
                  <c:v>14960.966943021114</c:v>
                </c:pt>
                <c:pt idx="1230">
                  <c:v>14859.716943021114</c:v>
                </c:pt>
                <c:pt idx="1231">
                  <c:v>14758.466943021114</c:v>
                </c:pt>
                <c:pt idx="1232">
                  <c:v>14805.65984959551</c:v>
                </c:pt>
                <c:pt idx="1233">
                  <c:v>14866.174555477863</c:v>
                </c:pt>
                <c:pt idx="1234">
                  <c:v>14867.88313535952</c:v>
                </c:pt>
                <c:pt idx="1235">
                  <c:v>14766.63313535952</c:v>
                </c:pt>
                <c:pt idx="1236">
                  <c:v>14665.38313535952</c:v>
                </c:pt>
                <c:pt idx="1237">
                  <c:v>14674.183386615801</c:v>
                </c:pt>
                <c:pt idx="1238">
                  <c:v>14757.20940471535</c:v>
                </c:pt>
                <c:pt idx="1239">
                  <c:v>14953.816547572493</c:v>
                </c:pt>
                <c:pt idx="1240">
                  <c:v>15091.285020646794</c:v>
                </c:pt>
                <c:pt idx="1241">
                  <c:v>14990.035020646794</c:v>
                </c:pt>
                <c:pt idx="1242">
                  <c:v>15038.269556729269</c:v>
                </c:pt>
                <c:pt idx="1243">
                  <c:v>15095.600414815077</c:v>
                </c:pt>
                <c:pt idx="1244">
                  <c:v>15129.0726370373</c:v>
                </c:pt>
                <c:pt idx="1245">
                  <c:v>15027.8226370373</c:v>
                </c:pt>
                <c:pt idx="1246">
                  <c:v>15119.845868660046</c:v>
                </c:pt>
                <c:pt idx="1247">
                  <c:v>15018.595868660046</c:v>
                </c:pt>
                <c:pt idx="1248">
                  <c:v>15001.855335097223</c:v>
                </c:pt>
                <c:pt idx="1249">
                  <c:v>15016.353366593286</c:v>
                </c:pt>
                <c:pt idx="1250">
                  <c:v>15016.027581011031</c:v>
                </c:pt>
                <c:pt idx="1251">
                  <c:v>14914.777581011031</c:v>
                </c:pt>
                <c:pt idx="1252">
                  <c:v>15065.615056160135</c:v>
                </c:pt>
                <c:pt idx="1253">
                  <c:v>15119.641438069682</c:v>
                </c:pt>
                <c:pt idx="1254">
                  <c:v>15153.772464508251</c:v>
                </c:pt>
                <c:pt idx="1255">
                  <c:v>15176.496777744069</c:v>
                </c:pt>
                <c:pt idx="1256">
                  <c:v>15206.271308768601</c:v>
                </c:pt>
                <c:pt idx="1257">
                  <c:v>15105.021308768601</c:v>
                </c:pt>
                <c:pt idx="1258">
                  <c:v>15003.771308768601</c:v>
                </c:pt>
                <c:pt idx="1259">
                  <c:v>14902.521308768601</c:v>
                </c:pt>
                <c:pt idx="1260">
                  <c:v>14801.271308768601</c:v>
                </c:pt>
                <c:pt idx="1261">
                  <c:v>14772.994281741574</c:v>
                </c:pt>
                <c:pt idx="1262">
                  <c:v>14866.226519080954</c:v>
                </c:pt>
                <c:pt idx="1263">
                  <c:v>14981.5360046115</c:v>
                </c:pt>
                <c:pt idx="1264">
                  <c:v>14880.2860046115</c:v>
                </c:pt>
                <c:pt idx="1265">
                  <c:v>14949.179889503586</c:v>
                </c:pt>
                <c:pt idx="1266">
                  <c:v>15046.442900656002</c:v>
                </c:pt>
                <c:pt idx="1267">
                  <c:v>14945.192900656002</c:v>
                </c:pt>
                <c:pt idx="1268">
                  <c:v>14924.229639007257</c:v>
                </c:pt>
                <c:pt idx="1269">
                  <c:v>14822.979639007257</c:v>
                </c:pt>
                <c:pt idx="1270">
                  <c:v>14721.729639007257</c:v>
                </c:pt>
                <c:pt idx="1271">
                  <c:v>14793.718550673302</c:v>
                </c:pt>
                <c:pt idx="1272">
                  <c:v>14692.468550673302</c:v>
                </c:pt>
                <c:pt idx="1273">
                  <c:v>14692.2401908702</c:v>
                </c:pt>
                <c:pt idx="1274">
                  <c:v>14590.9901908702</c:v>
                </c:pt>
                <c:pt idx="1275">
                  <c:v>14779.185832632651</c:v>
                </c:pt>
                <c:pt idx="1276">
                  <c:v>14956.257510954329</c:v>
                </c:pt>
                <c:pt idx="1277">
                  <c:v>14855.007510954329</c:v>
                </c:pt>
                <c:pt idx="1278">
                  <c:v>14960.830202506391</c:v>
                </c:pt>
                <c:pt idx="1279">
                  <c:v>15090.470254862412</c:v>
                </c:pt>
                <c:pt idx="1280">
                  <c:v>15179.10789531185</c:v>
                </c:pt>
                <c:pt idx="1281">
                  <c:v>15251.284468738424</c:v>
                </c:pt>
                <c:pt idx="1282">
                  <c:v>15323.127205147743</c:v>
                </c:pt>
                <c:pt idx="1283">
                  <c:v>15394.754264716817</c:v>
                </c:pt>
                <c:pt idx="1284">
                  <c:v>15293.504264716817</c:v>
                </c:pt>
                <c:pt idx="1285">
                  <c:v>15293.524912747313</c:v>
                </c:pt>
                <c:pt idx="1286">
                  <c:v>15301.526722884078</c:v>
                </c:pt>
                <c:pt idx="1287">
                  <c:v>15305.404928012284</c:v>
                </c:pt>
                <c:pt idx="1288">
                  <c:v>15204.154928012284</c:v>
                </c:pt>
                <c:pt idx="1289">
                  <c:v>15284.587171002937</c:v>
                </c:pt>
                <c:pt idx="1290">
                  <c:v>15378.170239365418</c:v>
                </c:pt>
                <c:pt idx="1291">
                  <c:v>15324.635975406027</c:v>
                </c:pt>
                <c:pt idx="1292">
                  <c:v>15309.21468766727</c:v>
                </c:pt>
                <c:pt idx="1293">
                  <c:v>15207.96468766727</c:v>
                </c:pt>
                <c:pt idx="1294">
                  <c:v>15252.509080190635</c:v>
                </c:pt>
                <c:pt idx="1295">
                  <c:v>15275.214854146408</c:v>
                </c:pt>
                <c:pt idx="1296">
                  <c:v>15173.964854146408</c:v>
                </c:pt>
                <c:pt idx="1297">
                  <c:v>15209.866556932786</c:v>
                </c:pt>
                <c:pt idx="1298">
                  <c:v>15281.555246150545</c:v>
                </c:pt>
                <c:pt idx="1299">
                  <c:v>15348.206480718447</c:v>
                </c:pt>
                <c:pt idx="1300">
                  <c:v>15386.358654631491</c:v>
                </c:pt>
                <c:pt idx="1301">
                  <c:v>15432.65466690143</c:v>
                </c:pt>
                <c:pt idx="1302">
                  <c:v>15343.470106574232</c:v>
                </c:pt>
                <c:pt idx="1303">
                  <c:v>15438.017387167558</c:v>
                </c:pt>
                <c:pt idx="1304">
                  <c:v>15427.593075240953</c:v>
                </c:pt>
                <c:pt idx="1305">
                  <c:v>15405.058534538937</c:v>
                </c:pt>
                <c:pt idx="1306">
                  <c:v>15303.808534538937</c:v>
                </c:pt>
                <c:pt idx="1307">
                  <c:v>15287.140032336294</c:v>
                </c:pt>
                <c:pt idx="1308">
                  <c:v>15344.713561748058</c:v>
                </c:pt>
                <c:pt idx="1309">
                  <c:v>15328.140981102897</c:v>
                </c:pt>
                <c:pt idx="1310">
                  <c:v>15422.483981750986</c:v>
                </c:pt>
                <c:pt idx="1311">
                  <c:v>15321.233981750986</c:v>
                </c:pt>
                <c:pt idx="1312">
                  <c:v>15500.857162624166</c:v>
                </c:pt>
                <c:pt idx="1313">
                  <c:v>15544.610584937651</c:v>
                </c:pt>
                <c:pt idx="1314">
                  <c:v>15443.360584937651</c:v>
                </c:pt>
                <c:pt idx="1315">
                  <c:v>15613.37633178828</c:v>
                </c:pt>
                <c:pt idx="1316">
                  <c:v>15512.12633178828</c:v>
                </c:pt>
                <c:pt idx="1317">
                  <c:v>15410.87633178828</c:v>
                </c:pt>
                <c:pt idx="1318">
                  <c:v>15453.294454059023</c:v>
                </c:pt>
                <c:pt idx="1319">
                  <c:v>15352.044454059023</c:v>
                </c:pt>
                <c:pt idx="1320">
                  <c:v>15404.961120725689</c:v>
                </c:pt>
                <c:pt idx="1321">
                  <c:v>15489.359268873837</c:v>
                </c:pt>
                <c:pt idx="1322">
                  <c:v>15510.655687971981</c:v>
                </c:pt>
                <c:pt idx="1323">
                  <c:v>15409.405687971981</c:v>
                </c:pt>
                <c:pt idx="1324">
                  <c:v>15539.954851151897</c:v>
                </c:pt>
                <c:pt idx="1325">
                  <c:v>15479.67707337412</c:v>
                </c:pt>
                <c:pt idx="1326">
                  <c:v>15378.42707337412</c:v>
                </c:pt>
                <c:pt idx="1327">
                  <c:v>15414.707339717945</c:v>
                </c:pt>
                <c:pt idx="1328">
                  <c:v>15313.457339717945</c:v>
                </c:pt>
                <c:pt idx="1329">
                  <c:v>15394.048771943009</c:v>
                </c:pt>
                <c:pt idx="1330">
                  <c:v>15419.253798398036</c:v>
                </c:pt>
                <c:pt idx="1331">
                  <c:v>15318.003798398036</c:v>
                </c:pt>
                <c:pt idx="1332">
                  <c:v>15350.781144575787</c:v>
                </c:pt>
                <c:pt idx="1333">
                  <c:v>15463.996553380819</c:v>
                </c:pt>
                <c:pt idx="1334">
                  <c:v>15427.739948361004</c:v>
                </c:pt>
                <c:pt idx="1335">
                  <c:v>15478.980339335232</c:v>
                </c:pt>
                <c:pt idx="1336">
                  <c:v>15529.200927570526</c:v>
                </c:pt>
                <c:pt idx="1337">
                  <c:v>15427.950927570526</c:v>
                </c:pt>
                <c:pt idx="1338">
                  <c:v>15441.113344421967</c:v>
                </c:pt>
                <c:pt idx="1339">
                  <c:v>15520.110258002214</c:v>
                </c:pt>
                <c:pt idx="1340">
                  <c:v>15553.021748685444</c:v>
                </c:pt>
                <c:pt idx="1341">
                  <c:v>15451.771748685444</c:v>
                </c:pt>
                <c:pt idx="1342">
                  <c:v>15742.605461151321</c:v>
                </c:pt>
                <c:pt idx="1343">
                  <c:v>15899.191490152994</c:v>
                </c:pt>
                <c:pt idx="1344">
                  <c:v>16097.605919683196</c:v>
                </c:pt>
                <c:pt idx="1345">
                  <c:v>16174.025822595817</c:v>
                </c:pt>
                <c:pt idx="1346">
                  <c:v>16344.322783921783</c:v>
                </c:pt>
                <c:pt idx="1347">
                  <c:v>16344.322783921783</c:v>
                </c:pt>
                <c:pt idx="1348">
                  <c:v>16243.072783921783</c:v>
                </c:pt>
                <c:pt idx="1349">
                  <c:v>16372.104474062628</c:v>
                </c:pt>
                <c:pt idx="1350">
                  <c:v>16454.925270522803</c:v>
                </c:pt>
                <c:pt idx="1351">
                  <c:v>16353.675270522803</c:v>
                </c:pt>
                <c:pt idx="1352">
                  <c:v>16470.155766976703</c:v>
                </c:pt>
                <c:pt idx="1353">
                  <c:v>16540.73412518566</c:v>
                </c:pt>
                <c:pt idx="1354">
                  <c:v>16658.941438223384</c:v>
                </c:pt>
                <c:pt idx="1355">
                  <c:v>16793.777065134698</c:v>
                </c:pt>
                <c:pt idx="1356">
                  <c:v>16692.527065134698</c:v>
                </c:pt>
                <c:pt idx="1357">
                  <c:v>16710.716437919575</c:v>
                </c:pt>
                <c:pt idx="1358">
                  <c:v>16760.201732037222</c:v>
                </c:pt>
                <c:pt idx="1359">
                  <c:v>16850.86932316242</c:v>
                </c:pt>
                <c:pt idx="1360">
                  <c:v>16865.896451709999</c:v>
                </c:pt>
                <c:pt idx="1361">
                  <c:v>16897.35673208383</c:v>
                </c:pt>
                <c:pt idx="1362">
                  <c:v>16976.141155491747</c:v>
                </c:pt>
                <c:pt idx="1363">
                  <c:v>17060.546164383271</c:v>
                </c:pt>
                <c:pt idx="1364">
                  <c:v>17118.982028257618</c:v>
                </c:pt>
                <c:pt idx="1365">
                  <c:v>17017.732028257618</c:v>
                </c:pt>
                <c:pt idx="1366">
                  <c:v>17072.319591709394</c:v>
                </c:pt>
                <c:pt idx="1367">
                  <c:v>16971.069591709394</c:v>
                </c:pt>
                <c:pt idx="1368">
                  <c:v>17068.829492699493</c:v>
                </c:pt>
                <c:pt idx="1369">
                  <c:v>16967.579492699493</c:v>
                </c:pt>
                <c:pt idx="1370">
                  <c:v>16998.706921006615</c:v>
                </c:pt>
                <c:pt idx="1371">
                  <c:v>16897.456921006615</c:v>
                </c:pt>
                <c:pt idx="1372">
                  <c:v>16955.182861783913</c:v>
                </c:pt>
                <c:pt idx="1373">
                  <c:v>16853.932861783913</c:v>
                </c:pt>
                <c:pt idx="1374">
                  <c:v>16752.682861783913</c:v>
                </c:pt>
                <c:pt idx="1375">
                  <c:v>16871.616348022446</c:v>
                </c:pt>
                <c:pt idx="1376">
                  <c:v>16857.390091810408</c:v>
                </c:pt>
                <c:pt idx="1377">
                  <c:v>16893.177128847445</c:v>
                </c:pt>
                <c:pt idx="1378">
                  <c:v>16791.927128847445</c:v>
                </c:pt>
                <c:pt idx="1379">
                  <c:v>16785.831062712896</c:v>
                </c:pt>
                <c:pt idx="1380">
                  <c:v>16913.961116621253</c:v>
                </c:pt>
                <c:pt idx="1381">
                  <c:v>16812.711116621253</c:v>
                </c:pt>
                <c:pt idx="1382">
                  <c:v>16838.088335556164</c:v>
                </c:pt>
                <c:pt idx="1383">
                  <c:v>16805.391794675659</c:v>
                </c:pt>
                <c:pt idx="1384">
                  <c:v>16825.645443640638</c:v>
                </c:pt>
                <c:pt idx="1385">
                  <c:v>16982.872102117297</c:v>
                </c:pt>
                <c:pt idx="1386">
                  <c:v>17000.412202942229</c:v>
                </c:pt>
                <c:pt idx="1387">
                  <c:v>17040.847056717874</c:v>
                </c:pt>
                <c:pt idx="1388">
                  <c:v>16939.597056717874</c:v>
                </c:pt>
                <c:pt idx="1389">
                  <c:v>16889.509847415549</c:v>
                </c:pt>
                <c:pt idx="1390">
                  <c:v>16788.259847415549</c:v>
                </c:pt>
                <c:pt idx="1391">
                  <c:v>16866.891504220283</c:v>
                </c:pt>
                <c:pt idx="1392">
                  <c:v>16828.984612724682</c:v>
                </c:pt>
                <c:pt idx="1393">
                  <c:v>16842.509629514472</c:v>
                </c:pt>
                <c:pt idx="1394">
                  <c:v>16741.259629514472</c:v>
                </c:pt>
                <c:pt idx="1395">
                  <c:v>16744.437656862705</c:v>
                </c:pt>
                <c:pt idx="1396">
                  <c:v>16743.187656862705</c:v>
                </c:pt>
                <c:pt idx="1397">
                  <c:v>16704.309378641497</c:v>
                </c:pt>
                <c:pt idx="1398">
                  <c:v>16713.762742555871</c:v>
                </c:pt>
                <c:pt idx="1399">
                  <c:v>16698.497591040719</c:v>
                </c:pt>
                <c:pt idx="1400">
                  <c:v>16750.132206425336</c:v>
                </c:pt>
                <c:pt idx="1401">
                  <c:v>16648.882206425336</c:v>
                </c:pt>
                <c:pt idx="1402">
                  <c:v>16608.097322704405</c:v>
                </c:pt>
                <c:pt idx="1403">
                  <c:v>16658.930656037737</c:v>
                </c:pt>
                <c:pt idx="1404">
                  <c:v>16612.512588810845</c:v>
                </c:pt>
                <c:pt idx="1405">
                  <c:v>16617.341616166468</c:v>
                </c:pt>
                <c:pt idx="1406">
                  <c:v>16664.560643963843</c:v>
                </c:pt>
                <c:pt idx="1407">
                  <c:v>16773.341991926227</c:v>
                </c:pt>
                <c:pt idx="1408">
                  <c:v>16841.274381863335</c:v>
                </c:pt>
                <c:pt idx="1409">
                  <c:v>16877.640451599927</c:v>
                </c:pt>
                <c:pt idx="1410">
                  <c:v>16776.390451599927</c:v>
                </c:pt>
                <c:pt idx="1411">
                  <c:v>16788.288735018483</c:v>
                </c:pt>
                <c:pt idx="1412">
                  <c:v>16828.9490664025</c:v>
                </c:pt>
                <c:pt idx="1413">
                  <c:v>16727.6990664025</c:v>
                </c:pt>
                <c:pt idx="1414">
                  <c:v>16794.476277286853</c:v>
                </c:pt>
                <c:pt idx="1415">
                  <c:v>16849.110501205429</c:v>
                </c:pt>
                <c:pt idx="1416">
                  <c:v>16837.656419572777</c:v>
                </c:pt>
                <c:pt idx="1417">
                  <c:v>17007.834991001349</c:v>
                </c:pt>
                <c:pt idx="1418">
                  <c:v>17039.323086239445</c:v>
                </c:pt>
                <c:pt idx="1419">
                  <c:v>16938.073086239445</c:v>
                </c:pt>
                <c:pt idx="1420">
                  <c:v>16934.73103603024</c:v>
                </c:pt>
                <c:pt idx="1421">
                  <c:v>16986.849696136222</c:v>
                </c:pt>
                <c:pt idx="1422">
                  <c:v>16885.599696136222</c:v>
                </c:pt>
                <c:pt idx="1423">
                  <c:v>16784.349696136222</c:v>
                </c:pt>
                <c:pt idx="1424">
                  <c:v>16804.781112065426</c:v>
                </c:pt>
                <c:pt idx="1425">
                  <c:v>16703.531112065426</c:v>
                </c:pt>
                <c:pt idx="1426">
                  <c:v>16992.566594408818</c:v>
                </c:pt>
                <c:pt idx="1427">
                  <c:v>17125.840069247166</c:v>
                </c:pt>
                <c:pt idx="1428">
                  <c:v>17406.173978738054</c:v>
                </c:pt>
                <c:pt idx="1429">
                  <c:v>17304.923978738054</c:v>
                </c:pt>
                <c:pt idx="1430">
                  <c:v>17570.924800205743</c:v>
                </c:pt>
                <c:pt idx="1431">
                  <c:v>17760.113671679097</c:v>
                </c:pt>
                <c:pt idx="1432">
                  <c:v>17936.641449456874</c:v>
                </c:pt>
                <c:pt idx="1433">
                  <c:v>17936.641449456874</c:v>
                </c:pt>
                <c:pt idx="1434">
                  <c:v>18047.945562010987</c:v>
                </c:pt>
                <c:pt idx="1435">
                  <c:v>18148.465473515411</c:v>
                </c:pt>
                <c:pt idx="1436">
                  <c:v>18326.406224960498</c:v>
                </c:pt>
                <c:pt idx="1437">
                  <c:v>18479.918129722402</c:v>
                </c:pt>
                <c:pt idx="1438">
                  <c:v>18607.410644692463</c:v>
                </c:pt>
                <c:pt idx="1439">
                  <c:v>18657.562513851342</c:v>
                </c:pt>
                <c:pt idx="1440">
                  <c:v>18696.312513851342</c:v>
                </c:pt>
                <c:pt idx="1441">
                  <c:v>18762.152066090148</c:v>
                </c:pt>
                <c:pt idx="1442">
                  <c:v>18808.044923233007</c:v>
                </c:pt>
                <c:pt idx="1443">
                  <c:v>18706.794923233007</c:v>
                </c:pt>
                <c:pt idx="1444">
                  <c:v>18748.308081127743</c:v>
                </c:pt>
                <c:pt idx="1445">
                  <c:v>18765.173136207304</c:v>
                </c:pt>
                <c:pt idx="1446">
                  <c:v>18777.025418540357</c:v>
                </c:pt>
                <c:pt idx="1447">
                  <c:v>18817.66627173021</c:v>
                </c:pt>
                <c:pt idx="1448">
                  <c:v>18716.41627173021</c:v>
                </c:pt>
                <c:pt idx="1449">
                  <c:v>18615.16627173021</c:v>
                </c:pt>
                <c:pt idx="1450">
                  <c:v>18626.111393681429</c:v>
                </c:pt>
                <c:pt idx="1451">
                  <c:v>18524.861393681429</c:v>
                </c:pt>
                <c:pt idx="1452">
                  <c:v>18600.983656455152</c:v>
                </c:pt>
                <c:pt idx="1453">
                  <c:v>18499.733656455152</c:v>
                </c:pt>
                <c:pt idx="1454">
                  <c:v>18539.256188643994</c:v>
                </c:pt>
                <c:pt idx="1455">
                  <c:v>18620.545871183676</c:v>
                </c:pt>
                <c:pt idx="1456">
                  <c:v>18569.480373028695</c:v>
                </c:pt>
                <c:pt idx="1457">
                  <c:v>18587.461142259464</c:v>
                </c:pt>
                <c:pt idx="1458">
                  <c:v>18644.217786777735</c:v>
                </c:pt>
                <c:pt idx="1459">
                  <c:v>18542.967786777735</c:v>
                </c:pt>
                <c:pt idx="1460">
                  <c:v>18583.00219044746</c:v>
                </c:pt>
                <c:pt idx="1461">
                  <c:v>18640.50219044746</c:v>
                </c:pt>
                <c:pt idx="1462">
                  <c:v>18539.25219044746</c:v>
                </c:pt>
                <c:pt idx="1463">
                  <c:v>18602.435180138182</c:v>
                </c:pt>
                <c:pt idx="1464">
                  <c:v>18707.109776188452</c:v>
                </c:pt>
                <c:pt idx="1465">
                  <c:v>18763.552083880761</c:v>
                </c:pt>
                <c:pt idx="1466">
                  <c:v>18938.573270321438</c:v>
                </c:pt>
                <c:pt idx="1467">
                  <c:v>18837.323270321438</c:v>
                </c:pt>
                <c:pt idx="1468">
                  <c:v>18882.009666081154</c:v>
                </c:pt>
                <c:pt idx="1469">
                  <c:v>19027.798467987213</c:v>
                </c:pt>
                <c:pt idx="1470">
                  <c:v>19005.811140798272</c:v>
                </c:pt>
                <c:pt idx="1471">
                  <c:v>18974.900123849118</c:v>
                </c:pt>
                <c:pt idx="1472">
                  <c:v>19068.244718443711</c:v>
                </c:pt>
                <c:pt idx="1473">
                  <c:v>19111.723152948503</c:v>
                </c:pt>
                <c:pt idx="1474">
                  <c:v>19010.473152948503</c:v>
                </c:pt>
                <c:pt idx="1475">
                  <c:v>19064.778708504058</c:v>
                </c:pt>
                <c:pt idx="1476">
                  <c:v>18963.528708504058</c:v>
                </c:pt>
                <c:pt idx="1477">
                  <c:v>18933.685200003285</c:v>
                </c:pt>
                <c:pt idx="1478">
                  <c:v>19009.702122097795</c:v>
                </c:pt>
                <c:pt idx="1479">
                  <c:v>19032.681196987662</c:v>
                </c:pt>
                <c:pt idx="1480">
                  <c:v>19014.189817677317</c:v>
                </c:pt>
                <c:pt idx="1481">
                  <c:v>19042.912569720913</c:v>
                </c:pt>
                <c:pt idx="1482">
                  <c:v>19129.600385791338</c:v>
                </c:pt>
                <c:pt idx="1483">
                  <c:v>19062.949541909482</c:v>
                </c:pt>
                <c:pt idx="1484">
                  <c:v>19180.871007634913</c:v>
                </c:pt>
                <c:pt idx="1485">
                  <c:v>19191.326693253643</c:v>
                </c:pt>
                <c:pt idx="1486">
                  <c:v>19259.513422505948</c:v>
                </c:pt>
                <c:pt idx="1487">
                  <c:v>19158.263422505948</c:v>
                </c:pt>
                <c:pt idx="1488">
                  <c:v>19057.013422505948</c:v>
                </c:pt>
                <c:pt idx="1489">
                  <c:v>18955.763422505948</c:v>
                </c:pt>
                <c:pt idx="1490">
                  <c:v>18967.953138818004</c:v>
                </c:pt>
                <c:pt idx="1491">
                  <c:v>18866.703138818004</c:v>
                </c:pt>
                <c:pt idx="1492">
                  <c:v>18958.516813964157</c:v>
                </c:pt>
                <c:pt idx="1493">
                  <c:v>18955.753191360727</c:v>
                </c:pt>
                <c:pt idx="1494">
                  <c:v>18854.503191360727</c:v>
                </c:pt>
                <c:pt idx="1495">
                  <c:v>18753.253191360727</c:v>
                </c:pt>
                <c:pt idx="1496">
                  <c:v>18790.571964594928</c:v>
                </c:pt>
                <c:pt idx="1497">
                  <c:v>18836.301830366741</c:v>
                </c:pt>
                <c:pt idx="1498">
                  <c:v>18901.228300954976</c:v>
                </c:pt>
                <c:pt idx="1499">
                  <c:v>18896.891881201889</c:v>
                </c:pt>
                <c:pt idx="1500">
                  <c:v>18795.641881201889</c:v>
                </c:pt>
                <c:pt idx="1501">
                  <c:v>18819.599015031406</c:v>
                </c:pt>
                <c:pt idx="1502">
                  <c:v>18718.349015031406</c:v>
                </c:pt>
                <c:pt idx="1503">
                  <c:v>18702.284200216593</c:v>
                </c:pt>
                <c:pt idx="1504">
                  <c:v>18687.428758039721</c:v>
                </c:pt>
                <c:pt idx="1505">
                  <c:v>18718.100182226339</c:v>
                </c:pt>
                <c:pt idx="1506">
                  <c:v>18616.850182226339</c:v>
                </c:pt>
                <c:pt idx="1507">
                  <c:v>18685.624752250907</c:v>
                </c:pt>
                <c:pt idx="1508">
                  <c:v>18700.858268734424</c:v>
                </c:pt>
                <c:pt idx="1509">
                  <c:v>18599.608268734424</c:v>
                </c:pt>
                <c:pt idx="1510">
                  <c:v>18498.358268734424</c:v>
                </c:pt>
                <c:pt idx="1511">
                  <c:v>18559.041803477627</c:v>
                </c:pt>
                <c:pt idx="1512">
                  <c:v>18618.056704139879</c:v>
                </c:pt>
                <c:pt idx="1513">
                  <c:v>18639.329226662401</c:v>
                </c:pt>
                <c:pt idx="1514">
                  <c:v>18734.920704612341</c:v>
                </c:pt>
                <c:pt idx="1515">
                  <c:v>18633.670704612341</c:v>
                </c:pt>
                <c:pt idx="1516">
                  <c:v>18532.420704612341</c:v>
                </c:pt>
                <c:pt idx="1517">
                  <c:v>18574.430261956404</c:v>
                </c:pt>
                <c:pt idx="1518">
                  <c:v>18473.180261956404</c:v>
                </c:pt>
                <c:pt idx="1519">
                  <c:v>18528.152484178627</c:v>
                </c:pt>
                <c:pt idx="1520">
                  <c:v>18630.278011604787</c:v>
                </c:pt>
                <c:pt idx="1521">
                  <c:v>18738.617052700676</c:v>
                </c:pt>
                <c:pt idx="1522">
                  <c:v>18777.219451224661</c:v>
                </c:pt>
                <c:pt idx="1523">
                  <c:v>18767.569804893981</c:v>
                </c:pt>
                <c:pt idx="1524">
                  <c:v>18692.022616138962</c:v>
                </c:pt>
                <c:pt idx="1525">
                  <c:v>18685.337833530266</c:v>
                </c:pt>
                <c:pt idx="1526">
                  <c:v>18646.18169634615</c:v>
                </c:pt>
                <c:pt idx="1527">
                  <c:v>18593.461108110856</c:v>
                </c:pt>
                <c:pt idx="1528">
                  <c:v>18592.211108110856</c:v>
                </c:pt>
                <c:pt idx="1529">
                  <c:v>18490.961108110856</c:v>
                </c:pt>
                <c:pt idx="1530">
                  <c:v>18389.711108110856</c:v>
                </c:pt>
                <c:pt idx="1531">
                  <c:v>18490.065386185721</c:v>
                </c:pt>
                <c:pt idx="1532">
                  <c:v>18532.148719519053</c:v>
                </c:pt>
                <c:pt idx="1533">
                  <c:v>18536.393225013559</c:v>
                </c:pt>
                <c:pt idx="1534">
                  <c:v>18602.339756805468</c:v>
                </c:pt>
                <c:pt idx="1535">
                  <c:v>18501.089756805468</c:v>
                </c:pt>
                <c:pt idx="1536">
                  <c:v>18542.093277932228</c:v>
                </c:pt>
                <c:pt idx="1537">
                  <c:v>18559.641478446367</c:v>
                </c:pt>
                <c:pt idx="1538">
                  <c:v>18667.898096978257</c:v>
                </c:pt>
                <c:pt idx="1539">
                  <c:v>18663.962812338086</c:v>
                </c:pt>
                <c:pt idx="1540">
                  <c:v>18721.306562338086</c:v>
                </c:pt>
                <c:pt idx="1541">
                  <c:v>18620.056562338086</c:v>
                </c:pt>
                <c:pt idx="1542">
                  <c:v>18699.862170255146</c:v>
                </c:pt>
                <c:pt idx="1543">
                  <c:v>18797.681937697005</c:v>
                </c:pt>
                <c:pt idx="1544">
                  <c:v>18789.48749325256</c:v>
                </c:pt>
                <c:pt idx="1545">
                  <c:v>18841.852086993495</c:v>
                </c:pt>
                <c:pt idx="1546">
                  <c:v>18902.005595765426</c:v>
                </c:pt>
                <c:pt idx="1547">
                  <c:v>18895.780471387316</c:v>
                </c:pt>
                <c:pt idx="1548">
                  <c:v>18893.737449975739</c:v>
                </c:pt>
                <c:pt idx="1549">
                  <c:v>18846.611114650736</c:v>
                </c:pt>
                <c:pt idx="1550">
                  <c:v>18846.035878483395</c:v>
                </c:pt>
                <c:pt idx="1551">
                  <c:v>18880.116608285691</c:v>
                </c:pt>
                <c:pt idx="1552">
                  <c:v>18778.866608285691</c:v>
                </c:pt>
                <c:pt idx="1553">
                  <c:v>18842.787548456632</c:v>
                </c:pt>
                <c:pt idx="1554">
                  <c:v>18819.798418021848</c:v>
                </c:pt>
                <c:pt idx="1555">
                  <c:v>18798.389266828213</c:v>
                </c:pt>
                <c:pt idx="1556">
                  <c:v>18911.940824886955</c:v>
                </c:pt>
                <c:pt idx="1557">
                  <c:v>18964.024158220287</c:v>
                </c:pt>
                <c:pt idx="1558">
                  <c:v>19046.229502290564</c:v>
                </c:pt>
                <c:pt idx="1559">
                  <c:v>19152.592972275921</c:v>
                </c:pt>
                <c:pt idx="1560">
                  <c:v>19051.342972275921</c:v>
                </c:pt>
                <c:pt idx="1561">
                  <c:v>18950.092972275921</c:v>
                </c:pt>
                <c:pt idx="1562">
                  <c:v>18972.308676247041</c:v>
                </c:pt>
                <c:pt idx="1563">
                  <c:v>19079.6445348329</c:v>
                </c:pt>
                <c:pt idx="1564">
                  <c:v>19069.681603007772</c:v>
                </c:pt>
                <c:pt idx="1565">
                  <c:v>18968.431603007772</c:v>
                </c:pt>
                <c:pt idx="1566">
                  <c:v>18867.181603007772</c:v>
                </c:pt>
                <c:pt idx="1567">
                  <c:v>18765.931603007772</c:v>
                </c:pt>
                <c:pt idx="1568">
                  <c:v>18838.491126817295</c:v>
                </c:pt>
                <c:pt idx="1569">
                  <c:v>18927.405061243524</c:v>
                </c:pt>
                <c:pt idx="1570">
                  <c:v>18826.155061243524</c:v>
                </c:pt>
                <c:pt idx="1571">
                  <c:v>18951.709184954863</c:v>
                </c:pt>
                <c:pt idx="1572">
                  <c:v>18940.121313043619</c:v>
                </c:pt>
                <c:pt idx="1573">
                  <c:v>19012.784356521879</c:v>
                </c:pt>
                <c:pt idx="1574">
                  <c:v>18911.534356521879</c:v>
                </c:pt>
                <c:pt idx="1575">
                  <c:v>18947.650904564583</c:v>
                </c:pt>
                <c:pt idx="1576">
                  <c:v>18846.400904564583</c:v>
                </c:pt>
                <c:pt idx="1577">
                  <c:v>18897.79111446947</c:v>
                </c:pt>
                <c:pt idx="1578">
                  <c:v>18994.743511273729</c:v>
                </c:pt>
                <c:pt idx="1579">
                  <c:v>19016.729311617964</c:v>
                </c:pt>
                <c:pt idx="1580">
                  <c:v>19203.545916613341</c:v>
                </c:pt>
                <c:pt idx="1581">
                  <c:v>19231.852566859645</c:v>
                </c:pt>
                <c:pt idx="1582">
                  <c:v>19358.825707355514</c:v>
                </c:pt>
                <c:pt idx="1583">
                  <c:v>19257.575707355514</c:v>
                </c:pt>
                <c:pt idx="1584">
                  <c:v>19356.744117397357</c:v>
                </c:pt>
                <c:pt idx="1585">
                  <c:v>19255.494117397357</c:v>
                </c:pt>
                <c:pt idx="1586">
                  <c:v>19209.017986744089</c:v>
                </c:pt>
                <c:pt idx="1587">
                  <c:v>19295.81379919935</c:v>
                </c:pt>
                <c:pt idx="1588">
                  <c:v>19194.56379919935</c:v>
                </c:pt>
                <c:pt idx="1589">
                  <c:v>19251.872357757908</c:v>
                </c:pt>
                <c:pt idx="1590">
                  <c:v>19290.906717947481</c:v>
                </c:pt>
                <c:pt idx="1591">
                  <c:v>19189.656717947481</c:v>
                </c:pt>
                <c:pt idx="1592">
                  <c:v>19088.406717947481</c:v>
                </c:pt>
                <c:pt idx="1593">
                  <c:v>18987.156717947481</c:v>
                </c:pt>
                <c:pt idx="1594">
                  <c:v>18941.648344741738</c:v>
                </c:pt>
                <c:pt idx="1595">
                  <c:v>19080.144554011553</c:v>
                </c:pt>
                <c:pt idx="1596">
                  <c:v>19028.169916330393</c:v>
                </c:pt>
                <c:pt idx="1597">
                  <c:v>18926.919916330393</c:v>
                </c:pt>
                <c:pt idx="1598">
                  <c:v>18825.669916330393</c:v>
                </c:pt>
                <c:pt idx="1599">
                  <c:v>18724.419916330393</c:v>
                </c:pt>
                <c:pt idx="1600">
                  <c:v>18678.815077620715</c:v>
                </c:pt>
                <c:pt idx="1601">
                  <c:v>18665.158129729894</c:v>
                </c:pt>
                <c:pt idx="1602">
                  <c:v>18563.908129729894</c:v>
                </c:pt>
                <c:pt idx="1603">
                  <c:v>18575.554955126721</c:v>
                </c:pt>
                <c:pt idx="1604">
                  <c:v>18543.49263019675</c:v>
                </c:pt>
                <c:pt idx="1605">
                  <c:v>18745.020407974527</c:v>
                </c:pt>
                <c:pt idx="1606">
                  <c:v>18737.32098502816</c:v>
                </c:pt>
                <c:pt idx="1607">
                  <c:v>18774.045668572464</c:v>
                </c:pt>
                <c:pt idx="1608">
                  <c:v>18839.7067593149</c:v>
                </c:pt>
                <c:pt idx="1609">
                  <c:v>18918.052986354451</c:v>
                </c:pt>
                <c:pt idx="1610">
                  <c:v>18988.231557783023</c:v>
                </c:pt>
                <c:pt idx="1611">
                  <c:v>18985.974846373629</c:v>
                </c:pt>
                <c:pt idx="1612">
                  <c:v>18973.735835384618</c:v>
                </c:pt>
                <c:pt idx="1613">
                  <c:v>18872.485835384618</c:v>
                </c:pt>
                <c:pt idx="1614">
                  <c:v>18908.069260343385</c:v>
                </c:pt>
                <c:pt idx="1615">
                  <c:v>18983.26554133512</c:v>
                </c:pt>
                <c:pt idx="1616">
                  <c:v>19025.840242530339</c:v>
                </c:pt>
                <c:pt idx="1617">
                  <c:v>18924.590242530339</c:v>
                </c:pt>
                <c:pt idx="1618">
                  <c:v>18895.123538241402</c:v>
                </c:pt>
                <c:pt idx="1619">
                  <c:v>18972.593261424794</c:v>
                </c:pt>
                <c:pt idx="1620">
                  <c:v>19079.676594758126</c:v>
                </c:pt>
                <c:pt idx="1621">
                  <c:v>19120.820609720718</c:v>
                </c:pt>
                <c:pt idx="1622">
                  <c:v>19098.535011015218</c:v>
                </c:pt>
                <c:pt idx="1623">
                  <c:v>19067.035011015218</c:v>
                </c:pt>
                <c:pt idx="1624">
                  <c:v>19141.347711979848</c:v>
                </c:pt>
                <c:pt idx="1625">
                  <c:v>19133.090704972841</c:v>
                </c:pt>
                <c:pt idx="1626">
                  <c:v>19031.840704972841</c:v>
                </c:pt>
                <c:pt idx="1627">
                  <c:v>18930.590704972841</c:v>
                </c:pt>
                <c:pt idx="1628">
                  <c:v>18829.340704972841</c:v>
                </c:pt>
                <c:pt idx="1629">
                  <c:v>18728.090704972841</c:v>
                </c:pt>
                <c:pt idx="1630">
                  <c:v>18626.840704972841</c:v>
                </c:pt>
                <c:pt idx="1631">
                  <c:v>18688.471029516451</c:v>
                </c:pt>
                <c:pt idx="1632">
                  <c:v>18622.379530957372</c:v>
                </c:pt>
                <c:pt idx="1633">
                  <c:v>18642.60924456119</c:v>
                </c:pt>
                <c:pt idx="1634">
                  <c:v>18541.35924456119</c:v>
                </c:pt>
                <c:pt idx="1635">
                  <c:v>18580.61010811905</c:v>
                </c:pt>
                <c:pt idx="1636">
                  <c:v>18479.36010811905</c:v>
                </c:pt>
                <c:pt idx="1637">
                  <c:v>18461.275091284035</c:v>
                </c:pt>
                <c:pt idx="1638">
                  <c:v>18424.027492553276</c:v>
                </c:pt>
                <c:pt idx="1639">
                  <c:v>18322.777492553276</c:v>
                </c:pt>
                <c:pt idx="1640">
                  <c:v>18221.527492553276</c:v>
                </c:pt>
                <c:pt idx="1641">
                  <c:v>18120.277492553276</c:v>
                </c:pt>
                <c:pt idx="1642">
                  <c:v>18106.54391830886</c:v>
                </c:pt>
                <c:pt idx="1643">
                  <c:v>18005.29391830886</c:v>
                </c:pt>
                <c:pt idx="1644">
                  <c:v>17904.04391830886</c:v>
                </c:pt>
                <c:pt idx="1645">
                  <c:v>17909.433819482423</c:v>
                </c:pt>
                <c:pt idx="1646">
                  <c:v>18102.570513869119</c:v>
                </c:pt>
                <c:pt idx="1647">
                  <c:v>18191.449269233926</c:v>
                </c:pt>
                <c:pt idx="1648">
                  <c:v>18090.199269233926</c:v>
                </c:pt>
                <c:pt idx="1649">
                  <c:v>18214.663554948213</c:v>
                </c:pt>
                <c:pt idx="1650">
                  <c:v>18324.127840662499</c:v>
                </c:pt>
                <c:pt idx="1651">
                  <c:v>18401.617998142814</c:v>
                </c:pt>
                <c:pt idx="1652">
                  <c:v>18442.718717305968</c:v>
                </c:pt>
                <c:pt idx="1653">
                  <c:v>18463.872466594217</c:v>
                </c:pt>
                <c:pt idx="1654">
                  <c:v>18362.622466594217</c:v>
                </c:pt>
                <c:pt idx="1655">
                  <c:v>18449.505101847273</c:v>
                </c:pt>
                <c:pt idx="1656">
                  <c:v>18522.579426171596</c:v>
                </c:pt>
                <c:pt idx="1657">
                  <c:v>18421.329426171596</c:v>
                </c:pt>
                <c:pt idx="1658">
                  <c:v>18397.352153444324</c:v>
                </c:pt>
                <c:pt idx="1659">
                  <c:v>18350.268820110992</c:v>
                </c:pt>
                <c:pt idx="1660">
                  <c:v>18323.787533315364</c:v>
                </c:pt>
                <c:pt idx="1661">
                  <c:v>18326.195383624876</c:v>
                </c:pt>
                <c:pt idx="1662">
                  <c:v>18332.043175422983</c:v>
                </c:pt>
                <c:pt idx="1663">
                  <c:v>18296.507461137269</c:v>
                </c:pt>
                <c:pt idx="1664">
                  <c:v>18352.949768829578</c:v>
                </c:pt>
                <c:pt idx="1665">
                  <c:v>18404.064633694441</c:v>
                </c:pt>
                <c:pt idx="1666">
                  <c:v>18401.222277006542</c:v>
                </c:pt>
                <c:pt idx="1667">
                  <c:v>18426.926454904115</c:v>
                </c:pt>
                <c:pt idx="1668">
                  <c:v>18325.676454904115</c:v>
                </c:pt>
                <c:pt idx="1669">
                  <c:v>18326.212169189828</c:v>
                </c:pt>
                <c:pt idx="1670">
                  <c:v>18461.536243263901</c:v>
                </c:pt>
                <c:pt idx="1671">
                  <c:v>18570.612330220421</c:v>
                </c:pt>
                <c:pt idx="1672">
                  <c:v>18685.598492582045</c:v>
                </c:pt>
                <c:pt idx="1673">
                  <c:v>18690.521332088218</c:v>
                </c:pt>
                <c:pt idx="1674">
                  <c:v>18589.271332088218</c:v>
                </c:pt>
                <c:pt idx="1675">
                  <c:v>18488.021332088218</c:v>
                </c:pt>
                <c:pt idx="1676">
                  <c:v>18554.771332088218</c:v>
                </c:pt>
                <c:pt idx="1677">
                  <c:v>18683.251061817948</c:v>
                </c:pt>
                <c:pt idx="1678">
                  <c:v>18795.208608987759</c:v>
                </c:pt>
                <c:pt idx="1679">
                  <c:v>18835.023590937217</c:v>
                </c:pt>
                <c:pt idx="1680">
                  <c:v>18733.773590937217</c:v>
                </c:pt>
                <c:pt idx="1681">
                  <c:v>18799.438089078481</c:v>
                </c:pt>
                <c:pt idx="1682">
                  <c:v>18698.188089078481</c:v>
                </c:pt>
                <c:pt idx="1683">
                  <c:v>18813.24824950629</c:v>
                </c:pt>
                <c:pt idx="1684">
                  <c:v>18711.99824950629</c:v>
                </c:pt>
                <c:pt idx="1685">
                  <c:v>18758.74824950629</c:v>
                </c:pt>
                <c:pt idx="1686">
                  <c:v>18828.294709683283</c:v>
                </c:pt>
                <c:pt idx="1687">
                  <c:v>18727.044709683283</c:v>
                </c:pt>
                <c:pt idx="1688">
                  <c:v>18697.101645859388</c:v>
                </c:pt>
                <c:pt idx="1689">
                  <c:v>18840.632790640531</c:v>
                </c:pt>
                <c:pt idx="1690">
                  <c:v>18930.405234530805</c:v>
                </c:pt>
                <c:pt idx="1691">
                  <c:v>19020.064325439896</c:v>
                </c:pt>
                <c:pt idx="1692">
                  <c:v>19262.210551854991</c:v>
                </c:pt>
                <c:pt idx="1693">
                  <c:v>19270.914610047945</c:v>
                </c:pt>
                <c:pt idx="1694">
                  <c:v>19386.547726931061</c:v>
                </c:pt>
                <c:pt idx="1695">
                  <c:v>19285.297726931061</c:v>
                </c:pt>
                <c:pt idx="1696">
                  <c:v>19184.047726931061</c:v>
                </c:pt>
                <c:pt idx="1697">
                  <c:v>19082.797726931061</c:v>
                </c:pt>
                <c:pt idx="1698">
                  <c:v>19054.66093447823</c:v>
                </c:pt>
                <c:pt idx="1699">
                  <c:v>18953.41093447823</c:v>
                </c:pt>
                <c:pt idx="1700">
                  <c:v>18941.400532756565</c:v>
                </c:pt>
                <c:pt idx="1701">
                  <c:v>18900.883517049759</c:v>
                </c:pt>
                <c:pt idx="1702">
                  <c:v>18889.359544447019</c:v>
                </c:pt>
                <c:pt idx="1703">
                  <c:v>18944.847133099502</c:v>
                </c:pt>
                <c:pt idx="1704">
                  <c:v>18994.912922573185</c:v>
                </c:pt>
                <c:pt idx="1705">
                  <c:v>18983.859001004559</c:v>
                </c:pt>
                <c:pt idx="1706">
                  <c:v>18975.929611691583</c:v>
                </c:pt>
                <c:pt idx="1707">
                  <c:v>18924.346172504538</c:v>
                </c:pt>
                <c:pt idx="1708">
                  <c:v>18823.096172504538</c:v>
                </c:pt>
                <c:pt idx="1709">
                  <c:v>18994.766237757394</c:v>
                </c:pt>
                <c:pt idx="1710">
                  <c:v>18943.516237757394</c:v>
                </c:pt>
                <c:pt idx="1711">
                  <c:v>18980.277933663827</c:v>
                </c:pt>
                <c:pt idx="1712">
                  <c:v>18879.027933663827</c:v>
                </c:pt>
                <c:pt idx="1713">
                  <c:v>18976.8520077379</c:v>
                </c:pt>
                <c:pt idx="1714">
                  <c:v>18875.6020077379</c:v>
                </c:pt>
                <c:pt idx="1715">
                  <c:v>18774.3520077379</c:v>
                </c:pt>
                <c:pt idx="1716">
                  <c:v>18816.933176569069</c:v>
                </c:pt>
                <c:pt idx="1717">
                  <c:v>18876.338914273987</c:v>
                </c:pt>
                <c:pt idx="1718">
                  <c:v>18775.088914273987</c:v>
                </c:pt>
                <c:pt idx="1719">
                  <c:v>18673.838914273987</c:v>
                </c:pt>
                <c:pt idx="1720">
                  <c:v>18713.490416778161</c:v>
                </c:pt>
                <c:pt idx="1721">
                  <c:v>18612.240416778161</c:v>
                </c:pt>
                <c:pt idx="1722">
                  <c:v>18722.318541778161</c:v>
                </c:pt>
                <c:pt idx="1723">
                  <c:v>18812.735208444828</c:v>
                </c:pt>
                <c:pt idx="1724">
                  <c:v>18711.485208444828</c:v>
                </c:pt>
                <c:pt idx="1725">
                  <c:v>18818.060775947815</c:v>
                </c:pt>
                <c:pt idx="1726">
                  <c:v>18716.810775947815</c:v>
                </c:pt>
                <c:pt idx="1727">
                  <c:v>18751.451865056726</c:v>
                </c:pt>
                <c:pt idx="1728">
                  <c:v>18650.201865056726</c:v>
                </c:pt>
                <c:pt idx="1729">
                  <c:v>18705.201865056726</c:v>
                </c:pt>
                <c:pt idx="1730">
                  <c:v>18703.356873334873</c:v>
                </c:pt>
                <c:pt idx="1731">
                  <c:v>18602.106873334873</c:v>
                </c:pt>
                <c:pt idx="1732">
                  <c:v>18600.163392058868</c:v>
                </c:pt>
                <c:pt idx="1733">
                  <c:v>18498.913392058868</c:v>
                </c:pt>
                <c:pt idx="1734">
                  <c:v>18682.710463828033</c:v>
                </c:pt>
                <c:pt idx="1735">
                  <c:v>18773.85176817586</c:v>
                </c:pt>
                <c:pt idx="1736">
                  <c:v>18852.219602570764</c:v>
                </c:pt>
                <c:pt idx="1737">
                  <c:v>19250.019483805918</c:v>
                </c:pt>
                <c:pt idx="1738">
                  <c:v>19148.769483805918</c:v>
                </c:pt>
                <c:pt idx="1739">
                  <c:v>19047.519483805918</c:v>
                </c:pt>
                <c:pt idx="1740">
                  <c:v>18946.269483805918</c:v>
                </c:pt>
                <c:pt idx="1741">
                  <c:v>19120.019483805918</c:v>
                </c:pt>
                <c:pt idx="1742">
                  <c:v>19079.880594917027</c:v>
                </c:pt>
                <c:pt idx="1743">
                  <c:v>19085.00240900998</c:v>
                </c:pt>
                <c:pt idx="1744">
                  <c:v>19223.77541073511</c:v>
                </c:pt>
                <c:pt idx="1745">
                  <c:v>19122.52541073511</c:v>
                </c:pt>
                <c:pt idx="1746">
                  <c:v>19249.988282022237</c:v>
                </c:pt>
                <c:pt idx="1747">
                  <c:v>19148.738282022237</c:v>
                </c:pt>
                <c:pt idx="1748">
                  <c:v>19047.488282022237</c:v>
                </c:pt>
                <c:pt idx="1749">
                  <c:v>18946.238282022237</c:v>
                </c:pt>
                <c:pt idx="1750">
                  <c:v>19345.27094533882</c:v>
                </c:pt>
                <c:pt idx="1751">
                  <c:v>19408.407263246263</c:v>
                </c:pt>
                <c:pt idx="1752">
                  <c:v>19307.157263246263</c:v>
                </c:pt>
                <c:pt idx="1753">
                  <c:v>19358.724164654715</c:v>
                </c:pt>
                <c:pt idx="1754">
                  <c:v>19257.474164654715</c:v>
                </c:pt>
                <c:pt idx="1755">
                  <c:v>19324.997398855459</c:v>
                </c:pt>
                <c:pt idx="1756">
                  <c:v>19364.792174974864</c:v>
                </c:pt>
                <c:pt idx="1757">
                  <c:v>19408.306970119022</c:v>
                </c:pt>
                <c:pt idx="1758">
                  <c:v>19307.056970119022</c:v>
                </c:pt>
                <c:pt idx="1759">
                  <c:v>19205.806970119022</c:v>
                </c:pt>
                <c:pt idx="1760">
                  <c:v>19104.556970119022</c:v>
                </c:pt>
                <c:pt idx="1761">
                  <c:v>19003.306970119022</c:v>
                </c:pt>
                <c:pt idx="1762">
                  <c:v>19020.975889037942</c:v>
                </c:pt>
                <c:pt idx="1763">
                  <c:v>18967.302419650186</c:v>
                </c:pt>
                <c:pt idx="1764">
                  <c:v>18866.052419650186</c:v>
                </c:pt>
                <c:pt idx="1765">
                  <c:v>18861.329466587675</c:v>
                </c:pt>
                <c:pt idx="1766">
                  <c:v>18847.206837861388</c:v>
                </c:pt>
                <c:pt idx="1767">
                  <c:v>18745.956837861388</c:v>
                </c:pt>
                <c:pt idx="1768">
                  <c:v>18847.945704258149</c:v>
                </c:pt>
                <c:pt idx="1769">
                  <c:v>18972.627442194593</c:v>
                </c:pt>
                <c:pt idx="1770">
                  <c:v>19135.370505277184</c:v>
                </c:pt>
                <c:pt idx="1771">
                  <c:v>19261.671525685346</c:v>
                </c:pt>
                <c:pt idx="1772">
                  <c:v>19394.482046445373</c:v>
                </c:pt>
                <c:pt idx="1773">
                  <c:v>19362.761132317948</c:v>
                </c:pt>
                <c:pt idx="1774">
                  <c:v>19261.511132317948</c:v>
                </c:pt>
                <c:pt idx="1775">
                  <c:v>19410.261132317948</c:v>
                </c:pt>
                <c:pt idx="1776">
                  <c:v>19419.267542574358</c:v>
                </c:pt>
                <c:pt idx="1777">
                  <c:v>19504.97406431349</c:v>
                </c:pt>
                <c:pt idx="1778">
                  <c:v>19570.165505754932</c:v>
                </c:pt>
                <c:pt idx="1779">
                  <c:v>19541.27244076948</c:v>
                </c:pt>
                <c:pt idx="1780">
                  <c:v>19634.871687000636</c:v>
                </c:pt>
                <c:pt idx="1781">
                  <c:v>19785.699656842487</c:v>
                </c:pt>
                <c:pt idx="1782">
                  <c:v>19835.338186729401</c:v>
                </c:pt>
                <c:pt idx="1783">
                  <c:v>19734.088186729401</c:v>
                </c:pt>
                <c:pt idx="1784">
                  <c:v>19745.627468093589</c:v>
                </c:pt>
                <c:pt idx="1785">
                  <c:v>19818.241104457225</c:v>
                </c:pt>
                <c:pt idx="1786">
                  <c:v>19716.991104457225</c:v>
                </c:pt>
                <c:pt idx="1787">
                  <c:v>19777.756029830362</c:v>
                </c:pt>
                <c:pt idx="1788">
                  <c:v>19941.062991855677</c:v>
                </c:pt>
                <c:pt idx="1789">
                  <c:v>19966.840018882704</c:v>
                </c:pt>
                <c:pt idx="1790">
                  <c:v>19958.811150252503</c:v>
                </c:pt>
                <c:pt idx="1791">
                  <c:v>20031.452775868267</c:v>
                </c:pt>
                <c:pt idx="1792">
                  <c:v>19930.202775868267</c:v>
                </c:pt>
                <c:pt idx="1793">
                  <c:v>20021.378963288036</c:v>
                </c:pt>
                <c:pt idx="1794">
                  <c:v>20019.917495702997</c:v>
                </c:pt>
                <c:pt idx="1795">
                  <c:v>20078.885427264839</c:v>
                </c:pt>
                <c:pt idx="1796">
                  <c:v>20093.914497032281</c:v>
                </c:pt>
                <c:pt idx="1797">
                  <c:v>20026.462406439947</c:v>
                </c:pt>
                <c:pt idx="1798">
                  <c:v>19925.212406439947</c:v>
                </c:pt>
                <c:pt idx="1799">
                  <c:v>19958.150440627982</c:v>
                </c:pt>
                <c:pt idx="1800">
                  <c:v>19856.900440627982</c:v>
                </c:pt>
                <c:pt idx="1801">
                  <c:v>19818.383359882639</c:v>
                </c:pt>
                <c:pt idx="1802">
                  <c:v>19717.133359882639</c:v>
                </c:pt>
                <c:pt idx="1803">
                  <c:v>19615.883359882639</c:v>
                </c:pt>
                <c:pt idx="1804">
                  <c:v>19574.734860800465</c:v>
                </c:pt>
                <c:pt idx="1805">
                  <c:v>19626.152439459835</c:v>
                </c:pt>
                <c:pt idx="1806">
                  <c:v>19635.655127631879</c:v>
                </c:pt>
                <c:pt idx="1807">
                  <c:v>19589.884579686674</c:v>
                </c:pt>
                <c:pt idx="1808">
                  <c:v>19588.634579686674</c:v>
                </c:pt>
                <c:pt idx="1809">
                  <c:v>19487.384579686674</c:v>
                </c:pt>
                <c:pt idx="1810">
                  <c:v>19548.596118148213</c:v>
                </c:pt>
                <c:pt idx="1811">
                  <c:v>19629.890096497333</c:v>
                </c:pt>
                <c:pt idx="1812">
                  <c:v>19528.640096497333</c:v>
                </c:pt>
                <c:pt idx="1813">
                  <c:v>19556.459863939192</c:v>
                </c:pt>
                <c:pt idx="1814">
                  <c:v>19455.209863939192</c:v>
                </c:pt>
                <c:pt idx="1815">
                  <c:v>19485.89818993038</c:v>
                </c:pt>
                <c:pt idx="1816">
                  <c:v>19384.64818993038</c:v>
                </c:pt>
                <c:pt idx="1817">
                  <c:v>19393.219618501807</c:v>
                </c:pt>
                <c:pt idx="1818">
                  <c:v>19393.608962764101</c:v>
                </c:pt>
                <c:pt idx="1819">
                  <c:v>19469.858962764101</c:v>
                </c:pt>
                <c:pt idx="1820">
                  <c:v>19514.063508218645</c:v>
                </c:pt>
                <c:pt idx="1821">
                  <c:v>19675.151170556306</c:v>
                </c:pt>
                <c:pt idx="1822">
                  <c:v>19737.323936074641</c:v>
                </c:pt>
                <c:pt idx="1823">
                  <c:v>19636.073936074641</c:v>
                </c:pt>
                <c:pt idx="1824">
                  <c:v>19695.491338847307</c:v>
                </c:pt>
                <c:pt idx="1825">
                  <c:v>19594.241338847307</c:v>
                </c:pt>
                <c:pt idx="1826">
                  <c:v>19492.991338847307</c:v>
                </c:pt>
                <c:pt idx="1827">
                  <c:v>19525.24902109641</c:v>
                </c:pt>
                <c:pt idx="1828">
                  <c:v>19580.244860901159</c:v>
                </c:pt>
                <c:pt idx="1829">
                  <c:v>19622.264091670389</c:v>
                </c:pt>
                <c:pt idx="1830">
                  <c:v>19615.940810948858</c:v>
                </c:pt>
                <c:pt idx="1831">
                  <c:v>19689.728329708236</c:v>
                </c:pt>
                <c:pt idx="1832">
                  <c:v>19713.945222747287</c:v>
                </c:pt>
                <c:pt idx="1833">
                  <c:v>19612.695222747287</c:v>
                </c:pt>
                <c:pt idx="1834">
                  <c:v>19683.204482006546</c:v>
                </c:pt>
                <c:pt idx="1835">
                  <c:v>19717.072129065371</c:v>
                </c:pt>
                <c:pt idx="1836">
                  <c:v>19728.980023802214</c:v>
                </c:pt>
                <c:pt idx="1837">
                  <c:v>19749.843045915237</c:v>
                </c:pt>
                <c:pt idx="1838">
                  <c:v>19756.690211907138</c:v>
                </c:pt>
                <c:pt idx="1839">
                  <c:v>19776.468249290316</c:v>
                </c:pt>
                <c:pt idx="1840">
                  <c:v>19803.663255611427</c:v>
                </c:pt>
                <c:pt idx="1841">
                  <c:v>19702.413255611427</c:v>
                </c:pt>
                <c:pt idx="1842">
                  <c:v>19601.163255611427</c:v>
                </c:pt>
                <c:pt idx="1843">
                  <c:v>19499.913255611427</c:v>
                </c:pt>
                <c:pt idx="1844">
                  <c:v>19398.663255611427</c:v>
                </c:pt>
                <c:pt idx="1845">
                  <c:v>19297.413255611427</c:v>
                </c:pt>
                <c:pt idx="1846">
                  <c:v>19348.915549189409</c:v>
                </c:pt>
                <c:pt idx="1847">
                  <c:v>19408.589918937309</c:v>
                </c:pt>
                <c:pt idx="1848">
                  <c:v>19370.497813674152</c:v>
                </c:pt>
                <c:pt idx="1849">
                  <c:v>19384.023933077136</c:v>
                </c:pt>
                <c:pt idx="1850">
                  <c:v>19482.773933077136</c:v>
                </c:pt>
                <c:pt idx="1851">
                  <c:v>19381.523933077136</c:v>
                </c:pt>
                <c:pt idx="1852">
                  <c:v>19421.09025960775</c:v>
                </c:pt>
                <c:pt idx="1853">
                  <c:v>19467.537628028804</c:v>
                </c:pt>
                <c:pt idx="1854">
                  <c:v>19516.871285616351</c:v>
                </c:pt>
                <c:pt idx="1855">
                  <c:v>19415.621285616351</c:v>
                </c:pt>
                <c:pt idx="1856">
                  <c:v>19314.371285616351</c:v>
                </c:pt>
                <c:pt idx="1857">
                  <c:v>19213.121285616351</c:v>
                </c:pt>
                <c:pt idx="1858">
                  <c:v>19263.882381316766</c:v>
                </c:pt>
                <c:pt idx="1859">
                  <c:v>19162.632381316766</c:v>
                </c:pt>
                <c:pt idx="1860">
                  <c:v>19061.382381316766</c:v>
                </c:pt>
                <c:pt idx="1861">
                  <c:v>18960.132381316766</c:v>
                </c:pt>
                <c:pt idx="1862">
                  <c:v>19144.067566501952</c:v>
                </c:pt>
                <c:pt idx="1863">
                  <c:v>19140.923627108012</c:v>
                </c:pt>
                <c:pt idx="1864">
                  <c:v>19039.673627108012</c:v>
                </c:pt>
                <c:pt idx="1865">
                  <c:v>19069.595696933447</c:v>
                </c:pt>
                <c:pt idx="1866">
                  <c:v>19075.921454509204</c:v>
                </c:pt>
                <c:pt idx="1867">
                  <c:v>18974.671454509204</c:v>
                </c:pt>
                <c:pt idx="1868">
                  <c:v>18995.016138894585</c:v>
                </c:pt>
                <c:pt idx="1869">
                  <c:v>18893.766138894585</c:v>
                </c:pt>
                <c:pt idx="1870">
                  <c:v>19100.849472227917</c:v>
                </c:pt>
                <c:pt idx="1871">
                  <c:v>19348.023909526954</c:v>
                </c:pt>
                <c:pt idx="1872">
                  <c:v>19361.645867535542</c:v>
                </c:pt>
                <c:pt idx="1873">
                  <c:v>19260.395867535542</c:v>
                </c:pt>
                <c:pt idx="1874">
                  <c:v>19227.566920167123</c:v>
                </c:pt>
                <c:pt idx="1875">
                  <c:v>19225.038147788608</c:v>
                </c:pt>
                <c:pt idx="1876">
                  <c:v>19123.788147788608</c:v>
                </c:pt>
                <c:pt idx="1877">
                  <c:v>19107.612774654281</c:v>
                </c:pt>
                <c:pt idx="1878">
                  <c:v>19115.278079260523</c:v>
                </c:pt>
                <c:pt idx="1879">
                  <c:v>19014.028079260523</c:v>
                </c:pt>
                <c:pt idx="1880">
                  <c:v>19111.318225245923</c:v>
                </c:pt>
                <c:pt idx="1881">
                  <c:v>19010.068225245923</c:v>
                </c:pt>
                <c:pt idx="1882">
                  <c:v>19005.157548777115</c:v>
                </c:pt>
                <c:pt idx="1883">
                  <c:v>19068.572675797899</c:v>
                </c:pt>
                <c:pt idx="1884">
                  <c:v>19216.389342464565</c:v>
                </c:pt>
                <c:pt idx="1885">
                  <c:v>19298.472675797897</c:v>
                </c:pt>
                <c:pt idx="1886">
                  <c:v>19284.38920772999</c:v>
                </c:pt>
                <c:pt idx="1887">
                  <c:v>19239.660946860426</c:v>
                </c:pt>
                <c:pt idx="1888">
                  <c:v>19307.337500532743</c:v>
                </c:pt>
                <c:pt idx="1889">
                  <c:v>19360.24762612144</c:v>
                </c:pt>
                <c:pt idx="1890">
                  <c:v>19429.632546756362</c:v>
                </c:pt>
                <c:pt idx="1891">
                  <c:v>19379.362938913226</c:v>
                </c:pt>
                <c:pt idx="1892">
                  <c:v>19395.428956229243</c:v>
                </c:pt>
                <c:pt idx="1893">
                  <c:v>19520.283373899925</c:v>
                </c:pt>
                <c:pt idx="1894">
                  <c:v>19419.033373899925</c:v>
                </c:pt>
                <c:pt idx="1895">
                  <c:v>19317.783373899925</c:v>
                </c:pt>
                <c:pt idx="1896">
                  <c:v>19425.70481736006</c:v>
                </c:pt>
                <c:pt idx="1897">
                  <c:v>19549.641106480776</c:v>
                </c:pt>
                <c:pt idx="1898">
                  <c:v>19589.952819327125</c:v>
                </c:pt>
                <c:pt idx="1899">
                  <c:v>19551.319641757033</c:v>
                </c:pt>
                <c:pt idx="1900">
                  <c:v>19450.069641757033</c:v>
                </c:pt>
                <c:pt idx="1901">
                  <c:v>19490.141955806619</c:v>
                </c:pt>
                <c:pt idx="1902">
                  <c:v>19553.932606213122</c:v>
                </c:pt>
                <c:pt idx="1903">
                  <c:v>19629.294300366048</c:v>
                </c:pt>
                <c:pt idx="1904">
                  <c:v>19794.145995281302</c:v>
                </c:pt>
                <c:pt idx="1905">
                  <c:v>19933.573961382997</c:v>
                </c:pt>
                <c:pt idx="1906">
                  <c:v>19832.323961382997</c:v>
                </c:pt>
                <c:pt idx="1907">
                  <c:v>19818.120593507349</c:v>
                </c:pt>
                <c:pt idx="1908">
                  <c:v>19934.776122617564</c:v>
                </c:pt>
                <c:pt idx="1909">
                  <c:v>19833.526122617564</c:v>
                </c:pt>
                <c:pt idx="1910">
                  <c:v>19768.322634245473</c:v>
                </c:pt>
                <c:pt idx="1911">
                  <c:v>19835.476543040262</c:v>
                </c:pt>
                <c:pt idx="1912">
                  <c:v>19946.145147691426</c:v>
                </c:pt>
                <c:pt idx="1913">
                  <c:v>20089.895147691426</c:v>
                </c:pt>
                <c:pt idx="1914">
                  <c:v>20134.09969314597</c:v>
                </c:pt>
                <c:pt idx="1915">
                  <c:v>20197.840021966087</c:v>
                </c:pt>
                <c:pt idx="1916">
                  <c:v>20221.775599908822</c:v>
                </c:pt>
                <c:pt idx="1917">
                  <c:v>20253.092649717251</c:v>
                </c:pt>
                <c:pt idx="1918">
                  <c:v>20151.842649717251</c:v>
                </c:pt>
                <c:pt idx="1919">
                  <c:v>20489.362545571053</c:v>
                </c:pt>
                <c:pt idx="1920">
                  <c:v>20575.41413287264</c:v>
                </c:pt>
                <c:pt idx="1921">
                  <c:v>20587.297914179908</c:v>
                </c:pt>
                <c:pt idx="1922">
                  <c:v>20486.047914179908</c:v>
                </c:pt>
                <c:pt idx="1923">
                  <c:v>20384.797914179908</c:v>
                </c:pt>
                <c:pt idx="1924">
                  <c:v>20421.219147056621</c:v>
                </c:pt>
                <c:pt idx="1925">
                  <c:v>20478.108681940343</c:v>
                </c:pt>
                <c:pt idx="1926">
                  <c:v>20376.858681940343</c:v>
                </c:pt>
                <c:pt idx="1927">
                  <c:v>20350.024699737896</c:v>
                </c:pt>
                <c:pt idx="1928">
                  <c:v>20420.98178420656</c:v>
                </c:pt>
                <c:pt idx="1929">
                  <c:v>20496.517498492274</c:v>
                </c:pt>
                <c:pt idx="1930">
                  <c:v>20677.57248570455</c:v>
                </c:pt>
                <c:pt idx="1931">
                  <c:v>20749.452679610367</c:v>
                </c:pt>
                <c:pt idx="1932">
                  <c:v>20648.202679610367</c:v>
                </c:pt>
                <c:pt idx="1933">
                  <c:v>20546.952679610367</c:v>
                </c:pt>
                <c:pt idx="1934">
                  <c:v>20445.702679610367</c:v>
                </c:pt>
                <c:pt idx="1935">
                  <c:v>20483.413718571406</c:v>
                </c:pt>
                <c:pt idx="1936">
                  <c:v>20487.254688359422</c:v>
                </c:pt>
                <c:pt idx="1937">
                  <c:v>20525.717008559546</c:v>
                </c:pt>
                <c:pt idx="1938">
                  <c:v>20424.467008559546</c:v>
                </c:pt>
                <c:pt idx="1939">
                  <c:v>20571.912660733458</c:v>
                </c:pt>
                <c:pt idx="1940">
                  <c:v>20470.662660733458</c:v>
                </c:pt>
                <c:pt idx="1941">
                  <c:v>20565.566506887306</c:v>
                </c:pt>
                <c:pt idx="1942">
                  <c:v>20464.316506887306</c:v>
                </c:pt>
                <c:pt idx="1943">
                  <c:v>20524.846611599347</c:v>
                </c:pt>
                <c:pt idx="1944">
                  <c:v>20581.596611599347</c:v>
                </c:pt>
                <c:pt idx="1945">
                  <c:v>20573.178152817985</c:v>
                </c:pt>
                <c:pt idx="1946">
                  <c:v>20592.617807990398</c:v>
                </c:pt>
                <c:pt idx="1947">
                  <c:v>20809.758612588099</c:v>
                </c:pt>
                <c:pt idx="1948">
                  <c:v>20708.508612588099</c:v>
                </c:pt>
                <c:pt idx="1949">
                  <c:v>20607.258612588099</c:v>
                </c:pt>
                <c:pt idx="1950">
                  <c:v>20621.393227972716</c:v>
                </c:pt>
                <c:pt idx="1951">
                  <c:v>20616.036451792017</c:v>
                </c:pt>
                <c:pt idx="1952">
                  <c:v>20716.638303643867</c:v>
                </c:pt>
                <c:pt idx="1953">
                  <c:v>20704.648446841959</c:v>
                </c:pt>
                <c:pt idx="1954">
                  <c:v>20714.093634007735</c:v>
                </c:pt>
                <c:pt idx="1955">
                  <c:v>20687.24122436918</c:v>
                </c:pt>
                <c:pt idx="1956">
                  <c:v>20585.99122436918</c:v>
                </c:pt>
                <c:pt idx="1957">
                  <c:v>20484.74122436918</c:v>
                </c:pt>
                <c:pt idx="1958">
                  <c:v>20500.157891035848</c:v>
                </c:pt>
                <c:pt idx="1959">
                  <c:v>20506.201245979122</c:v>
                </c:pt>
                <c:pt idx="1960">
                  <c:v>20404.951245979122</c:v>
                </c:pt>
                <c:pt idx="1961">
                  <c:v>20445.623536367671</c:v>
                </c:pt>
                <c:pt idx="1962">
                  <c:v>20591.010802078807</c:v>
                </c:pt>
                <c:pt idx="1963">
                  <c:v>20556.039871846249</c:v>
                </c:pt>
                <c:pt idx="1964">
                  <c:v>20454.789871846249</c:v>
                </c:pt>
                <c:pt idx="1965">
                  <c:v>20480.288843039663</c:v>
                </c:pt>
                <c:pt idx="1966">
                  <c:v>20379.038843039663</c:v>
                </c:pt>
                <c:pt idx="1967">
                  <c:v>20277.788843039663</c:v>
                </c:pt>
                <c:pt idx="1968">
                  <c:v>20450.141454218774</c:v>
                </c:pt>
                <c:pt idx="1969">
                  <c:v>20423.715098101042</c:v>
                </c:pt>
                <c:pt idx="1970">
                  <c:v>20322.465098101042</c:v>
                </c:pt>
                <c:pt idx="1971">
                  <c:v>20497.302054622782</c:v>
                </c:pt>
                <c:pt idx="1972">
                  <c:v>20396.052054622782</c:v>
                </c:pt>
                <c:pt idx="1973">
                  <c:v>20560.104464809228</c:v>
                </c:pt>
                <c:pt idx="1974">
                  <c:v>20458.854464809228</c:v>
                </c:pt>
                <c:pt idx="1975">
                  <c:v>20477.348328203039</c:v>
                </c:pt>
                <c:pt idx="1976">
                  <c:v>20528.579244233573</c:v>
                </c:pt>
                <c:pt idx="1977">
                  <c:v>20567.046225365648</c:v>
                </c:pt>
                <c:pt idx="1978">
                  <c:v>20465.796225365648</c:v>
                </c:pt>
                <c:pt idx="1979">
                  <c:v>20472.259351211385</c:v>
                </c:pt>
                <c:pt idx="1980">
                  <c:v>20617.346380842362</c:v>
                </c:pt>
                <c:pt idx="1981">
                  <c:v>20764.21668159424</c:v>
                </c:pt>
                <c:pt idx="1982">
                  <c:v>20662.96668159424</c:v>
                </c:pt>
                <c:pt idx="1983">
                  <c:v>20675.764378425341</c:v>
                </c:pt>
                <c:pt idx="1984">
                  <c:v>20703.360532271494</c:v>
                </c:pt>
                <c:pt idx="1985">
                  <c:v>20822.208571487179</c:v>
                </c:pt>
                <c:pt idx="1986">
                  <c:v>20883.308691391256</c:v>
                </c:pt>
                <c:pt idx="1987">
                  <c:v>20888.156252366865</c:v>
                </c:pt>
                <c:pt idx="1988">
                  <c:v>20970.738587696207</c:v>
                </c:pt>
                <c:pt idx="1989">
                  <c:v>21083.872149340044</c:v>
                </c:pt>
                <c:pt idx="1990">
                  <c:v>20982.622149340044</c:v>
                </c:pt>
                <c:pt idx="1991">
                  <c:v>20881.372149340044</c:v>
                </c:pt>
                <c:pt idx="1992">
                  <c:v>20930.234761952655</c:v>
                </c:pt>
                <c:pt idx="1993">
                  <c:v>20962.367551270163</c:v>
                </c:pt>
                <c:pt idx="1994">
                  <c:v>20861.117551270163</c:v>
                </c:pt>
                <c:pt idx="1995">
                  <c:v>20858.48360504636</c:v>
                </c:pt>
                <c:pt idx="1996">
                  <c:v>20757.23360504636</c:v>
                </c:pt>
                <c:pt idx="1997">
                  <c:v>20776.54637560913</c:v>
                </c:pt>
                <c:pt idx="1998">
                  <c:v>20675.29637560913</c:v>
                </c:pt>
                <c:pt idx="1999">
                  <c:v>20574.04637560913</c:v>
                </c:pt>
                <c:pt idx="2000">
                  <c:v>20573.800391673387</c:v>
                </c:pt>
                <c:pt idx="2001">
                  <c:v>20472.550391673387</c:v>
                </c:pt>
                <c:pt idx="2002">
                  <c:v>20371.300391673387</c:v>
                </c:pt>
                <c:pt idx="2003">
                  <c:v>20270.050391673387</c:v>
                </c:pt>
                <c:pt idx="2004">
                  <c:v>20168.800391673387</c:v>
                </c:pt>
                <c:pt idx="2005">
                  <c:v>20067.550391673387</c:v>
                </c:pt>
                <c:pt idx="2006">
                  <c:v>20125.123921085153</c:v>
                </c:pt>
                <c:pt idx="2007">
                  <c:v>20023.873921085153</c:v>
                </c:pt>
                <c:pt idx="2008">
                  <c:v>20104.442102903333</c:v>
                </c:pt>
                <c:pt idx="2009">
                  <c:v>20003.192102903333</c:v>
                </c:pt>
                <c:pt idx="2010">
                  <c:v>20036.855896006782</c:v>
                </c:pt>
                <c:pt idx="2011">
                  <c:v>19935.605896006782</c:v>
                </c:pt>
                <c:pt idx="2012">
                  <c:v>19979.269315920203</c:v>
                </c:pt>
                <c:pt idx="2013">
                  <c:v>19999.243130694183</c:v>
                </c:pt>
                <c:pt idx="2014">
                  <c:v>19995.806541772901</c:v>
                </c:pt>
                <c:pt idx="2015">
                  <c:v>20282.150526735306</c:v>
                </c:pt>
                <c:pt idx="2016">
                  <c:v>20345.059818770704</c:v>
                </c:pt>
                <c:pt idx="2017">
                  <c:v>20322.533223026025</c:v>
                </c:pt>
                <c:pt idx="2018">
                  <c:v>20221.283223026025</c:v>
                </c:pt>
                <c:pt idx="2019">
                  <c:v>20220.033223026025</c:v>
                </c:pt>
                <c:pt idx="2020">
                  <c:v>20383.484344542961</c:v>
                </c:pt>
                <c:pt idx="2021">
                  <c:v>20408.933373669173</c:v>
                </c:pt>
                <c:pt idx="2022">
                  <c:v>20446.700714709637</c:v>
                </c:pt>
                <c:pt idx="2023">
                  <c:v>20345.450714709637</c:v>
                </c:pt>
                <c:pt idx="2024">
                  <c:v>20444.932097688361</c:v>
                </c:pt>
                <c:pt idx="2025">
                  <c:v>20492.365502464847</c:v>
                </c:pt>
                <c:pt idx="2026">
                  <c:v>20476.847512390406</c:v>
                </c:pt>
                <c:pt idx="2027">
                  <c:v>20375.597512390406</c:v>
                </c:pt>
                <c:pt idx="2028">
                  <c:v>20386.780471922342</c:v>
                </c:pt>
                <c:pt idx="2029">
                  <c:v>20285.530471922342</c:v>
                </c:pt>
                <c:pt idx="2030">
                  <c:v>20324.854532872025</c:v>
                </c:pt>
                <c:pt idx="2031">
                  <c:v>20282.59126387323</c:v>
                </c:pt>
                <c:pt idx="2032">
                  <c:v>20332.239467466043</c:v>
                </c:pt>
                <c:pt idx="2033">
                  <c:v>20378.76724524382</c:v>
                </c:pt>
                <c:pt idx="2034">
                  <c:v>20424.592716941934</c:v>
                </c:pt>
                <c:pt idx="2035">
                  <c:v>20568.099555847708</c:v>
                </c:pt>
                <c:pt idx="2036">
                  <c:v>20466.849555847708</c:v>
                </c:pt>
                <c:pt idx="2037">
                  <c:v>20538.466286432558</c:v>
                </c:pt>
                <c:pt idx="2038">
                  <c:v>20550.216286432558</c:v>
                </c:pt>
                <c:pt idx="2039">
                  <c:v>20630.368155591437</c:v>
                </c:pt>
                <c:pt idx="2040">
                  <c:v>20689.94066641395</c:v>
                </c:pt>
                <c:pt idx="2041">
                  <c:v>20588.69066641395</c:v>
                </c:pt>
                <c:pt idx="2042">
                  <c:v>20487.44066641395</c:v>
                </c:pt>
                <c:pt idx="2043">
                  <c:v>20386.19066641395</c:v>
                </c:pt>
                <c:pt idx="2044">
                  <c:v>20426.751908606871</c:v>
                </c:pt>
                <c:pt idx="2045">
                  <c:v>20372.870329659501</c:v>
                </c:pt>
                <c:pt idx="2046">
                  <c:v>20357.921699522514</c:v>
                </c:pt>
                <c:pt idx="2047">
                  <c:v>20355.463645831238</c:v>
                </c:pt>
                <c:pt idx="2048">
                  <c:v>20254.213645831238</c:v>
                </c:pt>
                <c:pt idx="2049">
                  <c:v>20413.072935448723</c:v>
                </c:pt>
                <c:pt idx="2050">
                  <c:v>20311.822935448723</c:v>
                </c:pt>
                <c:pt idx="2051">
                  <c:v>20210.572935448723</c:v>
                </c:pt>
                <c:pt idx="2052">
                  <c:v>20341.274952896925</c:v>
                </c:pt>
                <c:pt idx="2053">
                  <c:v>20418.76511037724</c:v>
                </c:pt>
                <c:pt idx="2054">
                  <c:v>20645.585285815836</c:v>
                </c:pt>
                <c:pt idx="2055">
                  <c:v>20544.335285815836</c:v>
                </c:pt>
                <c:pt idx="2056">
                  <c:v>20443.085285815836</c:v>
                </c:pt>
                <c:pt idx="2057">
                  <c:v>20341.835285815836</c:v>
                </c:pt>
                <c:pt idx="2058">
                  <c:v>20386.773404627718</c:v>
                </c:pt>
                <c:pt idx="2059">
                  <c:v>20538.6223870514</c:v>
                </c:pt>
                <c:pt idx="2060">
                  <c:v>20437.3723870514</c:v>
                </c:pt>
                <c:pt idx="2061">
                  <c:v>20506.743855977955</c:v>
                </c:pt>
                <c:pt idx="2062">
                  <c:v>20643.375116176274</c:v>
                </c:pt>
                <c:pt idx="2063">
                  <c:v>20707.866973836106</c:v>
                </c:pt>
                <c:pt idx="2064">
                  <c:v>20835.032274382553</c:v>
                </c:pt>
                <c:pt idx="2065">
                  <c:v>20733.782274382553</c:v>
                </c:pt>
                <c:pt idx="2066">
                  <c:v>20732.218892997407</c:v>
                </c:pt>
                <c:pt idx="2067">
                  <c:v>20819.053194537533</c:v>
                </c:pt>
                <c:pt idx="2068">
                  <c:v>20936.464452144024</c:v>
                </c:pt>
                <c:pt idx="2069">
                  <c:v>20936.97874289914</c:v>
                </c:pt>
                <c:pt idx="2070">
                  <c:v>20967.35267452307</c:v>
                </c:pt>
                <c:pt idx="2071">
                  <c:v>20866.10267452307</c:v>
                </c:pt>
                <c:pt idx="2072">
                  <c:v>20897.965257304528</c:v>
                </c:pt>
                <c:pt idx="2073">
                  <c:v>20942.785718009134</c:v>
                </c:pt>
                <c:pt idx="2074">
                  <c:v>20841.535718009134</c:v>
                </c:pt>
                <c:pt idx="2075">
                  <c:v>20924.160880557898</c:v>
                </c:pt>
                <c:pt idx="2076">
                  <c:v>20822.910880557898</c:v>
                </c:pt>
                <c:pt idx="2077">
                  <c:v>20770.717484331482</c:v>
                </c:pt>
                <c:pt idx="2078">
                  <c:v>20861.210603597538</c:v>
                </c:pt>
                <c:pt idx="2079">
                  <c:v>20919.897512114887</c:v>
                </c:pt>
                <c:pt idx="2080">
                  <c:v>20912.068564746467</c:v>
                </c:pt>
                <c:pt idx="2081">
                  <c:v>20810.818564746467</c:v>
                </c:pt>
                <c:pt idx="2082">
                  <c:v>20759.05310082894</c:v>
                </c:pt>
                <c:pt idx="2083">
                  <c:v>20780.025323051163</c:v>
                </c:pt>
                <c:pt idx="2084">
                  <c:v>20678.775323051163</c:v>
                </c:pt>
                <c:pt idx="2085">
                  <c:v>20833.239608765449</c:v>
                </c:pt>
                <c:pt idx="2086">
                  <c:v>20731.989608765449</c:v>
                </c:pt>
                <c:pt idx="2087">
                  <c:v>20630.739608765449</c:v>
                </c:pt>
                <c:pt idx="2088">
                  <c:v>20736.366162203725</c:v>
                </c:pt>
                <c:pt idx="2089">
                  <c:v>20821.019245904165</c:v>
                </c:pt>
                <c:pt idx="2090">
                  <c:v>20842.422967587012</c:v>
                </c:pt>
                <c:pt idx="2091">
                  <c:v>20914.272382791689</c:v>
                </c:pt>
                <c:pt idx="2092">
                  <c:v>21070.751089416295</c:v>
                </c:pt>
                <c:pt idx="2093">
                  <c:v>21097.176366169064</c:v>
                </c:pt>
                <c:pt idx="2094">
                  <c:v>20995.926366169064</c:v>
                </c:pt>
                <c:pt idx="2095">
                  <c:v>21065.431083150197</c:v>
                </c:pt>
                <c:pt idx="2096">
                  <c:v>20964.181083150197</c:v>
                </c:pt>
                <c:pt idx="2097">
                  <c:v>21057.937173284179</c:v>
                </c:pt>
                <c:pt idx="2098">
                  <c:v>21043.350484809092</c:v>
                </c:pt>
                <c:pt idx="2099">
                  <c:v>21179.805402841881</c:v>
                </c:pt>
                <c:pt idx="2100">
                  <c:v>21235.69825998474</c:v>
                </c:pt>
                <c:pt idx="2101">
                  <c:v>21232.901640453143</c:v>
                </c:pt>
                <c:pt idx="2102">
                  <c:v>21131.651640453143</c:v>
                </c:pt>
                <c:pt idx="2103">
                  <c:v>21276.881812601929</c:v>
                </c:pt>
                <c:pt idx="2104">
                  <c:v>21175.631812601929</c:v>
                </c:pt>
                <c:pt idx="2105">
                  <c:v>21074.381812601929</c:v>
                </c:pt>
                <c:pt idx="2106">
                  <c:v>20973.131812601929</c:v>
                </c:pt>
                <c:pt idx="2107">
                  <c:v>21031.402360547134</c:v>
                </c:pt>
                <c:pt idx="2108">
                  <c:v>21039.646031433211</c:v>
                </c:pt>
                <c:pt idx="2109">
                  <c:v>20938.396031433211</c:v>
                </c:pt>
                <c:pt idx="2110">
                  <c:v>20864.330497452629</c:v>
                </c:pt>
                <c:pt idx="2111">
                  <c:v>20763.080497452629</c:v>
                </c:pt>
                <c:pt idx="2112">
                  <c:v>20808.831115881818</c:v>
                </c:pt>
                <c:pt idx="2113">
                  <c:v>20767.842088598307</c:v>
                </c:pt>
                <c:pt idx="2114">
                  <c:v>20666.592088598307</c:v>
                </c:pt>
                <c:pt idx="2115">
                  <c:v>20631.521761282158</c:v>
                </c:pt>
                <c:pt idx="2116">
                  <c:v>20648.300607436006</c:v>
                </c:pt>
                <c:pt idx="2117">
                  <c:v>20547.050607436006</c:v>
                </c:pt>
                <c:pt idx="2118">
                  <c:v>20445.800607436006</c:v>
                </c:pt>
                <c:pt idx="2119">
                  <c:v>20524.550607436006</c:v>
                </c:pt>
                <c:pt idx="2120">
                  <c:v>20423.300607436006</c:v>
                </c:pt>
                <c:pt idx="2121">
                  <c:v>20456.717274102673</c:v>
                </c:pt>
                <c:pt idx="2122">
                  <c:v>20459.116909139171</c:v>
                </c:pt>
                <c:pt idx="2123">
                  <c:v>20503.321454593715</c:v>
                </c:pt>
                <c:pt idx="2124">
                  <c:v>20512.640560284774</c:v>
                </c:pt>
                <c:pt idx="2125">
                  <c:v>20709.151754314626</c:v>
                </c:pt>
                <c:pt idx="2126">
                  <c:v>20774.691227998836</c:v>
                </c:pt>
                <c:pt idx="2127">
                  <c:v>20673.441227998836</c:v>
                </c:pt>
                <c:pt idx="2128">
                  <c:v>20572.191227998836</c:v>
                </c:pt>
                <c:pt idx="2129">
                  <c:v>20639.258059682004</c:v>
                </c:pt>
                <c:pt idx="2130">
                  <c:v>20538.008059682004</c:v>
                </c:pt>
                <c:pt idx="2131">
                  <c:v>20622.404640589248</c:v>
                </c:pt>
                <c:pt idx="2132">
                  <c:v>20708.479091435485</c:v>
                </c:pt>
                <c:pt idx="2133">
                  <c:v>20607.229091435485</c:v>
                </c:pt>
                <c:pt idx="2134">
                  <c:v>20660.37619025688</c:v>
                </c:pt>
                <c:pt idx="2135">
                  <c:v>20688.537954962761</c:v>
                </c:pt>
                <c:pt idx="2136">
                  <c:v>20835.24883950549</c:v>
                </c:pt>
                <c:pt idx="2137">
                  <c:v>20833.489760937697</c:v>
                </c:pt>
                <c:pt idx="2138">
                  <c:v>20907.885517395262</c:v>
                </c:pt>
                <c:pt idx="2139">
                  <c:v>20889.193656930147</c:v>
                </c:pt>
                <c:pt idx="2140">
                  <c:v>20787.943656930147</c:v>
                </c:pt>
                <c:pt idx="2141">
                  <c:v>20686.693656930147</c:v>
                </c:pt>
                <c:pt idx="2142">
                  <c:v>20585.443656930147</c:v>
                </c:pt>
                <c:pt idx="2143">
                  <c:v>20696.13395543761</c:v>
                </c:pt>
                <c:pt idx="2144">
                  <c:v>20752.207496849278</c:v>
                </c:pt>
                <c:pt idx="2145">
                  <c:v>20770.211775577885</c:v>
                </c:pt>
                <c:pt idx="2146">
                  <c:v>20940.014407156832</c:v>
                </c:pt>
                <c:pt idx="2147">
                  <c:v>21008.569601962026</c:v>
                </c:pt>
                <c:pt idx="2148">
                  <c:v>21004.155045</c:v>
                </c:pt>
                <c:pt idx="2149">
                  <c:v>20902.905045</c:v>
                </c:pt>
                <c:pt idx="2150">
                  <c:v>21130.489400828221</c:v>
                </c:pt>
                <c:pt idx="2151">
                  <c:v>21127.820961111909</c:v>
                </c:pt>
                <c:pt idx="2152">
                  <c:v>21216.932406895041</c:v>
                </c:pt>
                <c:pt idx="2153">
                  <c:v>21257.204898244523</c:v>
                </c:pt>
                <c:pt idx="2154">
                  <c:v>21229.50438629913</c:v>
                </c:pt>
                <c:pt idx="2155">
                  <c:v>21335.397243441988</c:v>
                </c:pt>
                <c:pt idx="2156">
                  <c:v>21354.984452744313</c:v>
                </c:pt>
                <c:pt idx="2157">
                  <c:v>21253.734452744313</c:v>
                </c:pt>
                <c:pt idx="2158">
                  <c:v>21316.253746001828</c:v>
                </c:pt>
                <c:pt idx="2159">
                  <c:v>21411.494974072004</c:v>
                </c:pt>
                <c:pt idx="2160">
                  <c:v>21551.678327693429</c:v>
                </c:pt>
                <c:pt idx="2161">
                  <c:v>21626.560014936229</c:v>
                </c:pt>
                <c:pt idx="2162">
                  <c:v>21597.185014936229</c:v>
                </c:pt>
                <c:pt idx="2163">
                  <c:v>21495.935014936229</c:v>
                </c:pt>
                <c:pt idx="2164">
                  <c:v>21598.632383357282</c:v>
                </c:pt>
                <c:pt idx="2165">
                  <c:v>21497.382383357282</c:v>
                </c:pt>
                <c:pt idx="2166">
                  <c:v>21504.187480911554</c:v>
                </c:pt>
                <c:pt idx="2167">
                  <c:v>21470.948607476228</c:v>
                </c:pt>
                <c:pt idx="2168">
                  <c:v>21461.799146075868</c:v>
                </c:pt>
                <c:pt idx="2169">
                  <c:v>21448.268444321482</c:v>
                </c:pt>
                <c:pt idx="2170">
                  <c:v>21347.018444321482</c:v>
                </c:pt>
                <c:pt idx="2171">
                  <c:v>21338.71221499403</c:v>
                </c:pt>
                <c:pt idx="2172">
                  <c:v>21237.46221499403</c:v>
                </c:pt>
                <c:pt idx="2173">
                  <c:v>21136.21221499403</c:v>
                </c:pt>
                <c:pt idx="2174">
                  <c:v>21034.96221499403</c:v>
                </c:pt>
                <c:pt idx="2175">
                  <c:v>21017.939344331568</c:v>
                </c:pt>
                <c:pt idx="2176">
                  <c:v>21162.584866719626</c:v>
                </c:pt>
                <c:pt idx="2177">
                  <c:v>21239.316518095773</c:v>
                </c:pt>
                <c:pt idx="2178">
                  <c:v>21259.635145546752</c:v>
                </c:pt>
                <c:pt idx="2179">
                  <c:v>21158.385145546752</c:v>
                </c:pt>
                <c:pt idx="2180">
                  <c:v>21295.624354179847</c:v>
                </c:pt>
                <c:pt idx="2181">
                  <c:v>21265.364115271997</c:v>
                </c:pt>
                <c:pt idx="2182">
                  <c:v>21340.727018497804</c:v>
                </c:pt>
                <c:pt idx="2183">
                  <c:v>21318.082699058483</c:v>
                </c:pt>
                <c:pt idx="2184">
                  <c:v>21286.698770487055</c:v>
                </c:pt>
                <c:pt idx="2185">
                  <c:v>21395.377848501241</c:v>
                </c:pt>
                <c:pt idx="2186">
                  <c:v>21294.127848501241</c:v>
                </c:pt>
                <c:pt idx="2187">
                  <c:v>21192.877848501241</c:v>
                </c:pt>
                <c:pt idx="2188">
                  <c:v>21091.627848501241</c:v>
                </c:pt>
                <c:pt idx="2189">
                  <c:v>20990.377848501241</c:v>
                </c:pt>
                <c:pt idx="2190">
                  <c:v>20889.127848501241</c:v>
                </c:pt>
                <c:pt idx="2191">
                  <c:v>20787.877848501241</c:v>
                </c:pt>
                <c:pt idx="2192">
                  <c:v>20686.627848501241</c:v>
                </c:pt>
                <c:pt idx="2193">
                  <c:v>20585.377848501241</c:v>
                </c:pt>
                <c:pt idx="2194">
                  <c:v>20484.127848501241</c:v>
                </c:pt>
                <c:pt idx="2195">
                  <c:v>20497.524313147707</c:v>
                </c:pt>
                <c:pt idx="2196">
                  <c:v>20396.274313147707</c:v>
                </c:pt>
                <c:pt idx="2197">
                  <c:v>20472.509693264667</c:v>
                </c:pt>
                <c:pt idx="2198">
                  <c:v>20371.259693264667</c:v>
                </c:pt>
                <c:pt idx="2199">
                  <c:v>20270.009693264667</c:v>
                </c:pt>
                <c:pt idx="2200">
                  <c:v>20318.048311150844</c:v>
                </c:pt>
                <c:pt idx="2201">
                  <c:v>20340.297005667817</c:v>
                </c:pt>
                <c:pt idx="2202">
                  <c:v>20450.158116778926</c:v>
                </c:pt>
                <c:pt idx="2203">
                  <c:v>20486.723242829346</c:v>
                </c:pt>
                <c:pt idx="2204">
                  <c:v>20385.473242829346</c:v>
                </c:pt>
                <c:pt idx="2205">
                  <c:v>20495.116489016709</c:v>
                </c:pt>
                <c:pt idx="2206">
                  <c:v>20455.644960155554</c:v>
                </c:pt>
                <c:pt idx="2207">
                  <c:v>20426.076376084759</c:v>
                </c:pt>
                <c:pt idx="2208">
                  <c:v>20467.303346402055</c:v>
                </c:pt>
                <c:pt idx="2209">
                  <c:v>20558.7555160273</c:v>
                </c:pt>
                <c:pt idx="2210">
                  <c:v>20457.5055160273</c:v>
                </c:pt>
                <c:pt idx="2211">
                  <c:v>20532.85126070815</c:v>
                </c:pt>
                <c:pt idx="2212">
                  <c:v>20541.763862334166</c:v>
                </c:pt>
                <c:pt idx="2213">
                  <c:v>20564.450032546931</c:v>
                </c:pt>
                <c:pt idx="2214">
                  <c:v>20463.200032546931</c:v>
                </c:pt>
                <c:pt idx="2215">
                  <c:v>20461.950032546931</c:v>
                </c:pt>
                <c:pt idx="2216">
                  <c:v>20602.984601685206</c:v>
                </c:pt>
                <c:pt idx="2217">
                  <c:v>20564.969895802853</c:v>
                </c:pt>
                <c:pt idx="2218">
                  <c:v>20636.163077621033</c:v>
                </c:pt>
                <c:pt idx="2219">
                  <c:v>20676.418869126825</c:v>
                </c:pt>
                <c:pt idx="2220">
                  <c:v>20575.168869126825</c:v>
                </c:pt>
                <c:pt idx="2221">
                  <c:v>20599.912752918874</c:v>
                </c:pt>
                <c:pt idx="2222">
                  <c:v>20498.662752918874</c:v>
                </c:pt>
                <c:pt idx="2223">
                  <c:v>20468.146180281357</c:v>
                </c:pt>
                <c:pt idx="2224">
                  <c:v>20617.272120130983</c:v>
                </c:pt>
                <c:pt idx="2225">
                  <c:v>20563.909444074645</c:v>
                </c:pt>
                <c:pt idx="2226">
                  <c:v>20462.659444074645</c:v>
                </c:pt>
                <c:pt idx="2227">
                  <c:v>20539.483934587646</c:v>
                </c:pt>
                <c:pt idx="2228">
                  <c:v>20596.218725462171</c:v>
                </c:pt>
                <c:pt idx="2229">
                  <c:v>20653.269120719087</c:v>
                </c:pt>
                <c:pt idx="2230">
                  <c:v>20653.071752298034</c:v>
                </c:pt>
                <c:pt idx="2231">
                  <c:v>20710.857896876347</c:v>
                </c:pt>
                <c:pt idx="2232">
                  <c:v>20609.607896876347</c:v>
                </c:pt>
                <c:pt idx="2233">
                  <c:v>20726.282425178233</c:v>
                </c:pt>
                <c:pt idx="2234">
                  <c:v>20746.878076464473</c:v>
                </c:pt>
                <c:pt idx="2235">
                  <c:v>20749.182578834141</c:v>
                </c:pt>
                <c:pt idx="2236">
                  <c:v>20647.932578834141</c:v>
                </c:pt>
                <c:pt idx="2237">
                  <c:v>20546.682578834141</c:v>
                </c:pt>
                <c:pt idx="2238">
                  <c:v>20445.432578834141</c:v>
                </c:pt>
                <c:pt idx="2239">
                  <c:v>20499.445736728878</c:v>
                </c:pt>
                <c:pt idx="2240">
                  <c:v>20612.653568054178</c:v>
                </c:pt>
                <c:pt idx="2241">
                  <c:v>20511.403568054178</c:v>
                </c:pt>
                <c:pt idx="2242">
                  <c:v>20469.217895539558</c:v>
                </c:pt>
                <c:pt idx="2243">
                  <c:v>20615.02671906897</c:v>
                </c:pt>
                <c:pt idx="2244">
                  <c:v>20566.90171906897</c:v>
                </c:pt>
                <c:pt idx="2245">
                  <c:v>20618.851719068971</c:v>
                </c:pt>
                <c:pt idx="2246">
                  <c:v>20517.601719068971</c:v>
                </c:pt>
                <c:pt idx="2247">
                  <c:v>20416.351719068971</c:v>
                </c:pt>
                <c:pt idx="2248">
                  <c:v>20508.519614166675</c:v>
                </c:pt>
                <c:pt idx="2249">
                  <c:v>20407.269614166675</c:v>
                </c:pt>
                <c:pt idx="2250">
                  <c:v>20476.474159621219</c:v>
                </c:pt>
                <c:pt idx="2251">
                  <c:v>20569.09966162925</c:v>
                </c:pt>
                <c:pt idx="2252">
                  <c:v>20467.84966162925</c:v>
                </c:pt>
                <c:pt idx="2253">
                  <c:v>20447.440205510586</c:v>
                </c:pt>
                <c:pt idx="2254">
                  <c:v>20346.190205510586</c:v>
                </c:pt>
                <c:pt idx="2255">
                  <c:v>20381.051316621695</c:v>
                </c:pt>
                <c:pt idx="2256">
                  <c:v>20279.801316621695</c:v>
                </c:pt>
                <c:pt idx="2257">
                  <c:v>20269.750436533686</c:v>
                </c:pt>
                <c:pt idx="2258">
                  <c:v>20168.500436533686</c:v>
                </c:pt>
                <c:pt idx="2259">
                  <c:v>20187.016833658574</c:v>
                </c:pt>
                <c:pt idx="2260">
                  <c:v>20085.766833658574</c:v>
                </c:pt>
                <c:pt idx="2261">
                  <c:v>20129.516833658574</c:v>
                </c:pt>
                <c:pt idx="2262">
                  <c:v>20028.266833658574</c:v>
                </c:pt>
                <c:pt idx="2263">
                  <c:v>19927.016833658574</c:v>
                </c:pt>
                <c:pt idx="2264">
                  <c:v>19825.766833658574</c:v>
                </c:pt>
                <c:pt idx="2265">
                  <c:v>19908.409451108237</c:v>
                </c:pt>
                <c:pt idx="2266">
                  <c:v>20047.700364589677</c:v>
                </c:pt>
                <c:pt idx="2267">
                  <c:v>20209.825364589677</c:v>
                </c:pt>
                <c:pt idx="2268">
                  <c:v>20364.484455498769</c:v>
                </c:pt>
                <c:pt idx="2269">
                  <c:v>20263.234455498769</c:v>
                </c:pt>
                <c:pt idx="2270">
                  <c:v>20161.984455498769</c:v>
                </c:pt>
                <c:pt idx="2271">
                  <c:v>20060.734455498769</c:v>
                </c:pt>
                <c:pt idx="2272">
                  <c:v>19959.484455498769</c:v>
                </c:pt>
                <c:pt idx="2273">
                  <c:v>19891.355474607048</c:v>
                </c:pt>
                <c:pt idx="2274">
                  <c:v>19916.421264080731</c:v>
                </c:pt>
                <c:pt idx="2275">
                  <c:v>19969.004869300959</c:v>
                </c:pt>
                <c:pt idx="2276">
                  <c:v>20004.571971438727</c:v>
                </c:pt>
                <c:pt idx="2277">
                  <c:v>19903.321971438727</c:v>
                </c:pt>
                <c:pt idx="2278">
                  <c:v>19911.780709302806</c:v>
                </c:pt>
                <c:pt idx="2279">
                  <c:v>19980.530709302806</c:v>
                </c:pt>
                <c:pt idx="2280">
                  <c:v>19879.280709302806</c:v>
                </c:pt>
                <c:pt idx="2281">
                  <c:v>19778.030709302806</c:v>
                </c:pt>
                <c:pt idx="2282">
                  <c:v>19805.728077723859</c:v>
                </c:pt>
                <c:pt idx="2283">
                  <c:v>19704.478077723859</c:v>
                </c:pt>
                <c:pt idx="2284">
                  <c:v>19603.228077723859</c:v>
                </c:pt>
                <c:pt idx="2285">
                  <c:v>19637.875513621297</c:v>
                </c:pt>
                <c:pt idx="2286">
                  <c:v>19536.625513621297</c:v>
                </c:pt>
                <c:pt idx="2287">
                  <c:v>19528.851195709078</c:v>
                </c:pt>
                <c:pt idx="2288">
                  <c:v>19427.601195709078</c:v>
                </c:pt>
                <c:pt idx="2289">
                  <c:v>19484.61891224451</c:v>
                </c:pt>
                <c:pt idx="2290">
                  <c:v>19480.728067174088</c:v>
                </c:pt>
                <c:pt idx="2291">
                  <c:v>19543.964048482499</c:v>
                </c:pt>
                <c:pt idx="2292">
                  <c:v>19579.904131127128</c:v>
                </c:pt>
                <c:pt idx="2293">
                  <c:v>19687.884900357898</c:v>
                </c:pt>
                <c:pt idx="2294">
                  <c:v>19787.758495863516</c:v>
                </c:pt>
                <c:pt idx="2295">
                  <c:v>19782.289086580815</c:v>
                </c:pt>
                <c:pt idx="2296">
                  <c:v>19681.039086580815</c:v>
                </c:pt>
                <c:pt idx="2297">
                  <c:v>19613.122419914147</c:v>
                </c:pt>
                <c:pt idx="2298">
                  <c:v>19511.872419914147</c:v>
                </c:pt>
                <c:pt idx="2299">
                  <c:v>19410.622419914147</c:v>
                </c:pt>
                <c:pt idx="2300">
                  <c:v>19471.587242950282</c:v>
                </c:pt>
                <c:pt idx="2301">
                  <c:v>19465.081768497726</c:v>
                </c:pt>
                <c:pt idx="2302">
                  <c:v>19467.930129153465</c:v>
                </c:pt>
                <c:pt idx="2303">
                  <c:v>19490.285279368058</c:v>
                </c:pt>
                <c:pt idx="2304">
                  <c:v>19389.035279368058</c:v>
                </c:pt>
                <c:pt idx="2305">
                  <c:v>19287.785279368058</c:v>
                </c:pt>
                <c:pt idx="2306">
                  <c:v>19286.535279368058</c:v>
                </c:pt>
                <c:pt idx="2307">
                  <c:v>19185.285279368058</c:v>
                </c:pt>
                <c:pt idx="2308">
                  <c:v>19153.333524982092</c:v>
                </c:pt>
                <c:pt idx="2309">
                  <c:v>19052.083524982092</c:v>
                </c:pt>
                <c:pt idx="2310">
                  <c:v>18950.833524982092</c:v>
                </c:pt>
                <c:pt idx="2311">
                  <c:v>18849.583524982092</c:v>
                </c:pt>
                <c:pt idx="2312">
                  <c:v>18854.181478198465</c:v>
                </c:pt>
                <c:pt idx="2313">
                  <c:v>18752.931478198465</c:v>
                </c:pt>
                <c:pt idx="2314">
                  <c:v>18651.681478198465</c:v>
                </c:pt>
                <c:pt idx="2315">
                  <c:v>18638.454734012419</c:v>
                </c:pt>
                <c:pt idx="2316">
                  <c:v>18675.912820797428</c:v>
                </c:pt>
                <c:pt idx="2317">
                  <c:v>18668.797436182045</c:v>
                </c:pt>
                <c:pt idx="2318">
                  <c:v>18803.874459943625</c:v>
                </c:pt>
                <c:pt idx="2319">
                  <c:v>19030.160691827685</c:v>
                </c:pt>
                <c:pt idx="2320">
                  <c:v>18928.910691827685</c:v>
                </c:pt>
                <c:pt idx="2321">
                  <c:v>19091.962001871354</c:v>
                </c:pt>
                <c:pt idx="2322">
                  <c:v>19302.797309928224</c:v>
                </c:pt>
                <c:pt idx="2323">
                  <c:v>19456.398056196882</c:v>
                </c:pt>
                <c:pt idx="2324">
                  <c:v>19480.093826261957</c:v>
                </c:pt>
                <c:pt idx="2325">
                  <c:v>19518.0143331744</c:v>
                </c:pt>
                <c:pt idx="2326">
                  <c:v>19511.979644179184</c:v>
                </c:pt>
                <c:pt idx="2327">
                  <c:v>19610.429644179185</c:v>
                </c:pt>
                <c:pt idx="2328">
                  <c:v>19509.179644179185</c:v>
                </c:pt>
                <c:pt idx="2329">
                  <c:v>19507.929644179185</c:v>
                </c:pt>
                <c:pt idx="2330">
                  <c:v>19622.064259563802</c:v>
                </c:pt>
                <c:pt idx="2331">
                  <c:v>19573.730129544681</c:v>
                </c:pt>
                <c:pt idx="2332">
                  <c:v>19624.102548423736</c:v>
                </c:pt>
                <c:pt idx="2333">
                  <c:v>19680.992083307458</c:v>
                </c:pt>
                <c:pt idx="2334">
                  <c:v>19689.594300056226</c:v>
                </c:pt>
                <c:pt idx="2335">
                  <c:v>19588.344300056226</c:v>
                </c:pt>
                <c:pt idx="2336">
                  <c:v>19487.094300056226</c:v>
                </c:pt>
                <c:pt idx="2337">
                  <c:v>19500.844300056226</c:v>
                </c:pt>
                <c:pt idx="2338">
                  <c:v>19614.189111235231</c:v>
                </c:pt>
                <c:pt idx="2339">
                  <c:v>19605.885169326517</c:v>
                </c:pt>
                <c:pt idx="2340">
                  <c:v>19601.87273838729</c:v>
                </c:pt>
                <c:pt idx="2341">
                  <c:v>19669.54165730621</c:v>
                </c:pt>
                <c:pt idx="2342">
                  <c:v>19653.746202760754</c:v>
                </c:pt>
                <c:pt idx="2343">
                  <c:v>19552.496202760754</c:v>
                </c:pt>
                <c:pt idx="2344">
                  <c:v>19605.933702760754</c:v>
                </c:pt>
                <c:pt idx="2345">
                  <c:v>19641.04733912439</c:v>
                </c:pt>
                <c:pt idx="2346">
                  <c:v>19640.301244390201</c:v>
                </c:pt>
                <c:pt idx="2347">
                  <c:v>19539.051244390201</c:v>
                </c:pt>
                <c:pt idx="2348">
                  <c:v>19613.198069787028</c:v>
                </c:pt>
                <c:pt idx="2349">
                  <c:v>19511.948069787028</c:v>
                </c:pt>
                <c:pt idx="2350">
                  <c:v>19410.698069787028</c:v>
                </c:pt>
                <c:pt idx="2351">
                  <c:v>19309.448069787028</c:v>
                </c:pt>
                <c:pt idx="2352">
                  <c:v>19328.000049985047</c:v>
                </c:pt>
                <c:pt idx="2353">
                  <c:v>19475.101698336694</c:v>
                </c:pt>
                <c:pt idx="2354">
                  <c:v>19484.761922775597</c:v>
                </c:pt>
                <c:pt idx="2355">
                  <c:v>19543.026092816082</c:v>
                </c:pt>
                <c:pt idx="2356">
                  <c:v>19498.780923733957</c:v>
                </c:pt>
                <c:pt idx="2357">
                  <c:v>19539.279588338963</c:v>
                </c:pt>
                <c:pt idx="2358">
                  <c:v>19597.731080876278</c:v>
                </c:pt>
                <c:pt idx="2359">
                  <c:v>19690.328838957612</c:v>
                </c:pt>
                <c:pt idx="2360">
                  <c:v>19743.854119856489</c:v>
                </c:pt>
                <c:pt idx="2361">
                  <c:v>19758.229119856489</c:v>
                </c:pt>
                <c:pt idx="2362">
                  <c:v>19787.384525261896</c:v>
                </c:pt>
                <c:pt idx="2363">
                  <c:v>19960.234010682136</c:v>
                </c:pt>
                <c:pt idx="2364">
                  <c:v>19999.342755076756</c:v>
                </c:pt>
                <c:pt idx="2365">
                  <c:v>19898.092755076756</c:v>
                </c:pt>
                <c:pt idx="2366">
                  <c:v>19985.951665967845</c:v>
                </c:pt>
                <c:pt idx="2367">
                  <c:v>19884.701665967845</c:v>
                </c:pt>
                <c:pt idx="2368">
                  <c:v>19963.338884012959</c:v>
                </c:pt>
                <c:pt idx="2369">
                  <c:v>19862.088884012959</c:v>
                </c:pt>
                <c:pt idx="2370">
                  <c:v>19760.838884012959</c:v>
                </c:pt>
                <c:pt idx="2371">
                  <c:v>19807.048777061089</c:v>
                </c:pt>
                <c:pt idx="2372">
                  <c:v>19705.798777061089</c:v>
                </c:pt>
                <c:pt idx="2373">
                  <c:v>19754.270336329188</c:v>
                </c:pt>
                <c:pt idx="2374">
                  <c:v>19752.189771545134</c:v>
                </c:pt>
                <c:pt idx="2375">
                  <c:v>19722.922530165823</c:v>
                </c:pt>
                <c:pt idx="2376">
                  <c:v>19751.084294871704</c:v>
                </c:pt>
                <c:pt idx="2377">
                  <c:v>19722.86834127122</c:v>
                </c:pt>
                <c:pt idx="2378">
                  <c:v>19863.996097742936</c:v>
                </c:pt>
                <c:pt idx="2379">
                  <c:v>19762.746097742936</c:v>
                </c:pt>
                <c:pt idx="2380">
                  <c:v>19800.003560429504</c:v>
                </c:pt>
                <c:pt idx="2381">
                  <c:v>19857.057447355299</c:v>
                </c:pt>
                <c:pt idx="2382">
                  <c:v>19888.077523065862</c:v>
                </c:pt>
                <c:pt idx="2383">
                  <c:v>19839.909034000255</c:v>
                </c:pt>
                <c:pt idx="2384">
                  <c:v>19894.936090277311</c:v>
                </c:pt>
                <c:pt idx="2385">
                  <c:v>19996.979503450963</c:v>
                </c:pt>
                <c:pt idx="2386">
                  <c:v>20074.567677724823</c:v>
                </c:pt>
                <c:pt idx="2387">
                  <c:v>20109.549561782795</c:v>
                </c:pt>
                <c:pt idx="2388">
                  <c:v>20008.299561782795</c:v>
                </c:pt>
                <c:pt idx="2389">
                  <c:v>20106.286203004169</c:v>
                </c:pt>
                <c:pt idx="2390">
                  <c:v>20173.891902542935</c:v>
                </c:pt>
                <c:pt idx="2391">
                  <c:v>20245.437243641103</c:v>
                </c:pt>
                <c:pt idx="2392">
                  <c:v>20274.385263443084</c:v>
                </c:pt>
                <c:pt idx="2393">
                  <c:v>20173.135263443084</c:v>
                </c:pt>
                <c:pt idx="2394">
                  <c:v>20305.337220738456</c:v>
                </c:pt>
                <c:pt idx="2395">
                  <c:v>20414.33956583028</c:v>
                </c:pt>
                <c:pt idx="2396">
                  <c:v>20468.905442346266</c:v>
                </c:pt>
                <c:pt idx="2397">
                  <c:v>20518.436692346266</c:v>
                </c:pt>
                <c:pt idx="2398">
                  <c:v>20571.29628138736</c:v>
                </c:pt>
                <c:pt idx="2399">
                  <c:v>20680.468117615648</c:v>
                </c:pt>
                <c:pt idx="2400">
                  <c:v>20579.218117615648</c:v>
                </c:pt>
                <c:pt idx="2401">
                  <c:v>20666.112844328505</c:v>
                </c:pt>
                <c:pt idx="2402">
                  <c:v>20793.232549078184</c:v>
                </c:pt>
                <c:pt idx="2403">
                  <c:v>20827.1340642297</c:v>
                </c:pt>
                <c:pt idx="2404">
                  <c:v>20858.404389432952</c:v>
                </c:pt>
                <c:pt idx="2405">
                  <c:v>20844.780420597021</c:v>
                </c:pt>
                <c:pt idx="2406">
                  <c:v>20872.873143601715</c:v>
                </c:pt>
                <c:pt idx="2407">
                  <c:v>20771.623143601715</c:v>
                </c:pt>
                <c:pt idx="2408">
                  <c:v>20708.295591129285</c:v>
                </c:pt>
                <c:pt idx="2409">
                  <c:v>20711.202070346888</c:v>
                </c:pt>
                <c:pt idx="2410">
                  <c:v>20729.993180316054</c:v>
                </c:pt>
                <c:pt idx="2411">
                  <c:v>20830.467318247091</c:v>
                </c:pt>
                <c:pt idx="2412">
                  <c:v>21066.84108062333</c:v>
                </c:pt>
                <c:pt idx="2413">
                  <c:v>21296.274841307091</c:v>
                </c:pt>
                <c:pt idx="2414">
                  <c:v>21356.239127021377</c:v>
                </c:pt>
                <c:pt idx="2415">
                  <c:v>21254.989127021377</c:v>
                </c:pt>
                <c:pt idx="2416">
                  <c:v>21296.119264007681</c:v>
                </c:pt>
                <c:pt idx="2417">
                  <c:v>21434.172746594744</c:v>
                </c:pt>
                <c:pt idx="2418">
                  <c:v>21613.243259415256</c:v>
                </c:pt>
                <c:pt idx="2419">
                  <c:v>21511.993259415256</c:v>
                </c:pt>
                <c:pt idx="2420">
                  <c:v>21547.16710047486</c:v>
                </c:pt>
                <c:pt idx="2421">
                  <c:v>21445.91710047486</c:v>
                </c:pt>
                <c:pt idx="2422">
                  <c:v>21344.66710047486</c:v>
                </c:pt>
                <c:pt idx="2423">
                  <c:v>21373.590414319086</c:v>
                </c:pt>
                <c:pt idx="2424">
                  <c:v>21396.401165717965</c:v>
                </c:pt>
                <c:pt idx="2425">
                  <c:v>21403.415628527884</c:v>
                </c:pt>
                <c:pt idx="2426">
                  <c:v>21437.432086208133</c:v>
                </c:pt>
                <c:pt idx="2427">
                  <c:v>21437.283407794035</c:v>
                </c:pt>
                <c:pt idx="2428">
                  <c:v>21336.033407794035</c:v>
                </c:pt>
                <c:pt idx="2429">
                  <c:v>21234.783407794035</c:v>
                </c:pt>
                <c:pt idx="2430">
                  <c:v>21382.765132146043</c:v>
                </c:pt>
                <c:pt idx="2431">
                  <c:v>21553.983486576424</c:v>
                </c:pt>
                <c:pt idx="2432">
                  <c:v>21452.733486576424</c:v>
                </c:pt>
                <c:pt idx="2433">
                  <c:v>21351.483486576424</c:v>
                </c:pt>
                <c:pt idx="2434">
                  <c:v>21418.171508030537</c:v>
                </c:pt>
                <c:pt idx="2435">
                  <c:v>21452.635793744823</c:v>
                </c:pt>
                <c:pt idx="2436">
                  <c:v>21587.684726129166</c:v>
                </c:pt>
                <c:pt idx="2437">
                  <c:v>21486.434726129166</c:v>
                </c:pt>
                <c:pt idx="2438">
                  <c:v>21642.442790645295</c:v>
                </c:pt>
                <c:pt idx="2439">
                  <c:v>21735.093272186226</c:v>
                </c:pt>
                <c:pt idx="2440">
                  <c:v>21868.87976853659</c:v>
                </c:pt>
                <c:pt idx="2441">
                  <c:v>22000.653962084976</c:v>
                </c:pt>
                <c:pt idx="2442">
                  <c:v>22096.879417905453</c:v>
                </c:pt>
                <c:pt idx="2443">
                  <c:v>22193.760259026949</c:v>
                </c:pt>
                <c:pt idx="2444">
                  <c:v>22161.697934096977</c:v>
                </c:pt>
                <c:pt idx="2445">
                  <c:v>22155.228727416394</c:v>
                </c:pt>
                <c:pt idx="2446">
                  <c:v>22119.872315410936</c:v>
                </c:pt>
                <c:pt idx="2447">
                  <c:v>22172.970141497892</c:v>
                </c:pt>
                <c:pt idx="2448">
                  <c:v>22071.720141497892</c:v>
                </c:pt>
                <c:pt idx="2449">
                  <c:v>21970.470141497892</c:v>
                </c:pt>
                <c:pt idx="2450">
                  <c:v>21869.220141497892</c:v>
                </c:pt>
                <c:pt idx="2451">
                  <c:v>21992.702475545</c:v>
                </c:pt>
                <c:pt idx="2452">
                  <c:v>22034.750221689723</c:v>
                </c:pt>
                <c:pt idx="2453">
                  <c:v>22077.748009300343</c:v>
                </c:pt>
                <c:pt idx="2454">
                  <c:v>22098.651855454191</c:v>
                </c:pt>
                <c:pt idx="2455">
                  <c:v>22081.915129790475</c:v>
                </c:pt>
                <c:pt idx="2456">
                  <c:v>21980.665129790475</c:v>
                </c:pt>
                <c:pt idx="2457">
                  <c:v>21879.415129790475</c:v>
                </c:pt>
                <c:pt idx="2458">
                  <c:v>22091.622042200266</c:v>
                </c:pt>
                <c:pt idx="2459">
                  <c:v>22177.874236337531</c:v>
                </c:pt>
                <c:pt idx="2460">
                  <c:v>22076.624236337531</c:v>
                </c:pt>
                <c:pt idx="2461">
                  <c:v>21975.374236337531</c:v>
                </c:pt>
                <c:pt idx="2462">
                  <c:v>22088.107203261676</c:v>
                </c:pt>
                <c:pt idx="2463">
                  <c:v>22031.883381272146</c:v>
                </c:pt>
                <c:pt idx="2464">
                  <c:v>22119.157971436081</c:v>
                </c:pt>
                <c:pt idx="2465">
                  <c:v>22121.878649505721</c:v>
                </c:pt>
                <c:pt idx="2466">
                  <c:v>22239.338469944647</c:v>
                </c:pt>
                <c:pt idx="2467">
                  <c:v>22256.204411973631</c:v>
                </c:pt>
                <c:pt idx="2468">
                  <c:v>22154.954411973631</c:v>
                </c:pt>
                <c:pt idx="2469">
                  <c:v>22199.081850480841</c:v>
                </c:pt>
                <c:pt idx="2470">
                  <c:v>22279.464503542065</c:v>
                </c:pt>
                <c:pt idx="2471">
                  <c:v>22178.214503542065</c:v>
                </c:pt>
                <c:pt idx="2472">
                  <c:v>22175.183559641799</c:v>
                </c:pt>
                <c:pt idx="2473">
                  <c:v>22218.302160324394</c:v>
                </c:pt>
                <c:pt idx="2474">
                  <c:v>22278.027770080491</c:v>
                </c:pt>
                <c:pt idx="2475">
                  <c:v>22293.444436747159</c:v>
                </c:pt>
                <c:pt idx="2476">
                  <c:v>22192.194436747159</c:v>
                </c:pt>
                <c:pt idx="2477">
                  <c:v>22090.944436747159</c:v>
                </c:pt>
                <c:pt idx="2478">
                  <c:v>21989.694436747159</c:v>
                </c:pt>
                <c:pt idx="2479">
                  <c:v>22126.375471229916</c:v>
                </c:pt>
                <c:pt idx="2480">
                  <c:v>22025.125471229916</c:v>
                </c:pt>
                <c:pt idx="2481">
                  <c:v>22043.731066897784</c:v>
                </c:pt>
                <c:pt idx="2482">
                  <c:v>22055.047858902533</c:v>
                </c:pt>
                <c:pt idx="2483">
                  <c:v>21953.797858902533</c:v>
                </c:pt>
                <c:pt idx="2484">
                  <c:v>22036.177752140968</c:v>
                </c:pt>
                <c:pt idx="2485">
                  <c:v>22065.826628545463</c:v>
                </c:pt>
                <c:pt idx="2486">
                  <c:v>22162.576628545463</c:v>
                </c:pt>
                <c:pt idx="2487">
                  <c:v>22246.187186314386</c:v>
                </c:pt>
                <c:pt idx="2488">
                  <c:v>22144.937186314386</c:v>
                </c:pt>
                <c:pt idx="2489">
                  <c:v>22043.687186314386</c:v>
                </c:pt>
                <c:pt idx="2490">
                  <c:v>21942.437186314386</c:v>
                </c:pt>
                <c:pt idx="2491">
                  <c:v>21947.055005956139</c:v>
                </c:pt>
                <c:pt idx="2492">
                  <c:v>22050.505860656995</c:v>
                </c:pt>
                <c:pt idx="2493">
                  <c:v>22023.515834916969</c:v>
                </c:pt>
                <c:pt idx="2494">
                  <c:v>22089.790587392217</c:v>
                </c:pt>
                <c:pt idx="2495">
                  <c:v>22119.730298003149</c:v>
                </c:pt>
                <c:pt idx="2496">
                  <c:v>22151.959990648593</c:v>
                </c:pt>
                <c:pt idx="2497">
                  <c:v>22050.709990648593</c:v>
                </c:pt>
                <c:pt idx="2498">
                  <c:v>21949.459990648593</c:v>
                </c:pt>
                <c:pt idx="2499">
                  <c:v>22212.491409770661</c:v>
                </c:pt>
                <c:pt idx="2500">
                  <c:v>22462.669981199233</c:v>
                </c:pt>
                <c:pt idx="2501">
                  <c:v>22591.578711357964</c:v>
                </c:pt>
                <c:pt idx="2502">
                  <c:v>22638.8898624371</c:v>
                </c:pt>
                <c:pt idx="2503">
                  <c:v>22815.873300922904</c:v>
                </c:pt>
                <c:pt idx="2504">
                  <c:v>22776.487707702563</c:v>
                </c:pt>
                <c:pt idx="2505">
                  <c:v>22757.102992676657</c:v>
                </c:pt>
                <c:pt idx="2506">
                  <c:v>22847.467899508956</c:v>
                </c:pt>
                <c:pt idx="2507">
                  <c:v>22746.217899508956</c:v>
                </c:pt>
                <c:pt idx="2508">
                  <c:v>22827.38548192654</c:v>
                </c:pt>
                <c:pt idx="2509">
                  <c:v>22748.399455623112</c:v>
                </c:pt>
                <c:pt idx="2510">
                  <c:v>22647.149455623112</c:v>
                </c:pt>
                <c:pt idx="2511">
                  <c:v>22545.899455623112</c:v>
                </c:pt>
                <c:pt idx="2512">
                  <c:v>22553.355923284802</c:v>
                </c:pt>
                <c:pt idx="2513">
                  <c:v>22452.105923284802</c:v>
                </c:pt>
                <c:pt idx="2514">
                  <c:v>22399.385335049508</c:v>
                </c:pt>
                <c:pt idx="2515">
                  <c:v>22490.576136506705</c:v>
                </c:pt>
                <c:pt idx="2516">
                  <c:v>22508.12722642496</c:v>
                </c:pt>
                <c:pt idx="2517">
                  <c:v>22554.580406636975</c:v>
                </c:pt>
                <c:pt idx="2518">
                  <c:v>22453.330406636975</c:v>
                </c:pt>
                <c:pt idx="2519">
                  <c:v>22514.387306739962</c:v>
                </c:pt>
                <c:pt idx="2520">
                  <c:v>22413.137306739962</c:v>
                </c:pt>
                <c:pt idx="2521">
                  <c:v>22509.753973406627</c:v>
                </c:pt>
                <c:pt idx="2522">
                  <c:v>22525.70195998381</c:v>
                </c:pt>
                <c:pt idx="2523">
                  <c:v>22424.45195998381</c:v>
                </c:pt>
                <c:pt idx="2524">
                  <c:v>22420.06519712308</c:v>
                </c:pt>
                <c:pt idx="2525">
                  <c:v>22318.81519712308</c:v>
                </c:pt>
                <c:pt idx="2526">
                  <c:v>22435.720816719622</c:v>
                </c:pt>
                <c:pt idx="2527">
                  <c:v>22381.230075978881</c:v>
                </c:pt>
                <c:pt idx="2528">
                  <c:v>22507.007103005908</c:v>
                </c:pt>
                <c:pt idx="2529">
                  <c:v>22405.757103005908</c:v>
                </c:pt>
                <c:pt idx="2530">
                  <c:v>22442.007103005908</c:v>
                </c:pt>
                <c:pt idx="2531">
                  <c:v>22504.52685469891</c:v>
                </c:pt>
                <c:pt idx="2532">
                  <c:v>22475.465750253134</c:v>
                </c:pt>
                <c:pt idx="2533">
                  <c:v>22476.899113401614</c:v>
                </c:pt>
                <c:pt idx="2534">
                  <c:v>22375.649113401614</c:v>
                </c:pt>
                <c:pt idx="2535">
                  <c:v>22407.945439280207</c:v>
                </c:pt>
                <c:pt idx="2536">
                  <c:v>22555.45576985872</c:v>
                </c:pt>
                <c:pt idx="2537">
                  <c:v>22600.280855182951</c:v>
                </c:pt>
                <c:pt idx="2538">
                  <c:v>22499.030855182951</c:v>
                </c:pt>
                <c:pt idx="2539">
                  <c:v>22453.908022813008</c:v>
                </c:pt>
                <c:pt idx="2540">
                  <c:v>22352.658022813008</c:v>
                </c:pt>
                <c:pt idx="2541">
                  <c:v>22251.408022813008</c:v>
                </c:pt>
                <c:pt idx="2542">
                  <c:v>22150.158022813008</c:v>
                </c:pt>
                <c:pt idx="2543">
                  <c:v>22247.692217341882</c:v>
                </c:pt>
                <c:pt idx="2544">
                  <c:v>22270.02242858462</c:v>
                </c:pt>
                <c:pt idx="2545">
                  <c:v>22353.100786793577</c:v>
                </c:pt>
                <c:pt idx="2546">
                  <c:v>22324.88622593071</c:v>
                </c:pt>
                <c:pt idx="2547">
                  <c:v>22223.63622593071</c:v>
                </c:pt>
                <c:pt idx="2548">
                  <c:v>22122.38622593071</c:v>
                </c:pt>
                <c:pt idx="2549">
                  <c:v>22304.508927995001</c:v>
                </c:pt>
                <c:pt idx="2550">
                  <c:v>22352.966530334183</c:v>
                </c:pt>
                <c:pt idx="2551">
                  <c:v>22251.716530334183</c:v>
                </c:pt>
                <c:pt idx="2552">
                  <c:v>22241.46861406216</c:v>
                </c:pt>
                <c:pt idx="2553">
                  <c:v>22328.197708138814</c:v>
                </c:pt>
                <c:pt idx="2554">
                  <c:v>22226.947708138814</c:v>
                </c:pt>
                <c:pt idx="2555">
                  <c:v>22244.097846355813</c:v>
                </c:pt>
                <c:pt idx="2556">
                  <c:v>22282.847846355813</c:v>
                </c:pt>
                <c:pt idx="2557">
                  <c:v>22181.597846355813</c:v>
                </c:pt>
                <c:pt idx="2558">
                  <c:v>22249.241374539528</c:v>
                </c:pt>
                <c:pt idx="2559">
                  <c:v>22147.991374539528</c:v>
                </c:pt>
                <c:pt idx="2560">
                  <c:v>22264.911622122789</c:v>
                </c:pt>
                <c:pt idx="2561">
                  <c:v>22343.661622122789</c:v>
                </c:pt>
                <c:pt idx="2562">
                  <c:v>22442.411622122789</c:v>
                </c:pt>
                <c:pt idx="2563">
                  <c:v>22469.873106716626</c:v>
                </c:pt>
                <c:pt idx="2564">
                  <c:v>22522.481627616948</c:v>
                </c:pt>
                <c:pt idx="2565">
                  <c:v>22609.176291648568</c:v>
                </c:pt>
                <c:pt idx="2566">
                  <c:v>22678.932208808332</c:v>
                </c:pt>
                <c:pt idx="2567">
                  <c:v>22577.682208808332</c:v>
                </c:pt>
                <c:pt idx="2568">
                  <c:v>22621.163186204067</c:v>
                </c:pt>
                <c:pt idx="2569">
                  <c:v>22654.913186204067</c:v>
                </c:pt>
                <c:pt idx="2570">
                  <c:v>22611.705144246025</c:v>
                </c:pt>
                <c:pt idx="2571">
                  <c:v>22752.424056163123</c:v>
                </c:pt>
                <c:pt idx="2572">
                  <c:v>22969.225174373987</c:v>
                </c:pt>
                <c:pt idx="2573">
                  <c:v>22867.975174373987</c:v>
                </c:pt>
                <c:pt idx="2574">
                  <c:v>22766.725174373987</c:v>
                </c:pt>
                <c:pt idx="2575">
                  <c:v>22757.942217688487</c:v>
                </c:pt>
                <c:pt idx="2576">
                  <c:v>22656.692217688487</c:v>
                </c:pt>
                <c:pt idx="2577">
                  <c:v>22709.582345077022</c:v>
                </c:pt>
                <c:pt idx="2578">
                  <c:v>22776.276595948104</c:v>
                </c:pt>
                <c:pt idx="2579">
                  <c:v>22860.929679648543</c:v>
                </c:pt>
                <c:pt idx="2580">
                  <c:v>22900.448910417774</c:v>
                </c:pt>
                <c:pt idx="2581">
                  <c:v>22965.764259961848</c:v>
                </c:pt>
                <c:pt idx="2582">
                  <c:v>22864.514259961848</c:v>
                </c:pt>
                <c:pt idx="2583">
                  <c:v>22897.374076933564</c:v>
                </c:pt>
                <c:pt idx="2584">
                  <c:v>23029.49461264785</c:v>
                </c:pt>
                <c:pt idx="2585">
                  <c:v>23039.942725855399</c:v>
                </c:pt>
                <c:pt idx="2586">
                  <c:v>23106.755553080529</c:v>
                </c:pt>
                <c:pt idx="2587">
                  <c:v>23105.505553080529</c:v>
                </c:pt>
                <c:pt idx="2588">
                  <c:v>23257.405444463584</c:v>
                </c:pt>
                <c:pt idx="2589">
                  <c:v>23156.155444463584</c:v>
                </c:pt>
                <c:pt idx="2590">
                  <c:v>23183.641076647491</c:v>
                </c:pt>
                <c:pt idx="2591">
                  <c:v>23312.211128061372</c:v>
                </c:pt>
                <c:pt idx="2592">
                  <c:v>23210.961128061372</c:v>
                </c:pt>
                <c:pt idx="2593">
                  <c:v>23268.649457491505</c:v>
                </c:pt>
                <c:pt idx="2594">
                  <c:v>23389.777079869127</c:v>
                </c:pt>
                <c:pt idx="2595">
                  <c:v>23359.193746535795</c:v>
                </c:pt>
                <c:pt idx="2596">
                  <c:v>23525.330355607068</c:v>
                </c:pt>
                <c:pt idx="2597">
                  <c:v>23590.615269968068</c:v>
                </c:pt>
                <c:pt idx="2598">
                  <c:v>23514.365269968068</c:v>
                </c:pt>
                <c:pt idx="2599">
                  <c:v>23524.038403473034</c:v>
                </c:pt>
                <c:pt idx="2600">
                  <c:v>23624.924325803131</c:v>
                </c:pt>
                <c:pt idx="2601">
                  <c:v>23583.114885243689</c:v>
                </c:pt>
                <c:pt idx="2602">
                  <c:v>23674.922492333793</c:v>
                </c:pt>
                <c:pt idx="2603">
                  <c:v>23573.672492333793</c:v>
                </c:pt>
                <c:pt idx="2604">
                  <c:v>23732.61296852427</c:v>
                </c:pt>
                <c:pt idx="2605">
                  <c:v>23724.147961309263</c:v>
                </c:pt>
                <c:pt idx="2606">
                  <c:v>23850.888391931272</c:v>
                </c:pt>
                <c:pt idx="2607">
                  <c:v>23842.426853469733</c:v>
                </c:pt>
                <c:pt idx="2608">
                  <c:v>23944.57491172216</c:v>
                </c:pt>
                <c:pt idx="2609">
                  <c:v>24040.188041240603</c:v>
                </c:pt>
                <c:pt idx="2610">
                  <c:v>24029.894632880474</c:v>
                </c:pt>
                <c:pt idx="2611">
                  <c:v>23928.644632880474</c:v>
                </c:pt>
                <c:pt idx="2612">
                  <c:v>23827.394632880474</c:v>
                </c:pt>
                <c:pt idx="2613">
                  <c:v>23786.144632880474</c:v>
                </c:pt>
                <c:pt idx="2614">
                  <c:v>23802.061351098848</c:v>
                </c:pt>
                <c:pt idx="2615">
                  <c:v>23700.811351098848</c:v>
                </c:pt>
                <c:pt idx="2616">
                  <c:v>23701.045030624071</c:v>
                </c:pt>
                <c:pt idx="2617">
                  <c:v>23768.04015597226</c:v>
                </c:pt>
                <c:pt idx="2618">
                  <c:v>23696.589582906356</c:v>
                </c:pt>
                <c:pt idx="2619">
                  <c:v>23595.339582906356</c:v>
                </c:pt>
                <c:pt idx="2620">
                  <c:v>23710.001791411156</c:v>
                </c:pt>
                <c:pt idx="2621">
                  <c:v>23766.722805903908</c:v>
                </c:pt>
                <c:pt idx="2622">
                  <c:v>23665.472805903908</c:v>
                </c:pt>
                <c:pt idx="2623">
                  <c:v>23672.007237041631</c:v>
                </c:pt>
                <c:pt idx="2624">
                  <c:v>23738.60460186025</c:v>
                </c:pt>
                <c:pt idx="2625">
                  <c:v>23768.82313332878</c:v>
                </c:pt>
                <c:pt idx="2626">
                  <c:v>23699.743675964441</c:v>
                </c:pt>
                <c:pt idx="2627">
                  <c:v>23718.566668665171</c:v>
                </c:pt>
                <c:pt idx="2628">
                  <c:v>23733.274115473683</c:v>
                </c:pt>
                <c:pt idx="2629">
                  <c:v>23707.579671029238</c:v>
                </c:pt>
                <c:pt idx="2630">
                  <c:v>23752.382302608185</c:v>
                </c:pt>
                <c:pt idx="2631">
                  <c:v>23792.546444022326</c:v>
                </c:pt>
                <c:pt idx="2632">
                  <c:v>23691.296444022326</c:v>
                </c:pt>
                <c:pt idx="2633">
                  <c:v>23805.769714462578</c:v>
                </c:pt>
                <c:pt idx="2634">
                  <c:v>23857.277508227566</c:v>
                </c:pt>
                <c:pt idx="2635">
                  <c:v>23756.027508227566</c:v>
                </c:pt>
                <c:pt idx="2636">
                  <c:v>23865.760737428485</c:v>
                </c:pt>
                <c:pt idx="2637">
                  <c:v>23764.510737428485</c:v>
                </c:pt>
                <c:pt idx="2638">
                  <c:v>23663.260737428485</c:v>
                </c:pt>
                <c:pt idx="2639">
                  <c:v>23681.455181872931</c:v>
                </c:pt>
                <c:pt idx="2640">
                  <c:v>23755.327133092444</c:v>
                </c:pt>
                <c:pt idx="2641">
                  <c:v>23846.254003840742</c:v>
                </c:pt>
                <c:pt idx="2642">
                  <c:v>23745.004003840742</c:v>
                </c:pt>
                <c:pt idx="2643">
                  <c:v>23721.432575269315</c:v>
                </c:pt>
                <c:pt idx="2644">
                  <c:v>23620.182575269315</c:v>
                </c:pt>
                <c:pt idx="2645">
                  <c:v>23634.249861921395</c:v>
                </c:pt>
                <c:pt idx="2646">
                  <c:v>23532.999861921395</c:v>
                </c:pt>
                <c:pt idx="2647">
                  <c:v>23918.803433349967</c:v>
                </c:pt>
                <c:pt idx="2648">
                  <c:v>23881.553433349967</c:v>
                </c:pt>
                <c:pt idx="2649">
                  <c:v>24059.69935485824</c:v>
                </c:pt>
                <c:pt idx="2650">
                  <c:v>23958.44935485824</c:v>
                </c:pt>
                <c:pt idx="2651">
                  <c:v>24033.083509689764</c:v>
                </c:pt>
                <c:pt idx="2652">
                  <c:v>24033.170408085487</c:v>
                </c:pt>
                <c:pt idx="2653">
                  <c:v>23931.920408085487</c:v>
                </c:pt>
                <c:pt idx="2654">
                  <c:v>23830.670408085487</c:v>
                </c:pt>
                <c:pt idx="2655">
                  <c:v>23769.126290438428</c:v>
                </c:pt>
                <c:pt idx="2656">
                  <c:v>23767.666294638344</c:v>
                </c:pt>
                <c:pt idx="2657">
                  <c:v>23666.416294638344</c:v>
                </c:pt>
                <c:pt idx="2658">
                  <c:v>23873.978555174741</c:v>
                </c:pt>
                <c:pt idx="2659">
                  <c:v>23991.502501534895</c:v>
                </c:pt>
                <c:pt idx="2660">
                  <c:v>24022.922956080351</c:v>
                </c:pt>
                <c:pt idx="2661">
                  <c:v>23921.672956080351</c:v>
                </c:pt>
                <c:pt idx="2662">
                  <c:v>23820.422956080351</c:v>
                </c:pt>
                <c:pt idx="2663">
                  <c:v>23719.172956080351</c:v>
                </c:pt>
                <c:pt idx="2664">
                  <c:v>23617.922956080351</c:v>
                </c:pt>
                <c:pt idx="2665">
                  <c:v>23682.898121643266</c:v>
                </c:pt>
                <c:pt idx="2666">
                  <c:v>23703.38725207805</c:v>
                </c:pt>
                <c:pt idx="2667">
                  <c:v>23602.13725207805</c:v>
                </c:pt>
                <c:pt idx="2668">
                  <c:v>23738.164037792336</c:v>
                </c:pt>
                <c:pt idx="2669">
                  <c:v>23737.560868322736</c:v>
                </c:pt>
                <c:pt idx="2670">
                  <c:v>23766.650674147979</c:v>
                </c:pt>
                <c:pt idx="2671">
                  <c:v>23665.400674147979</c:v>
                </c:pt>
                <c:pt idx="2672">
                  <c:v>23564.150674147979</c:v>
                </c:pt>
                <c:pt idx="2673">
                  <c:v>23462.900674147979</c:v>
                </c:pt>
                <c:pt idx="2674">
                  <c:v>23587.303934770564</c:v>
                </c:pt>
                <c:pt idx="2675">
                  <c:v>23815.83697224591</c:v>
                </c:pt>
                <c:pt idx="2676">
                  <c:v>23714.58697224591</c:v>
                </c:pt>
                <c:pt idx="2677">
                  <c:v>23779.869230310425</c:v>
                </c:pt>
                <c:pt idx="2678">
                  <c:v>23678.619230310425</c:v>
                </c:pt>
                <c:pt idx="2679">
                  <c:v>23732.54164410353</c:v>
                </c:pt>
                <c:pt idx="2680">
                  <c:v>23631.29164410353</c:v>
                </c:pt>
                <c:pt idx="2681">
                  <c:v>23740.451738740754</c:v>
                </c:pt>
                <c:pt idx="2682">
                  <c:v>23847.12626704264</c:v>
                </c:pt>
                <c:pt idx="2683">
                  <c:v>23909.209600375973</c:v>
                </c:pt>
                <c:pt idx="2684">
                  <c:v>23807.959600375973</c:v>
                </c:pt>
                <c:pt idx="2685">
                  <c:v>23706.709600375973</c:v>
                </c:pt>
                <c:pt idx="2686">
                  <c:v>23815.567903625069</c:v>
                </c:pt>
                <c:pt idx="2687">
                  <c:v>23903.40297585621</c:v>
                </c:pt>
                <c:pt idx="2688">
                  <c:v>23802.15297585621</c:v>
                </c:pt>
                <c:pt idx="2689">
                  <c:v>23700.90297585621</c:v>
                </c:pt>
                <c:pt idx="2690">
                  <c:v>23677.594152326797</c:v>
                </c:pt>
                <c:pt idx="2691">
                  <c:v>23576.344152326797</c:v>
                </c:pt>
                <c:pt idx="2692">
                  <c:v>23656.912334144978</c:v>
                </c:pt>
                <c:pt idx="2693">
                  <c:v>23663.250205180244</c:v>
                </c:pt>
                <c:pt idx="2694">
                  <c:v>23616.285919465958</c:v>
                </c:pt>
                <c:pt idx="2695">
                  <c:v>23655.340930359205</c:v>
                </c:pt>
                <c:pt idx="2696">
                  <c:v>23753.075701932808</c:v>
                </c:pt>
                <c:pt idx="2697">
                  <c:v>23651.825701932808</c:v>
                </c:pt>
                <c:pt idx="2698">
                  <c:v>23613.518773898435</c:v>
                </c:pt>
                <c:pt idx="2699">
                  <c:v>23872.180668171564</c:v>
                </c:pt>
                <c:pt idx="2700">
                  <c:v>23770.930668171564</c:v>
                </c:pt>
                <c:pt idx="2701">
                  <c:v>23777.411341488274</c:v>
                </c:pt>
                <c:pt idx="2702">
                  <c:v>23676.161341488274</c:v>
                </c:pt>
                <c:pt idx="2703">
                  <c:v>23642.460361096117</c:v>
                </c:pt>
                <c:pt idx="2704">
                  <c:v>23697.933050171749</c:v>
                </c:pt>
                <c:pt idx="2705">
                  <c:v>23596.683050171749</c:v>
                </c:pt>
                <c:pt idx="2706">
                  <c:v>23575.696208066485</c:v>
                </c:pt>
                <c:pt idx="2707">
                  <c:v>23474.446208066485</c:v>
                </c:pt>
                <c:pt idx="2708">
                  <c:v>23498.315652108762</c:v>
                </c:pt>
                <c:pt idx="2709">
                  <c:v>23565.140769479654</c:v>
                </c:pt>
                <c:pt idx="2710">
                  <c:v>23599.868490388882</c:v>
                </c:pt>
                <c:pt idx="2711">
                  <c:v>23584.620898576723</c:v>
                </c:pt>
                <c:pt idx="2712">
                  <c:v>23605.911882183282</c:v>
                </c:pt>
                <c:pt idx="2713">
                  <c:v>23607.153258189413</c:v>
                </c:pt>
                <c:pt idx="2714">
                  <c:v>23645.903258189413</c:v>
                </c:pt>
                <c:pt idx="2715">
                  <c:v>23712.22082575698</c:v>
                </c:pt>
                <c:pt idx="2716">
                  <c:v>23792.440474319279</c:v>
                </c:pt>
                <c:pt idx="2717">
                  <c:v>23691.190474319279</c:v>
                </c:pt>
                <c:pt idx="2718">
                  <c:v>23589.940474319279</c:v>
                </c:pt>
                <c:pt idx="2719">
                  <c:v>23619.403005031811</c:v>
                </c:pt>
                <c:pt idx="2720">
                  <c:v>23578.229050659185</c:v>
                </c:pt>
                <c:pt idx="2721">
                  <c:v>23605.518376501881</c:v>
                </c:pt>
                <c:pt idx="2722">
                  <c:v>23504.268376501881</c:v>
                </c:pt>
                <c:pt idx="2723">
                  <c:v>23482.486411966183</c:v>
                </c:pt>
                <c:pt idx="2724">
                  <c:v>23381.236411966183</c:v>
                </c:pt>
                <c:pt idx="2725">
                  <c:v>23339.677664110266</c:v>
                </c:pt>
                <c:pt idx="2726">
                  <c:v>23238.427664110266</c:v>
                </c:pt>
                <c:pt idx="2727">
                  <c:v>23229.687027406148</c:v>
                </c:pt>
                <c:pt idx="2728">
                  <c:v>23182.218540011188</c:v>
                </c:pt>
                <c:pt idx="2729">
                  <c:v>23208.606730965963</c:v>
                </c:pt>
                <c:pt idx="2730">
                  <c:v>23182.356730965963</c:v>
                </c:pt>
                <c:pt idx="2731">
                  <c:v>23220.768109448833</c:v>
                </c:pt>
                <c:pt idx="2732">
                  <c:v>23211.25702168154</c:v>
                </c:pt>
                <c:pt idx="2733">
                  <c:v>23314.496599447441</c:v>
                </c:pt>
                <c:pt idx="2734">
                  <c:v>23351.155096179467</c:v>
                </c:pt>
                <c:pt idx="2735">
                  <c:v>23433.743480017853</c:v>
                </c:pt>
                <c:pt idx="2736">
                  <c:v>23537.948482531679</c:v>
                </c:pt>
                <c:pt idx="2737">
                  <c:v>23579.133906885923</c:v>
                </c:pt>
                <c:pt idx="2738">
                  <c:v>23611.762411558822</c:v>
                </c:pt>
                <c:pt idx="2739">
                  <c:v>23649.938934856313</c:v>
                </c:pt>
                <c:pt idx="2740">
                  <c:v>23699.587138449126</c:v>
                </c:pt>
                <c:pt idx="2741">
                  <c:v>23875.495702640135</c:v>
                </c:pt>
                <c:pt idx="2742">
                  <c:v>23911.872821284203</c:v>
                </c:pt>
                <c:pt idx="2743">
                  <c:v>23810.622821284203</c:v>
                </c:pt>
                <c:pt idx="2744">
                  <c:v>23891.515678427062</c:v>
                </c:pt>
                <c:pt idx="2745">
                  <c:v>23821.5114238321</c:v>
                </c:pt>
                <c:pt idx="2746">
                  <c:v>23889.068763281641</c:v>
                </c:pt>
                <c:pt idx="2747">
                  <c:v>23787.818763281641</c:v>
                </c:pt>
                <c:pt idx="2748">
                  <c:v>23838.620045332922</c:v>
                </c:pt>
                <c:pt idx="2749">
                  <c:v>23832.55076822449</c:v>
                </c:pt>
                <c:pt idx="2750">
                  <c:v>23975.432223623549</c:v>
                </c:pt>
                <c:pt idx="2751">
                  <c:v>23909.658058202524</c:v>
                </c:pt>
                <c:pt idx="2752">
                  <c:v>23808.408058202524</c:v>
                </c:pt>
                <c:pt idx="2753">
                  <c:v>23911.687043709771</c:v>
                </c:pt>
                <c:pt idx="2754">
                  <c:v>24024.388055424362</c:v>
                </c:pt>
                <c:pt idx="2755">
                  <c:v>24221.537016912895</c:v>
                </c:pt>
                <c:pt idx="2756">
                  <c:v>24199.519467726594</c:v>
                </c:pt>
                <c:pt idx="2757">
                  <c:v>24120.525565287568</c:v>
                </c:pt>
                <c:pt idx="2758">
                  <c:v>24227.247531998037</c:v>
                </c:pt>
                <c:pt idx="2759">
                  <c:v>24272.607701489564</c:v>
                </c:pt>
                <c:pt idx="2760">
                  <c:v>24242.020162057386</c:v>
                </c:pt>
                <c:pt idx="2761">
                  <c:v>24366.527737814962</c:v>
                </c:pt>
                <c:pt idx="2762">
                  <c:v>24448.256461219218</c:v>
                </c:pt>
                <c:pt idx="2763">
                  <c:v>24495.192324253025</c:v>
                </c:pt>
                <c:pt idx="2764">
                  <c:v>24511.183703563369</c:v>
                </c:pt>
                <c:pt idx="2765">
                  <c:v>24497.138427972819</c:v>
                </c:pt>
                <c:pt idx="2766">
                  <c:v>24556.685073675126</c:v>
                </c:pt>
                <c:pt idx="2767">
                  <c:v>24543.165135024818</c:v>
                </c:pt>
                <c:pt idx="2768">
                  <c:v>24685.361445762672</c:v>
                </c:pt>
                <c:pt idx="2769">
                  <c:v>24653.116476506104</c:v>
                </c:pt>
                <c:pt idx="2770">
                  <c:v>24691.155950190314</c:v>
                </c:pt>
                <c:pt idx="2771">
                  <c:v>24744.493858810787</c:v>
                </c:pt>
                <c:pt idx="2772">
                  <c:v>24844.782320349248</c:v>
                </c:pt>
                <c:pt idx="2773">
                  <c:v>24997.231299941086</c:v>
                </c:pt>
                <c:pt idx="2774">
                  <c:v>25042.102893232492</c:v>
                </c:pt>
                <c:pt idx="2775">
                  <c:v>24940.852893232492</c:v>
                </c:pt>
                <c:pt idx="2776">
                  <c:v>24839.602893232492</c:v>
                </c:pt>
                <c:pt idx="2777">
                  <c:v>24999.167499974064</c:v>
                </c:pt>
                <c:pt idx="2778">
                  <c:v>25124.388088209358</c:v>
                </c:pt>
                <c:pt idx="2779">
                  <c:v>25023.138088209358</c:v>
                </c:pt>
                <c:pt idx="2780">
                  <c:v>25156.271649853195</c:v>
                </c:pt>
                <c:pt idx="2781">
                  <c:v>25260.756416878285</c:v>
                </c:pt>
                <c:pt idx="2782">
                  <c:v>25352.770665582946</c:v>
                </c:pt>
                <c:pt idx="2783">
                  <c:v>25353.760585941334</c:v>
                </c:pt>
                <c:pt idx="2784">
                  <c:v>25361.090929155063</c:v>
                </c:pt>
                <c:pt idx="2785">
                  <c:v>25385.852489848705</c:v>
                </c:pt>
                <c:pt idx="2786">
                  <c:v>25383.111065538487</c:v>
                </c:pt>
                <c:pt idx="2787">
                  <c:v>25281.861065538487</c:v>
                </c:pt>
                <c:pt idx="2788">
                  <c:v>25332.468989035755</c:v>
                </c:pt>
                <c:pt idx="2789">
                  <c:v>25231.218989035755</c:v>
                </c:pt>
                <c:pt idx="2790">
                  <c:v>25262.307297493466</c:v>
                </c:pt>
                <c:pt idx="2791">
                  <c:v>25255.794139598729</c:v>
                </c:pt>
                <c:pt idx="2792">
                  <c:v>25437.895064547341</c:v>
                </c:pt>
                <c:pt idx="2793">
                  <c:v>25513.419755905365</c:v>
                </c:pt>
                <c:pt idx="2794">
                  <c:v>25699.148439872002</c:v>
                </c:pt>
                <c:pt idx="2795">
                  <c:v>25827.46418662525</c:v>
                </c:pt>
                <c:pt idx="2796">
                  <c:v>26050.632791276414</c:v>
                </c:pt>
                <c:pt idx="2797">
                  <c:v>26125.354522725178</c:v>
                </c:pt>
                <c:pt idx="2798">
                  <c:v>26122.887977713013</c:v>
                </c:pt>
                <c:pt idx="2799">
                  <c:v>26117.404568102029</c:v>
                </c:pt>
                <c:pt idx="2800">
                  <c:v>26016.154568102029</c:v>
                </c:pt>
                <c:pt idx="2801">
                  <c:v>26027.256346758157</c:v>
                </c:pt>
                <c:pt idx="2802">
                  <c:v>26027.346176234405</c:v>
                </c:pt>
                <c:pt idx="2803">
                  <c:v>26067.111801234405</c:v>
                </c:pt>
                <c:pt idx="2804">
                  <c:v>25965.861801234405</c:v>
                </c:pt>
                <c:pt idx="2805">
                  <c:v>25864.611801234405</c:v>
                </c:pt>
                <c:pt idx="2806">
                  <c:v>25868.084816092221</c:v>
                </c:pt>
                <c:pt idx="2807">
                  <c:v>25766.834816092221</c:v>
                </c:pt>
                <c:pt idx="2808">
                  <c:v>25665.584816092221</c:v>
                </c:pt>
                <c:pt idx="2809">
                  <c:v>25794.714562927664</c:v>
                </c:pt>
                <c:pt idx="2810">
                  <c:v>25846.970097983016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1-C248-9F15-55A6C925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754080"/>
        <c:axId val="1063755808"/>
      </c:lineChart>
      <c:catAx>
        <c:axId val="106375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063755808"/>
        <c:crosses val="autoZero"/>
        <c:auto val="1"/>
        <c:lblAlgn val="ctr"/>
        <c:lblOffset val="100"/>
        <c:noMultiLvlLbl val="0"/>
      </c:catAx>
      <c:valAx>
        <c:axId val="106375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0637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518160</xdr:colOff>
      <xdr:row>2955</xdr:row>
      <xdr:rowOff>0</xdr:rowOff>
    </xdr:from>
    <xdr:ext cx="5623560" cy="3860800"/>
    <xdr:graphicFrame macro="">
      <xdr:nvGraphicFramePr>
        <xdr:cNvPr id="2" name="imag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31</xdr:col>
      <xdr:colOff>260350</xdr:colOff>
      <xdr:row>2788</xdr:row>
      <xdr:rowOff>190500</xdr:rowOff>
    </xdr:from>
    <xdr:to>
      <xdr:col>39</xdr:col>
      <xdr:colOff>38100</xdr:colOff>
      <xdr:row>2809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6C6D3-B9E0-C068-9A99-127CB571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70"/>
  <sheetViews>
    <sheetView tabSelected="1" topLeftCell="AA2790" workbookViewId="0">
      <selection activeCell="AD2794" sqref="AD2794"/>
    </sheetView>
  </sheetViews>
  <sheetFormatPr baseColWidth="10" defaultColWidth="8.83203125" defaultRowHeight="17" customHeight="1" x14ac:dyDescent="0.2"/>
  <cols>
    <col min="1" max="1" width="15.83203125"/>
    <col min="2" max="9" width="10.83203125"/>
    <col min="10" max="10" width="14.5"/>
    <col min="11" max="2048" width="10.83203125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3">
        <v>0</v>
      </c>
      <c r="AH1" t="s">
        <v>30</v>
      </c>
    </row>
    <row r="2" spans="1:34" x14ac:dyDescent="0.2">
      <c r="A2" s="4" t="s">
        <v>34</v>
      </c>
      <c r="B2" s="4" t="s">
        <v>32</v>
      </c>
      <c r="C2" s="4" t="s">
        <v>33</v>
      </c>
      <c r="D2" s="4">
        <v>1322308620</v>
      </c>
      <c r="E2" s="4">
        <v>25.82</v>
      </c>
      <c r="F2" s="4">
        <v>27</v>
      </c>
      <c r="G2" s="4">
        <v>25.42</v>
      </c>
      <c r="H2" s="4">
        <v>26.9</v>
      </c>
      <c r="I2" s="4">
        <v>2975625</v>
      </c>
      <c r="J2" s="4">
        <f>I2*E2</f>
        <v>76830637.5</v>
      </c>
      <c r="K2" s="4">
        <v>13885341</v>
      </c>
      <c r="L2" s="4">
        <v>17.37</v>
      </c>
      <c r="M2" s="4">
        <v>55.917874396135197</v>
      </c>
      <c r="N2" s="4">
        <v>17.37</v>
      </c>
      <c r="O2" s="4">
        <v>17.452000000000002</v>
      </c>
      <c r="P2" s="4">
        <v>26.9</v>
      </c>
      <c r="Q2" s="4">
        <v>26.9</v>
      </c>
      <c r="R2" s="4">
        <v>27.61</v>
      </c>
      <c r="S2" s="4">
        <v>26.59</v>
      </c>
      <c r="T2" s="4">
        <v>26.66</v>
      </c>
      <c r="U2" s="4">
        <v>26.22</v>
      </c>
      <c r="V2" s="4">
        <v>26.5</v>
      </c>
      <c r="W2" s="4">
        <v>26.6</v>
      </c>
      <c r="X2" s="4">
        <v>26.9</v>
      </c>
      <c r="Y2" s="4">
        <v>26.5</v>
      </c>
      <c r="Z2" s="4">
        <v>26.17</v>
      </c>
      <c r="AA2" s="4">
        <v>28844100.780000001</v>
      </c>
      <c r="AB2" s="3">
        <f>1.2*E2</f>
        <v>30.983999999999998</v>
      </c>
      <c r="AC2" s="3">
        <f>0.01*$AH$2/(AB2-E2)</f>
        <v>19.36483346243223</v>
      </c>
      <c r="AD2" s="3">
        <f>IF(F2&gt;=AB2,AC2*(E2-AB2)-(0.0125/100)*$AH$2,AC2*(E2-H2)-(0.0125/100)*$AH$2)</f>
        <v>-22.164020139426775</v>
      </c>
      <c r="AE2" s="3">
        <f t="shared" ref="AE2:AE256" si="0">AE1+AD2</f>
        <v>-22.164020139426775</v>
      </c>
      <c r="AH2">
        <v>10000</v>
      </c>
    </row>
    <row r="3" spans="1:34" x14ac:dyDescent="0.2">
      <c r="A3" s="4" t="s">
        <v>31</v>
      </c>
      <c r="B3" s="4" t="s">
        <v>32</v>
      </c>
      <c r="C3" s="4" t="s">
        <v>33</v>
      </c>
      <c r="D3" s="4">
        <v>467176547.17654699</v>
      </c>
      <c r="E3" s="4">
        <v>20</v>
      </c>
      <c r="F3" s="4">
        <v>20</v>
      </c>
      <c r="G3" s="4">
        <v>17.02</v>
      </c>
      <c r="H3" s="4">
        <v>17.53</v>
      </c>
      <c r="I3" s="4">
        <v>777518</v>
      </c>
      <c r="J3" s="4">
        <f>I3*E3</f>
        <v>15550360</v>
      </c>
      <c r="K3" s="4">
        <v>3057817.6666666698</v>
      </c>
      <c r="L3" s="4">
        <v>18060.018060017999</v>
      </c>
      <c r="M3" s="4">
        <v>85.185185185185105</v>
      </c>
      <c r="N3" s="4">
        <v>12.9</v>
      </c>
      <c r="O3" s="4">
        <v>17834.617834617799</v>
      </c>
      <c r="P3" s="4">
        <v>17.399999999999999</v>
      </c>
      <c r="Q3" s="4">
        <v>16.1999</v>
      </c>
      <c r="R3" s="4">
        <v>16.190000000000001</v>
      </c>
      <c r="S3" s="4">
        <v>16.5</v>
      </c>
      <c r="T3" s="4">
        <v>16.850000000000001</v>
      </c>
      <c r="U3" s="4">
        <v>15.130100000000001</v>
      </c>
      <c r="V3" s="4">
        <v>17.399999999999999</v>
      </c>
      <c r="W3" s="4">
        <v>15.03</v>
      </c>
      <c r="X3" s="4">
        <v>15.36</v>
      </c>
      <c r="Y3" s="4">
        <v>15.85</v>
      </c>
      <c r="Z3" s="4">
        <v>16.5</v>
      </c>
      <c r="AA3" s="4">
        <v>9663601.1999999993</v>
      </c>
      <c r="AB3" s="3">
        <f>1.2*E3</f>
        <v>24</v>
      </c>
      <c r="AC3" s="3">
        <f>0.01*$AH$2/(AB3-E3)</f>
        <v>25</v>
      </c>
      <c r="AD3" s="3">
        <f>IF(F3&gt;=AB3,AC3*(E3-AB3)-(0.0125/100)*$AH$2,AC3*(E3-H3)-(0.0125/100)*$AH$2)</f>
        <v>60.499999999999972</v>
      </c>
      <c r="AE3" s="3">
        <f t="shared" si="0"/>
        <v>38.335979860573197</v>
      </c>
    </row>
    <row r="4" spans="1:34" x14ac:dyDescent="0.2">
      <c r="A4" s="4" t="s">
        <v>35</v>
      </c>
      <c r="B4" s="4" t="s">
        <v>36</v>
      </c>
      <c r="C4" s="4" t="s">
        <v>33</v>
      </c>
      <c r="D4" s="4">
        <v>2200245146.5999999</v>
      </c>
      <c r="E4" s="4">
        <v>15.85</v>
      </c>
      <c r="F4" s="4">
        <v>15.85</v>
      </c>
      <c r="G4" s="4">
        <v>13.63</v>
      </c>
      <c r="H4" s="4">
        <v>14.06</v>
      </c>
      <c r="I4" s="4">
        <v>221180</v>
      </c>
      <c r="J4" s="4">
        <f>I4*E4</f>
        <v>3505703</v>
      </c>
      <c r="K4" s="4">
        <v>3336529.3333333302</v>
      </c>
      <c r="L4" s="4">
        <v>13.4</v>
      </c>
      <c r="M4" s="4">
        <v>50.810188488948498</v>
      </c>
      <c r="N4" s="4">
        <v>13.4</v>
      </c>
      <c r="O4" s="4">
        <v>11.919</v>
      </c>
      <c r="P4" s="4">
        <v>15.23</v>
      </c>
      <c r="Q4" s="4">
        <v>14.95</v>
      </c>
      <c r="R4" s="4">
        <v>15.14</v>
      </c>
      <c r="S4" s="4">
        <v>15.25</v>
      </c>
      <c r="T4" s="4">
        <v>14.59</v>
      </c>
      <c r="U4" s="4">
        <v>13.180099999999999</v>
      </c>
      <c r="V4" s="4">
        <v>14.11</v>
      </c>
      <c r="W4" s="4">
        <v>14.95</v>
      </c>
      <c r="X4" s="4">
        <v>14.47</v>
      </c>
      <c r="Y4" s="4">
        <v>14.88</v>
      </c>
      <c r="Z4" s="4">
        <v>14.59</v>
      </c>
      <c r="AA4" s="4">
        <v>27792539.059999999</v>
      </c>
      <c r="AB4" s="3">
        <f>1.2*E4</f>
        <v>19.02</v>
      </c>
      <c r="AC4" s="3">
        <f>0.01*$AH$2/(AB4-E4)</f>
        <v>31.545741324921135</v>
      </c>
      <c r="AD4" s="3">
        <f>IF(F4&gt;=AB4,AC4*(E4-AB4)-(0.0125/100)*$AH$2,AC4*(E4-H4)-(0.0125/100)*$AH$2)</f>
        <v>55.216876971608805</v>
      </c>
      <c r="AE4" s="3">
        <f t="shared" si="0"/>
        <v>93.552856832182002</v>
      </c>
    </row>
    <row r="5" spans="1:34" x14ac:dyDescent="0.2">
      <c r="A5" s="4" t="s">
        <v>37</v>
      </c>
      <c r="B5" s="4" t="s">
        <v>38</v>
      </c>
      <c r="C5" s="4" t="s">
        <v>33</v>
      </c>
      <c r="D5" s="4" t="s">
        <v>39</v>
      </c>
      <c r="E5" s="4">
        <v>7.93</v>
      </c>
      <c r="F5" s="4">
        <v>8.3699999999999992</v>
      </c>
      <c r="G5" s="4">
        <v>7.26</v>
      </c>
      <c r="H5" s="4">
        <v>7.57</v>
      </c>
      <c r="I5" s="4">
        <v>650232</v>
      </c>
      <c r="J5" s="4">
        <f>I5*E5</f>
        <v>5156339.76</v>
      </c>
      <c r="K5" s="4">
        <v>25411953.666666701</v>
      </c>
      <c r="L5" s="4">
        <v>7.96</v>
      </c>
      <c r="M5" s="4">
        <v>82.718894009216598</v>
      </c>
      <c r="N5" s="4">
        <v>7.96</v>
      </c>
      <c r="O5" s="4">
        <v>4.9510100000000001</v>
      </c>
      <c r="P5" s="4">
        <v>8</v>
      </c>
      <c r="Q5" s="4">
        <v>6.84</v>
      </c>
      <c r="R5" s="4">
        <v>6.41</v>
      </c>
      <c r="S5" s="4">
        <v>6.69</v>
      </c>
      <c r="T5" s="4">
        <v>6.2</v>
      </c>
      <c r="U5" s="4">
        <v>5.95</v>
      </c>
      <c r="V5" s="4">
        <v>8</v>
      </c>
      <c r="W5" s="4">
        <v>6.6</v>
      </c>
      <c r="X5" s="4">
        <v>5.93</v>
      </c>
      <c r="Y5" s="4">
        <v>6.29</v>
      </c>
      <c r="Z5" s="4">
        <v>6.02</v>
      </c>
      <c r="AA5" s="4">
        <v>286440728.13</v>
      </c>
      <c r="AB5" s="3">
        <f>1.2*E5</f>
        <v>9.516</v>
      </c>
      <c r="AC5" s="3">
        <f>0.01*$AH$2/(AB5-E5)</f>
        <v>63.051702395964682</v>
      </c>
      <c r="AD5" s="3">
        <f>IF(F5&gt;=AB5,AC5*(E5-AB5)-(0.0125/100)*$AH$2,AC5*(E5-H5)-(0.0125/100)*$AH$2)</f>
        <v>21.44861286254725</v>
      </c>
      <c r="AE5" s="3">
        <f t="shared" si="0"/>
        <v>115.00146969472925</v>
      </c>
    </row>
    <row r="6" spans="1:34" x14ac:dyDescent="0.2">
      <c r="A6" s="4" t="s">
        <v>40</v>
      </c>
      <c r="B6" s="4" t="s">
        <v>41</v>
      </c>
      <c r="C6" s="4" t="s">
        <v>42</v>
      </c>
      <c r="D6" s="4">
        <v>29015011388.16</v>
      </c>
      <c r="E6" s="4">
        <v>14.33</v>
      </c>
      <c r="F6" s="4">
        <v>14.36</v>
      </c>
      <c r="G6" s="4">
        <v>12.12</v>
      </c>
      <c r="H6" s="4">
        <v>12.97</v>
      </c>
      <c r="I6" s="4">
        <v>827141</v>
      </c>
      <c r="J6" s="4">
        <f>I6*E6</f>
        <v>11852930.529999999</v>
      </c>
      <c r="K6" s="4">
        <v>150086416</v>
      </c>
      <c r="L6" s="4">
        <v>13.44</v>
      </c>
      <c r="M6" s="4">
        <v>57.819383259911902</v>
      </c>
      <c r="N6" s="4">
        <v>13.44</v>
      </c>
      <c r="O6" s="4">
        <v>12.426</v>
      </c>
      <c r="P6" s="4">
        <v>14.66</v>
      </c>
      <c r="Q6" s="4">
        <v>17.07</v>
      </c>
      <c r="R6" s="4">
        <v>19.55</v>
      </c>
      <c r="S6" s="4">
        <v>18.239999999999998</v>
      </c>
      <c r="T6" s="4">
        <v>16.07</v>
      </c>
      <c r="U6" s="4">
        <v>14.5</v>
      </c>
      <c r="V6" s="4">
        <v>13.52</v>
      </c>
      <c r="W6" s="4">
        <v>12.25</v>
      </c>
      <c r="X6" s="4">
        <v>16.79</v>
      </c>
      <c r="Y6" s="4">
        <v>18.13</v>
      </c>
      <c r="Z6" s="4">
        <v>15.17</v>
      </c>
      <c r="AA6" s="4">
        <v>2430999135.5999999</v>
      </c>
      <c r="AB6" s="3">
        <f>1.2*E6</f>
        <v>17.195999999999998</v>
      </c>
      <c r="AC6" s="3">
        <f>0.01*$AH$2/(AB6-E6)</f>
        <v>34.89183531053736</v>
      </c>
      <c r="AD6" s="3">
        <f>IF(F6&gt;=AB6,AC6*(E6-AB6)-(0.0125/100)*$AH$2,AC6*(E6-H6)-(0.0125/100)*$AH$2)</f>
        <v>46.202896022330791</v>
      </c>
      <c r="AE6" s="3">
        <f t="shared" si="0"/>
        <v>161.20436571706006</v>
      </c>
    </row>
    <row r="7" spans="1:34" x14ac:dyDescent="0.2">
      <c r="A7" s="4" t="s">
        <v>43</v>
      </c>
      <c r="B7" s="4" t="s">
        <v>44</v>
      </c>
      <c r="C7" s="4" t="s">
        <v>33</v>
      </c>
      <c r="D7" s="4">
        <v>613415681.66999996</v>
      </c>
      <c r="E7" s="4">
        <v>38.56</v>
      </c>
      <c r="F7" s="4">
        <v>40.68</v>
      </c>
      <c r="G7" s="4">
        <v>36.17</v>
      </c>
      <c r="H7" s="4">
        <v>37.43</v>
      </c>
      <c r="I7" s="4">
        <v>57600</v>
      </c>
      <c r="J7" s="4">
        <f>I7*E7</f>
        <v>2221056</v>
      </c>
      <c r="K7" s="4">
        <v>1217101</v>
      </c>
      <c r="L7" s="4">
        <v>29.37</v>
      </c>
      <c r="M7" s="4">
        <v>51.453260015710903</v>
      </c>
      <c r="N7" s="4">
        <v>29.37</v>
      </c>
      <c r="O7" s="4">
        <v>27.457000000000001</v>
      </c>
      <c r="P7" s="4">
        <v>40.22</v>
      </c>
      <c r="Q7" s="4">
        <v>38.5</v>
      </c>
      <c r="R7" s="4">
        <v>35.869999999999997</v>
      </c>
      <c r="S7" s="4">
        <v>38.08</v>
      </c>
      <c r="T7" s="4">
        <v>38.149900000000002</v>
      </c>
      <c r="U7" s="4">
        <v>37.56</v>
      </c>
      <c r="V7" s="4">
        <v>36.75</v>
      </c>
      <c r="W7" s="4">
        <v>38</v>
      </c>
      <c r="X7" s="4">
        <v>33.56</v>
      </c>
      <c r="Y7" s="4">
        <v>36.67</v>
      </c>
      <c r="Z7" s="4">
        <v>36.83</v>
      </c>
      <c r="AA7" s="4">
        <v>18734015.204999998</v>
      </c>
      <c r="AB7" s="3">
        <f>1.2*E7</f>
        <v>46.271999999999998</v>
      </c>
      <c r="AC7" s="3">
        <f>0.01*$AH$2/(AB7-E7)</f>
        <v>12.966804979253119</v>
      </c>
      <c r="AD7" s="3">
        <f>IF(F7&gt;=AB7,AC7*(E7-AB7)-(0.0125/100)*$AH$2,AC7*(E7-H7)-(0.0125/100)*$AH$2)</f>
        <v>13.402489626556058</v>
      </c>
      <c r="AE7" s="3">
        <f t="shared" si="0"/>
        <v>174.6068553436161</v>
      </c>
    </row>
    <row r="8" spans="1:34" x14ac:dyDescent="0.2">
      <c r="A8" s="4" t="s">
        <v>45</v>
      </c>
      <c r="B8" s="4" t="s">
        <v>46</v>
      </c>
      <c r="C8" s="4" t="s">
        <v>42</v>
      </c>
      <c r="D8" s="4">
        <v>2122268473.5</v>
      </c>
      <c r="E8" s="4">
        <v>11.87</v>
      </c>
      <c r="F8" s="4">
        <v>13.35</v>
      </c>
      <c r="G8" s="4">
        <v>8.5</v>
      </c>
      <c r="H8" s="4">
        <v>9.9499999999999993</v>
      </c>
      <c r="I8" s="4">
        <v>229720</v>
      </c>
      <c r="J8" s="4">
        <f>I8*E8</f>
        <v>2726776.4</v>
      </c>
      <c r="K8" s="4">
        <v>12654567.3333333</v>
      </c>
      <c r="L8" s="4">
        <v>10.5</v>
      </c>
      <c r="M8" s="4">
        <v>62.602739726027401</v>
      </c>
      <c r="N8" s="4">
        <v>10.5</v>
      </c>
      <c r="O8" s="4">
        <v>8.0519999999999996</v>
      </c>
      <c r="P8" s="4">
        <v>10.5</v>
      </c>
      <c r="Q8" s="4">
        <v>9.1999999999999993</v>
      </c>
      <c r="R8" s="4">
        <v>8.75</v>
      </c>
      <c r="S8" s="4">
        <v>9.0500000000000007</v>
      </c>
      <c r="T8" s="4">
        <v>9.11</v>
      </c>
      <c r="U8" s="4">
        <v>8.9700000000000006</v>
      </c>
      <c r="V8" s="4">
        <v>10.5</v>
      </c>
      <c r="W8" s="4">
        <v>8.5500000000000007</v>
      </c>
      <c r="X8" s="4">
        <v>8.61</v>
      </c>
      <c r="Y8" s="4">
        <v>8.36</v>
      </c>
      <c r="Z8" s="4">
        <v>8.4499999999999993</v>
      </c>
      <c r="AA8" s="4">
        <v>129951792.55500001</v>
      </c>
      <c r="AB8" s="3">
        <f>1.2*E8</f>
        <v>14.243999999999998</v>
      </c>
      <c r="AC8" s="3">
        <f>0.01*$AH$2/(AB8-E8)</f>
        <v>42.122999157540036</v>
      </c>
      <c r="AD8" s="3">
        <f>IF(F8&gt;=AB8,AC8*(E8-AB8)-(0.0125/100)*$AH$2,AC8*(E8-H8)-(0.0125/100)*$AH$2)</f>
        <v>79.626158382476873</v>
      </c>
      <c r="AE8" s="3">
        <f t="shared" si="0"/>
        <v>254.23301372609296</v>
      </c>
    </row>
    <row r="9" spans="1:34" x14ac:dyDescent="0.2">
      <c r="A9" s="4" t="s">
        <v>47</v>
      </c>
      <c r="B9" s="4" t="s">
        <v>48</v>
      </c>
      <c r="C9" s="4" t="s">
        <v>42</v>
      </c>
      <c r="D9" s="4">
        <v>60740415428.550003</v>
      </c>
      <c r="E9" s="4">
        <v>20.05</v>
      </c>
      <c r="F9" s="4">
        <v>20.11</v>
      </c>
      <c r="G9" s="4">
        <v>18.8</v>
      </c>
      <c r="H9" s="4">
        <v>19.25</v>
      </c>
      <c r="I9" s="4">
        <v>128436</v>
      </c>
      <c r="J9" s="4">
        <f>I9*E9</f>
        <v>2575141.8000000003</v>
      </c>
      <c r="K9" s="4">
        <v>12448435.3333333</v>
      </c>
      <c r="L9" s="4">
        <v>21.45</v>
      </c>
      <c r="M9" s="4">
        <v>52.587519025875103</v>
      </c>
      <c r="N9" s="4">
        <v>21.45</v>
      </c>
      <c r="O9" s="4">
        <v>18.495999999999999</v>
      </c>
      <c r="P9" s="4">
        <v>19.89</v>
      </c>
      <c r="Q9" s="4">
        <v>18.73</v>
      </c>
      <c r="R9" s="4">
        <v>20.14</v>
      </c>
      <c r="S9" s="4">
        <v>21.25</v>
      </c>
      <c r="T9" s="4">
        <v>17.34</v>
      </c>
      <c r="U9" s="4">
        <v>15.55</v>
      </c>
      <c r="V9" s="4">
        <v>18.498000000000001</v>
      </c>
      <c r="W9" s="4">
        <v>18.66</v>
      </c>
      <c r="X9" s="4">
        <v>19.329999999999998</v>
      </c>
      <c r="Y9" s="4">
        <v>18.75</v>
      </c>
      <c r="Z9" s="4">
        <v>17.190000000000001</v>
      </c>
      <c r="AA9" s="4">
        <v>296616982.08999997</v>
      </c>
      <c r="AB9" s="3">
        <f>1.2*E9</f>
        <v>24.06</v>
      </c>
      <c r="AC9" s="3">
        <f>0.01*$AH$2/(AB9-E9)</f>
        <v>24.937655860349139</v>
      </c>
      <c r="AD9" s="3">
        <f>IF(F9&gt;=AB9,AC9*(E9-AB9)-(0.0125/100)*$AH$2,AC9*(E9-H9)-(0.0125/100)*$AH$2)</f>
        <v>18.700124688279328</v>
      </c>
      <c r="AE9" s="3">
        <f t="shared" si="0"/>
        <v>272.93313841437231</v>
      </c>
    </row>
    <row r="10" spans="1:34" x14ac:dyDescent="0.2">
      <c r="A10" s="4" t="s">
        <v>50</v>
      </c>
      <c r="B10" s="4" t="s">
        <v>49</v>
      </c>
      <c r="C10" s="4" t="s">
        <v>42</v>
      </c>
      <c r="D10" s="4">
        <v>10625162986</v>
      </c>
      <c r="E10" s="4">
        <v>4.3899999999999997</v>
      </c>
      <c r="F10" s="4">
        <v>4.4000000000000004</v>
      </c>
      <c r="G10" s="4">
        <v>3.75</v>
      </c>
      <c r="H10" s="4">
        <v>4</v>
      </c>
      <c r="I10" s="4">
        <v>3272510</v>
      </c>
      <c r="J10" s="4">
        <f>I10*E10</f>
        <v>14366318.899999999</v>
      </c>
      <c r="K10" s="4">
        <v>110907486</v>
      </c>
      <c r="L10" s="4">
        <v>79</v>
      </c>
      <c r="M10" s="4">
        <v>75.599999999999994</v>
      </c>
      <c r="N10" s="4">
        <v>3.95</v>
      </c>
      <c r="O10" s="4">
        <v>74.599999999999994</v>
      </c>
      <c r="P10" s="4">
        <v>4.96</v>
      </c>
      <c r="Q10" s="4">
        <v>3.99</v>
      </c>
      <c r="R10" s="4">
        <v>4.22</v>
      </c>
      <c r="S10" s="4">
        <v>3.8</v>
      </c>
      <c r="T10" s="4">
        <v>3.37</v>
      </c>
      <c r="U10" s="4">
        <v>2.4500000000000002</v>
      </c>
      <c r="V10" s="4">
        <v>4.62</v>
      </c>
      <c r="W10" s="4">
        <v>3.43</v>
      </c>
      <c r="X10" s="4">
        <v>4.22</v>
      </c>
      <c r="Y10" s="4">
        <v>3.49</v>
      </c>
      <c r="Z10" s="4">
        <v>3.36</v>
      </c>
      <c r="AA10" s="4">
        <v>464386972.5</v>
      </c>
      <c r="AB10" s="3">
        <f>1.2*E10</f>
        <v>5.2679999999999998</v>
      </c>
      <c r="AC10" s="3">
        <f>0.01*$AH$2/(AB10-E10)</f>
        <v>113.89521640091115</v>
      </c>
      <c r="AD10" s="3">
        <f>IF(F10&gt;=AB10,AC10*(E10-AB10)-(0.0125/100)*$AH$2,AC10*(E10-H10)-(0.0125/100)*$AH$2)</f>
        <v>43.169134396355311</v>
      </c>
      <c r="AE10" s="3">
        <f t="shared" si="0"/>
        <v>316.10227281072764</v>
      </c>
    </row>
    <row r="11" spans="1:34" x14ac:dyDescent="0.2">
      <c r="A11" s="4" t="s">
        <v>40</v>
      </c>
      <c r="B11" s="4" t="s">
        <v>49</v>
      </c>
      <c r="C11" s="4" t="s">
        <v>42</v>
      </c>
      <c r="D11" s="4">
        <v>7671255328.6999998</v>
      </c>
      <c r="E11" s="4">
        <v>3.6</v>
      </c>
      <c r="F11" s="4">
        <v>4.5</v>
      </c>
      <c r="G11" s="4">
        <v>3.27</v>
      </c>
      <c r="H11" s="4">
        <v>3.91</v>
      </c>
      <c r="I11" s="4">
        <v>1261795</v>
      </c>
      <c r="J11" s="4">
        <f>I11*E11</f>
        <v>4542462</v>
      </c>
      <c r="K11" s="4">
        <v>272136576.66666698</v>
      </c>
      <c r="L11" s="4">
        <v>3.55</v>
      </c>
      <c r="M11" s="4">
        <v>35900</v>
      </c>
      <c r="N11" s="4">
        <v>3.55</v>
      </c>
      <c r="O11" s="4">
        <v>9.8819999999999997</v>
      </c>
      <c r="P11" s="4">
        <v>7.05</v>
      </c>
      <c r="Q11" s="4">
        <v>6.21</v>
      </c>
      <c r="R11" s="4">
        <v>5.99</v>
      </c>
      <c r="S11" s="4">
        <v>5.79</v>
      </c>
      <c r="T11" s="4">
        <v>5.3</v>
      </c>
      <c r="U11" s="4">
        <v>3.6</v>
      </c>
      <c r="V11" s="4">
        <v>6.94</v>
      </c>
      <c r="W11" s="4">
        <v>5.74</v>
      </c>
      <c r="X11" s="4">
        <v>5.9</v>
      </c>
      <c r="Y11" s="4">
        <v>4.8600000000000003</v>
      </c>
      <c r="Z11" s="4">
        <v>5.21</v>
      </c>
      <c r="AA11" s="4">
        <v>682877698.36000001</v>
      </c>
      <c r="AB11" s="3">
        <f>1.2*E11</f>
        <v>4.32</v>
      </c>
      <c r="AC11" s="3">
        <f>0.01*$AH$2/(AB11-E11)</f>
        <v>138.88888888888886</v>
      </c>
      <c r="AD11" s="3">
        <f>IF(F11&gt;=AB11,AC11*(E11-AB11)-(0.0125/100)*$AH$2,AC11*(E11-H11)-(0.0125/100)*$AH$2)</f>
        <v>-101.25</v>
      </c>
      <c r="AE11" s="3">
        <f t="shared" si="0"/>
        <v>214.85227281072764</v>
      </c>
    </row>
    <row r="12" spans="1:34" x14ac:dyDescent="0.2">
      <c r="A12" s="4" t="s">
        <v>51</v>
      </c>
      <c r="B12" s="4" t="s">
        <v>52</v>
      </c>
      <c r="C12" s="4" t="s">
        <v>42</v>
      </c>
      <c r="D12" s="4">
        <v>3485039250</v>
      </c>
      <c r="E12" s="4">
        <v>6.27</v>
      </c>
      <c r="F12" s="4">
        <v>6.5</v>
      </c>
      <c r="G12" s="4">
        <v>5.3</v>
      </c>
      <c r="H12" s="4">
        <v>5.84</v>
      </c>
      <c r="I12" s="4">
        <v>371613</v>
      </c>
      <c r="J12" s="4">
        <f>I12*E12</f>
        <v>2330013.5099999998</v>
      </c>
      <c r="K12" s="4">
        <v>33759997</v>
      </c>
      <c r="L12" s="4">
        <v>5.25</v>
      </c>
      <c r="M12" s="4">
        <v>58.734177215189902</v>
      </c>
      <c r="N12" s="4">
        <v>5.25</v>
      </c>
      <c r="O12" s="4">
        <v>6.2720000000000002</v>
      </c>
      <c r="P12" s="4">
        <v>5.86</v>
      </c>
      <c r="Q12" s="4">
        <v>6.02</v>
      </c>
      <c r="R12" s="4">
        <v>5.33</v>
      </c>
      <c r="S12" s="4">
        <v>4.8</v>
      </c>
      <c r="T12" s="4">
        <v>3.9</v>
      </c>
      <c r="U12" s="4">
        <v>3.81</v>
      </c>
      <c r="V12" s="4">
        <v>5.19</v>
      </c>
      <c r="W12" s="4">
        <v>5.97</v>
      </c>
      <c r="X12" s="4">
        <v>4.75</v>
      </c>
      <c r="Y12" s="4">
        <v>4.8</v>
      </c>
      <c r="Z12" s="4">
        <v>2.96</v>
      </c>
      <c r="AA12" s="4">
        <v>168367776.56</v>
      </c>
      <c r="AB12" s="3">
        <f>1.2*E12</f>
        <v>7.5239999999999991</v>
      </c>
      <c r="AC12" s="3">
        <f>0.01*$AH$2/(AB12-E12)</f>
        <v>79.744816586921871</v>
      </c>
      <c r="AD12" s="3">
        <f>IF(F12&gt;=AB12,AC12*(E12-AB12)-(0.0125/100)*$AH$2,AC12*(E12-H12)-(0.0125/100)*$AH$2)</f>
        <v>33.040271132376382</v>
      </c>
      <c r="AE12" s="3">
        <f t="shared" si="0"/>
        <v>247.89254394310402</v>
      </c>
    </row>
    <row r="13" spans="1:34" x14ac:dyDescent="0.2">
      <c r="A13" s="4" t="s">
        <v>55</v>
      </c>
      <c r="B13" s="4" t="s">
        <v>54</v>
      </c>
      <c r="C13" s="4" t="s">
        <v>42</v>
      </c>
      <c r="D13" s="4">
        <v>19221894309.099998</v>
      </c>
      <c r="E13" s="4">
        <v>21.21</v>
      </c>
      <c r="F13" s="4">
        <v>24.2</v>
      </c>
      <c r="G13" s="4">
        <v>20.55</v>
      </c>
      <c r="H13" s="4">
        <v>21.94</v>
      </c>
      <c r="I13" s="4">
        <v>5130739</v>
      </c>
      <c r="J13" s="4">
        <f>I13*E13</f>
        <v>108822974.19</v>
      </c>
      <c r="K13" s="4">
        <v>181841189</v>
      </c>
      <c r="L13" s="4">
        <v>18.100000000000001</v>
      </c>
      <c r="M13" s="4">
        <v>70.361445783132496</v>
      </c>
      <c r="N13" s="4">
        <v>18.100000000000001</v>
      </c>
      <c r="O13" s="4">
        <v>19.167000000000002</v>
      </c>
      <c r="P13" s="4">
        <v>20.46</v>
      </c>
      <c r="Q13" s="4">
        <v>19.25</v>
      </c>
      <c r="R13" s="4">
        <v>20.260000000000002</v>
      </c>
      <c r="S13" s="4">
        <v>20.79</v>
      </c>
      <c r="T13" s="4">
        <v>21.48</v>
      </c>
      <c r="U13" s="4">
        <v>20.2</v>
      </c>
      <c r="V13" s="4">
        <v>20.23</v>
      </c>
      <c r="W13" s="4">
        <v>18.600000000000001</v>
      </c>
      <c r="X13" s="4">
        <v>17.97</v>
      </c>
      <c r="Y13" s="4">
        <v>20.170000000000002</v>
      </c>
      <c r="Z13" s="4">
        <v>20.14</v>
      </c>
      <c r="AA13" s="4">
        <v>3169094463.8600001</v>
      </c>
      <c r="AB13" s="3">
        <f>1.2*E13</f>
        <v>25.452000000000002</v>
      </c>
      <c r="AC13" s="3">
        <f>0.01*$AH$2/(AB13-E13)</f>
        <v>23.57378595002357</v>
      </c>
      <c r="AD13" s="3">
        <f>IF(F13&gt;=AB13,AC13*(E13-AB13)-(0.0125/100)*$AH$2,AC13*(E13-H13)-(0.0125/100)*$AH$2)</f>
        <v>-18.458863743517217</v>
      </c>
      <c r="AE13" s="3">
        <f t="shared" si="0"/>
        <v>229.4336801995868</v>
      </c>
    </row>
    <row r="14" spans="1:34" x14ac:dyDescent="0.2">
      <c r="A14" s="4" t="s">
        <v>53</v>
      </c>
      <c r="B14" s="4" t="s">
        <v>54</v>
      </c>
      <c r="C14" s="4" t="s">
        <v>42</v>
      </c>
      <c r="D14" s="4">
        <v>2457757834.29</v>
      </c>
      <c r="E14" s="4">
        <v>9.6</v>
      </c>
      <c r="F14" s="4">
        <v>13.29</v>
      </c>
      <c r="G14" s="4">
        <v>9.51</v>
      </c>
      <c r="H14" s="4">
        <v>11.54</v>
      </c>
      <c r="I14" s="4">
        <v>335822</v>
      </c>
      <c r="J14" s="4">
        <f>I14*E14</f>
        <v>3223891.1999999997</v>
      </c>
      <c r="K14" s="4">
        <v>22067366.333333299</v>
      </c>
      <c r="L14" s="4">
        <v>7.43</v>
      </c>
      <c r="M14" s="4">
        <v>145.52429667519101</v>
      </c>
      <c r="N14" s="4">
        <v>7.43</v>
      </c>
      <c r="O14" s="4">
        <v>11.067</v>
      </c>
      <c r="P14" s="4">
        <v>11.25</v>
      </c>
      <c r="Q14" s="4">
        <v>10.85</v>
      </c>
      <c r="R14" s="4">
        <v>10.47</v>
      </c>
      <c r="S14" s="4">
        <v>10.5</v>
      </c>
      <c r="T14" s="4">
        <v>10.7</v>
      </c>
      <c r="U14" s="4">
        <v>10.06</v>
      </c>
      <c r="V14" s="4">
        <v>11.25</v>
      </c>
      <c r="W14" s="4">
        <v>10.59</v>
      </c>
      <c r="X14" s="4">
        <v>9.91</v>
      </c>
      <c r="Y14" s="4">
        <v>9.86</v>
      </c>
      <c r="Z14" s="4">
        <v>9.74</v>
      </c>
      <c r="AA14" s="4">
        <v>105345960.405</v>
      </c>
      <c r="AB14" s="3">
        <f>1.2*E14</f>
        <v>11.52</v>
      </c>
      <c r="AC14" s="3">
        <f>0.01*$AH$2/(AB14-E14)</f>
        <v>52.083333333333336</v>
      </c>
      <c r="AD14" s="3">
        <f>IF(F14&gt;=AB14,AC14*(E14-AB14)-(0.0125/100)*$AH$2,AC14*(E14-H14)-(0.0125/100)*$AH$2)</f>
        <v>-101.25</v>
      </c>
      <c r="AE14" s="3">
        <f t="shared" si="0"/>
        <v>128.1836801995868</v>
      </c>
    </row>
    <row r="15" spans="1:34" x14ac:dyDescent="0.2">
      <c r="A15" s="4" t="s">
        <v>40</v>
      </c>
      <c r="B15" s="4" t="s">
        <v>54</v>
      </c>
      <c r="C15" s="4" t="s">
        <v>42</v>
      </c>
      <c r="D15" s="4">
        <v>12641364414.9</v>
      </c>
      <c r="E15" s="4">
        <v>6.29</v>
      </c>
      <c r="F15" s="4">
        <v>6.49</v>
      </c>
      <c r="G15" s="4">
        <v>5.96</v>
      </c>
      <c r="H15" s="4">
        <v>6.31</v>
      </c>
      <c r="I15" s="4">
        <v>1426750</v>
      </c>
      <c r="J15" s="4">
        <f>I15*E15</f>
        <v>8974257.5</v>
      </c>
      <c r="K15" s="4">
        <v>109626856.666667</v>
      </c>
      <c r="L15" s="4">
        <v>5.85</v>
      </c>
      <c r="M15" s="4">
        <v>74.7222222222222</v>
      </c>
      <c r="N15" s="4">
        <v>5.85</v>
      </c>
      <c r="O15" s="4">
        <v>5.1284999999999998</v>
      </c>
      <c r="P15" s="4">
        <v>6.57</v>
      </c>
      <c r="Q15" s="4">
        <v>6.45</v>
      </c>
      <c r="R15" s="4">
        <v>6.44</v>
      </c>
      <c r="S15" s="4">
        <v>6.23</v>
      </c>
      <c r="T15" s="4">
        <v>6.32</v>
      </c>
      <c r="U15" s="4">
        <v>6.09</v>
      </c>
      <c r="V15" s="4">
        <v>6.17</v>
      </c>
      <c r="W15" s="4">
        <v>6.19</v>
      </c>
      <c r="X15" s="4">
        <v>6.19</v>
      </c>
      <c r="Y15" s="4">
        <v>6.23</v>
      </c>
      <c r="Z15" s="4">
        <v>5.94</v>
      </c>
      <c r="AA15" s="4">
        <v>448575508.52999997</v>
      </c>
      <c r="AB15" s="3">
        <f>1.2*E15</f>
        <v>7.548</v>
      </c>
      <c r="AC15" s="3">
        <f>0.01*$AH$2/(AB15-E15)</f>
        <v>79.491255961844203</v>
      </c>
      <c r="AD15" s="3">
        <f>IF(F15&gt;=AB15,AC15*(E15-AB15)-(0.0125/100)*$AH$2,AC15*(E15-H15)-(0.0125/100)*$AH$2)</f>
        <v>-2.83982511923685</v>
      </c>
      <c r="AE15" s="3">
        <f t="shared" si="0"/>
        <v>125.34385508034995</v>
      </c>
    </row>
    <row r="16" spans="1:34" x14ac:dyDescent="0.2">
      <c r="A16" s="4" t="s">
        <v>55</v>
      </c>
      <c r="B16" s="4" t="s">
        <v>56</v>
      </c>
      <c r="C16" s="4" t="s">
        <v>42</v>
      </c>
      <c r="D16" s="4">
        <v>23299909455.34</v>
      </c>
      <c r="E16" s="4">
        <v>20.23</v>
      </c>
      <c r="F16" s="4">
        <v>20.46</v>
      </c>
      <c r="G16" s="4">
        <v>17.61</v>
      </c>
      <c r="H16" s="4">
        <v>18.13</v>
      </c>
      <c r="I16" s="4">
        <v>728061</v>
      </c>
      <c r="J16" s="4">
        <f>I16*E16</f>
        <v>14728674.030000001</v>
      </c>
      <c r="K16" s="4">
        <v>141851972</v>
      </c>
      <c r="L16" s="4">
        <v>21.94</v>
      </c>
      <c r="M16" s="4">
        <v>108.987603305785</v>
      </c>
      <c r="N16" s="4">
        <v>21.94</v>
      </c>
      <c r="O16" s="4">
        <v>18.538</v>
      </c>
      <c r="P16" s="4">
        <v>19.25</v>
      </c>
      <c r="Q16" s="4">
        <v>20.260000000000002</v>
      </c>
      <c r="R16" s="4">
        <v>20.79</v>
      </c>
      <c r="S16" s="4">
        <v>21.48</v>
      </c>
      <c r="T16" s="4">
        <v>20.190000000000001</v>
      </c>
      <c r="U16" s="4">
        <v>19.329999999999998</v>
      </c>
      <c r="V16" s="4">
        <v>18.600000000000001</v>
      </c>
      <c r="W16" s="4">
        <v>17.97</v>
      </c>
      <c r="X16" s="4">
        <v>20.170000000000002</v>
      </c>
      <c r="Y16" s="4">
        <v>20.14</v>
      </c>
      <c r="Z16" s="4">
        <v>19.309999999999999</v>
      </c>
      <c r="AA16" s="4">
        <v>3101579540</v>
      </c>
      <c r="AB16" s="3">
        <f>1.2*E16</f>
        <v>24.276</v>
      </c>
      <c r="AC16" s="3">
        <f>0.01*$AH$2/(AB16-E16)</f>
        <v>24.715768660405342</v>
      </c>
      <c r="AD16" s="3">
        <f>IF(F16&gt;=AB16,AC16*(E16-AB16)-(0.0125/100)*$AH$2,AC16*(E16-H16)-(0.0125/100)*$AH$2)</f>
        <v>50.653114186851255</v>
      </c>
      <c r="AE16" s="3">
        <f t="shared" si="0"/>
        <v>175.99696926720122</v>
      </c>
    </row>
    <row r="17" spans="1:31" x14ac:dyDescent="0.2">
      <c r="A17" s="4" t="s">
        <v>60</v>
      </c>
      <c r="B17" s="4" t="s">
        <v>58</v>
      </c>
      <c r="C17" s="4" t="s">
        <v>42</v>
      </c>
      <c r="D17" s="4">
        <v>92989850095.679993</v>
      </c>
      <c r="E17" s="4">
        <v>39.43</v>
      </c>
      <c r="F17" s="4">
        <v>39.92</v>
      </c>
      <c r="G17" s="4">
        <v>36.549999999999997</v>
      </c>
      <c r="H17" s="4">
        <v>38.270000000000003</v>
      </c>
      <c r="I17" s="4">
        <v>602852</v>
      </c>
      <c r="J17" s="4">
        <f>I17*E17</f>
        <v>23770454.359999999</v>
      </c>
      <c r="K17" s="4">
        <v>11974529.3333333</v>
      </c>
      <c r="L17" s="4">
        <v>33.42</v>
      </c>
      <c r="M17" s="4">
        <v>60.154346060113703</v>
      </c>
      <c r="N17" s="4">
        <v>33.42</v>
      </c>
      <c r="O17" s="4">
        <v>31.766999999999999</v>
      </c>
      <c r="P17" s="4">
        <v>39.44</v>
      </c>
      <c r="Q17" s="4">
        <v>40.4</v>
      </c>
      <c r="R17" s="4">
        <v>37.85</v>
      </c>
      <c r="S17" s="4">
        <v>36.869999999999997</v>
      </c>
      <c r="T17" s="4">
        <v>37.35</v>
      </c>
      <c r="U17" s="4">
        <v>36.979999999999997</v>
      </c>
      <c r="V17" s="4">
        <v>37.770000000000003</v>
      </c>
      <c r="W17" s="4">
        <v>39.97</v>
      </c>
      <c r="X17" s="4">
        <v>37.85</v>
      </c>
      <c r="Y17" s="4">
        <v>35.49</v>
      </c>
      <c r="Z17" s="4">
        <v>34.880000000000003</v>
      </c>
      <c r="AA17" s="4">
        <v>299423807.31999999</v>
      </c>
      <c r="AB17" s="3">
        <f>1.2*E17</f>
        <v>47.315999999999995</v>
      </c>
      <c r="AC17" s="3">
        <f>0.01*$AH$2/(AB17-E17)</f>
        <v>12.680699974638607</v>
      </c>
      <c r="AD17" s="3">
        <f>IF(F17&gt;=AB17,AC17*(E17-AB17)-(0.0125/100)*$AH$2,AC17*(E17-H17)-(0.0125/100)*$AH$2)</f>
        <v>13.45961197058074</v>
      </c>
      <c r="AE17" s="3">
        <f t="shared" si="0"/>
        <v>189.45658123778196</v>
      </c>
    </row>
    <row r="18" spans="1:31" x14ac:dyDescent="0.2">
      <c r="A18" s="4" t="s">
        <v>57</v>
      </c>
      <c r="B18" s="4" t="s">
        <v>58</v>
      </c>
      <c r="C18" s="4" t="s">
        <v>42</v>
      </c>
      <c r="D18" s="4">
        <v>33436164291.599998</v>
      </c>
      <c r="E18" s="4">
        <v>36.1</v>
      </c>
      <c r="F18" s="4">
        <v>36.15</v>
      </c>
      <c r="G18" s="4">
        <v>31.16</v>
      </c>
      <c r="H18" s="4">
        <v>33.130000000000003</v>
      </c>
      <c r="I18" s="4">
        <v>110856</v>
      </c>
      <c r="J18" s="4">
        <f>I18*E18</f>
        <v>4001901.6</v>
      </c>
      <c r="K18" s="4">
        <v>3016979.3333333302</v>
      </c>
      <c r="L18" s="4">
        <v>30.3</v>
      </c>
      <c r="M18" s="4">
        <v>70.604914933837406</v>
      </c>
      <c r="N18" s="4">
        <v>30.3</v>
      </c>
      <c r="O18" s="4">
        <v>27.175999999999998</v>
      </c>
      <c r="P18" s="4">
        <v>35.9</v>
      </c>
      <c r="Q18" s="4">
        <v>36.64</v>
      </c>
      <c r="R18" s="4">
        <v>33.65</v>
      </c>
      <c r="S18" s="4">
        <v>32.229999999999997</v>
      </c>
      <c r="T18" s="4">
        <v>32.590000000000003</v>
      </c>
      <c r="U18" s="4">
        <v>32.549999999999997</v>
      </c>
      <c r="V18" s="4">
        <v>33.200000000000003</v>
      </c>
      <c r="W18" s="4">
        <v>36.29</v>
      </c>
      <c r="X18" s="4">
        <v>33.54</v>
      </c>
      <c r="Y18" s="4">
        <v>31.4</v>
      </c>
      <c r="Z18" s="4">
        <v>30.31</v>
      </c>
      <c r="AA18" s="4">
        <v>81746855.900000006</v>
      </c>
      <c r="AB18" s="3">
        <f>1.2*E18</f>
        <v>43.32</v>
      </c>
      <c r="AC18" s="3">
        <f>0.01*$AH$2/(AB18-E18)</f>
        <v>13.850415512465377</v>
      </c>
      <c r="AD18" s="3">
        <f>IF(F18&gt;=AB18,AC18*(E18-AB18)-(0.0125/100)*$AH$2,AC18*(E18-H18)-(0.0125/100)*$AH$2)</f>
        <v>39.885734072022153</v>
      </c>
      <c r="AE18" s="3">
        <f t="shared" si="0"/>
        <v>229.34231530980412</v>
      </c>
    </row>
    <row r="19" spans="1:31" x14ac:dyDescent="0.2">
      <c r="A19" s="4" t="s">
        <v>55</v>
      </c>
      <c r="B19" s="4" t="s">
        <v>58</v>
      </c>
      <c r="C19" s="4" t="s">
        <v>42</v>
      </c>
      <c r="D19" s="4">
        <v>14209334025.18</v>
      </c>
      <c r="E19" s="4">
        <v>14.2</v>
      </c>
      <c r="F19" s="4">
        <v>15.62</v>
      </c>
      <c r="G19" s="4">
        <v>13.43</v>
      </c>
      <c r="H19" s="4">
        <v>14.27</v>
      </c>
      <c r="I19" s="4">
        <v>315882</v>
      </c>
      <c r="J19" s="4">
        <f>I19*E19</f>
        <v>4485524.3999999994</v>
      </c>
      <c r="K19" s="4">
        <v>55606819.666666701</v>
      </c>
      <c r="L19" s="4">
        <v>13.38</v>
      </c>
      <c r="M19" s="4">
        <v>54.347826086956502</v>
      </c>
      <c r="N19" s="4">
        <v>13.38</v>
      </c>
      <c r="O19" s="4">
        <v>11.733000000000001</v>
      </c>
      <c r="P19" s="4">
        <v>14.91</v>
      </c>
      <c r="Q19" s="4">
        <v>14.98</v>
      </c>
      <c r="R19" s="4">
        <v>14.23</v>
      </c>
      <c r="S19" s="4">
        <v>12.42</v>
      </c>
      <c r="T19" s="4">
        <v>14.1</v>
      </c>
      <c r="U19" s="4">
        <v>13.85</v>
      </c>
      <c r="V19" s="4">
        <v>13.55</v>
      </c>
      <c r="W19" s="4">
        <v>14.2</v>
      </c>
      <c r="X19" s="4">
        <v>13.93</v>
      </c>
      <c r="Y19" s="4">
        <v>11.51</v>
      </c>
      <c r="Z19" s="4">
        <v>11.47</v>
      </c>
      <c r="AA19" s="4">
        <v>822437302.93499994</v>
      </c>
      <c r="AB19" s="3">
        <f>1.2*E19</f>
        <v>17.04</v>
      </c>
      <c r="AC19" s="3">
        <f>0.01*$AH$2/(AB19-E19)</f>
        <v>35.211267605633807</v>
      </c>
      <c r="AD19" s="3">
        <f>IF(F19&gt;=AB19,AC19*(E19-AB19)-(0.0125/100)*$AH$2,AC19*(E19-H19)-(0.0125/100)*$AH$2)</f>
        <v>-3.7147887323943767</v>
      </c>
      <c r="AE19" s="3">
        <f t="shared" si="0"/>
        <v>225.62752657740975</v>
      </c>
    </row>
    <row r="20" spans="1:31" x14ac:dyDescent="0.2">
      <c r="A20" s="4" t="s">
        <v>59</v>
      </c>
      <c r="B20" s="4" t="s">
        <v>58</v>
      </c>
      <c r="C20" s="4" t="s">
        <v>33</v>
      </c>
      <c r="D20" s="4">
        <v>27224920343.803699</v>
      </c>
      <c r="E20" s="4">
        <v>11.43</v>
      </c>
      <c r="F20" s="4">
        <v>11.89</v>
      </c>
      <c r="G20" s="4">
        <v>10.79</v>
      </c>
      <c r="H20" s="4">
        <v>11.5</v>
      </c>
      <c r="I20" s="4">
        <v>274886</v>
      </c>
      <c r="J20" s="4">
        <f>I20*E20</f>
        <v>3141946.98</v>
      </c>
      <c r="K20" s="4">
        <v>3454339.6666666698</v>
      </c>
      <c r="L20" s="4">
        <v>11.740208399854</v>
      </c>
      <c r="M20" s="4">
        <v>56.575342465753401</v>
      </c>
      <c r="N20" s="4">
        <v>10.34</v>
      </c>
      <c r="O20" s="4">
        <v>10.552562559791401</v>
      </c>
      <c r="P20" s="4">
        <v>12.13</v>
      </c>
      <c r="Q20" s="4">
        <v>11.93</v>
      </c>
      <c r="R20" s="4">
        <v>10.31</v>
      </c>
      <c r="S20" s="4">
        <v>9.8699999999999992</v>
      </c>
      <c r="T20" s="4">
        <v>9.9295000000000009</v>
      </c>
      <c r="U20" s="4">
        <v>9.76</v>
      </c>
      <c r="V20" s="4">
        <v>10.98</v>
      </c>
      <c r="W20" s="4">
        <v>11.59</v>
      </c>
      <c r="X20" s="4">
        <v>10.28</v>
      </c>
      <c r="Y20" s="4">
        <v>9.68</v>
      </c>
      <c r="Z20" s="4">
        <v>8.9700000000000006</v>
      </c>
      <c r="AA20" s="4">
        <v>38289249.211350001</v>
      </c>
      <c r="AB20" s="3">
        <f>1.2*E20</f>
        <v>13.715999999999999</v>
      </c>
      <c r="AC20" s="3">
        <f>0.01*$AH$2/(AB20-E20)</f>
        <v>43.74453193350832</v>
      </c>
      <c r="AD20" s="3">
        <f>IF(F20&gt;=AB20,AC20*(E20-AB20)-(0.0125/100)*$AH$2,AC20*(E20-H20)-(0.0125/100)*$AH$2)</f>
        <v>-4.3121172353455943</v>
      </c>
      <c r="AE20" s="3">
        <f t="shared" si="0"/>
        <v>221.31540934206416</v>
      </c>
    </row>
    <row r="21" spans="1:31" x14ac:dyDescent="0.2">
      <c r="A21" s="4" t="s">
        <v>61</v>
      </c>
      <c r="B21" s="4" t="s">
        <v>62</v>
      </c>
      <c r="C21" s="4" t="s">
        <v>42</v>
      </c>
      <c r="D21" s="4">
        <v>6426021389.1499996</v>
      </c>
      <c r="E21" s="4">
        <v>3</v>
      </c>
      <c r="F21" s="4">
        <v>3.01</v>
      </c>
      <c r="G21" s="4">
        <v>2.02</v>
      </c>
      <c r="H21" s="4">
        <v>2.5499999999999998</v>
      </c>
      <c r="I21" s="4">
        <v>4143063</v>
      </c>
      <c r="J21" s="4">
        <f>I21*E21</f>
        <v>12429189</v>
      </c>
      <c r="K21" s="4">
        <v>195100909.33333299</v>
      </c>
      <c r="L21" s="4">
        <v>2.69</v>
      </c>
      <c r="M21" s="4">
        <v>80.722891566265005</v>
      </c>
      <c r="N21" s="4">
        <v>2.69</v>
      </c>
      <c r="O21" s="4">
        <v>1.8049999999999999</v>
      </c>
      <c r="P21" s="4">
        <v>2.9</v>
      </c>
      <c r="Q21" s="4">
        <v>2.97</v>
      </c>
      <c r="R21" s="4">
        <v>2.96</v>
      </c>
      <c r="S21" s="4">
        <v>2.88</v>
      </c>
      <c r="T21" s="4">
        <v>3.54</v>
      </c>
      <c r="U21" s="4">
        <v>3.38</v>
      </c>
      <c r="V21" s="4">
        <v>2.7</v>
      </c>
      <c r="W21" s="4">
        <v>2.78</v>
      </c>
      <c r="X21" s="4">
        <v>2.82</v>
      </c>
      <c r="Y21" s="4">
        <v>2.7</v>
      </c>
      <c r="Z21" s="4">
        <v>3.2</v>
      </c>
      <c r="AA21" s="4">
        <v>304206271.49000001</v>
      </c>
      <c r="AB21" s="3">
        <f>1.2*E21</f>
        <v>3.5999999999999996</v>
      </c>
      <c r="AC21" s="3">
        <f>0.01*$AH$2/(AB21-E21)</f>
        <v>166.66666666666677</v>
      </c>
      <c r="AD21" s="3">
        <f>IF(F21&gt;=AB21,AC21*(E21-AB21)-(0.0125/100)*$AH$2,AC21*(E21-H21)-(0.0125/100)*$AH$2)</f>
        <v>73.750000000000071</v>
      </c>
      <c r="AE21" s="3">
        <f t="shared" si="0"/>
        <v>295.06540934206424</v>
      </c>
    </row>
    <row r="22" spans="1:31" x14ac:dyDescent="0.2">
      <c r="A22" s="4" t="s">
        <v>65</v>
      </c>
      <c r="B22" s="4" t="s">
        <v>64</v>
      </c>
      <c r="C22" s="4" t="s">
        <v>42</v>
      </c>
      <c r="D22" s="4">
        <v>4385327621.8400002</v>
      </c>
      <c r="E22" s="4">
        <v>16.89</v>
      </c>
      <c r="F22" s="4">
        <v>18.12</v>
      </c>
      <c r="G22" s="4">
        <v>14.67</v>
      </c>
      <c r="H22" s="4">
        <v>14.86</v>
      </c>
      <c r="I22" s="4">
        <v>1604360</v>
      </c>
      <c r="J22" s="4">
        <f>I22*E22</f>
        <v>27097640.400000002</v>
      </c>
      <c r="K22" s="4">
        <v>67044970</v>
      </c>
      <c r="L22" s="4">
        <v>14.59</v>
      </c>
      <c r="M22" s="4">
        <v>144.07514450867001</v>
      </c>
      <c r="N22" s="4">
        <v>14.59</v>
      </c>
      <c r="O22" s="4">
        <v>8.6280000000000001</v>
      </c>
      <c r="P22" s="4">
        <v>16.5</v>
      </c>
      <c r="Q22" s="4">
        <v>16.440000000000001</v>
      </c>
      <c r="R22" s="4">
        <v>16.48</v>
      </c>
      <c r="S22" s="4">
        <v>15.23</v>
      </c>
      <c r="T22" s="4">
        <v>15.1</v>
      </c>
      <c r="U22" s="4">
        <v>13.97</v>
      </c>
      <c r="V22" s="4">
        <v>14.69</v>
      </c>
      <c r="W22" s="4">
        <v>15.66</v>
      </c>
      <c r="X22" s="4">
        <v>15.57</v>
      </c>
      <c r="Y22" s="4">
        <v>13.85</v>
      </c>
      <c r="Z22" s="4">
        <v>15.04</v>
      </c>
      <c r="AA22" s="4">
        <v>1492011540.3599999</v>
      </c>
      <c r="AB22" s="3">
        <f>1.2*E22</f>
        <v>20.268000000000001</v>
      </c>
      <c r="AC22" s="3">
        <f>0.01*$AH$2/(AB22-E22)</f>
        <v>29.603315571343991</v>
      </c>
      <c r="AD22" s="3">
        <f>IF(F22&gt;=AB22,AC22*(E22-AB22)-(0.0125/100)*$AH$2,AC22*(E22-H22)-(0.0125/100)*$AH$2)</f>
        <v>58.844730609828332</v>
      </c>
      <c r="AE22" s="3">
        <f t="shared" si="0"/>
        <v>353.91013995189257</v>
      </c>
    </row>
    <row r="23" spans="1:31" x14ac:dyDescent="0.2">
      <c r="A23" s="4" t="s">
        <v>63</v>
      </c>
      <c r="B23" s="4" t="s">
        <v>64</v>
      </c>
      <c r="C23" s="4" t="s">
        <v>33</v>
      </c>
      <c r="D23" s="4">
        <v>167579497.26301599</v>
      </c>
      <c r="E23" s="4">
        <v>5.67</v>
      </c>
      <c r="F23" s="4">
        <v>7.6</v>
      </c>
      <c r="G23" s="4">
        <v>5.5</v>
      </c>
      <c r="H23" s="4">
        <v>7.17</v>
      </c>
      <c r="I23" s="4">
        <v>367761</v>
      </c>
      <c r="J23" s="4">
        <f>I23*E23</f>
        <v>2085204.8699999999</v>
      </c>
      <c r="K23" s="4">
        <v>15377170.6666667</v>
      </c>
      <c r="L23" s="4">
        <v>55859832.421005398</v>
      </c>
      <c r="M23" s="4">
        <v>52.826069378183902</v>
      </c>
      <c r="N23" s="4">
        <v>4.75</v>
      </c>
      <c r="O23" s="4">
        <v>56212748.962259002</v>
      </c>
      <c r="P23" s="4">
        <v>10.85</v>
      </c>
      <c r="Q23" s="4">
        <v>12.1</v>
      </c>
      <c r="R23" s="4">
        <v>10.77</v>
      </c>
      <c r="S23" s="4">
        <v>9.94</v>
      </c>
      <c r="T23" s="4">
        <v>11.28</v>
      </c>
      <c r="U23" s="4">
        <v>10.19</v>
      </c>
      <c r="V23" s="4">
        <v>7.99</v>
      </c>
      <c r="W23" s="4">
        <v>11.17</v>
      </c>
      <c r="X23" s="4">
        <v>9.93</v>
      </c>
      <c r="Y23" s="4">
        <v>7.52</v>
      </c>
      <c r="Z23" s="4">
        <v>10.35</v>
      </c>
      <c r="AA23" s="4">
        <v>35963116.340000004</v>
      </c>
      <c r="AB23" s="3">
        <f>1.2*E23</f>
        <v>6.8039999999999994</v>
      </c>
      <c r="AC23" s="3">
        <f>0.01*$AH$2/(AB23-E23)</f>
        <v>88.18342151675489</v>
      </c>
      <c r="AD23" s="3">
        <f>IF(F23&gt;=AB23,AC23*(E23-AB23)-(0.0125/100)*$AH$2,AC23*(E23-H23)-(0.0125/100)*$AH$2)</f>
        <v>-101.25</v>
      </c>
      <c r="AE23" s="3">
        <f t="shared" si="0"/>
        <v>252.66013995189257</v>
      </c>
    </row>
    <row r="24" spans="1:31" x14ac:dyDescent="0.2">
      <c r="A24" s="4" t="s">
        <v>63</v>
      </c>
      <c r="B24" s="4" t="s">
        <v>66</v>
      </c>
      <c r="C24" s="4" t="s">
        <v>33</v>
      </c>
      <c r="D24" s="4">
        <v>252956841.131753</v>
      </c>
      <c r="E24" s="4">
        <v>7.99</v>
      </c>
      <c r="F24" s="4">
        <v>10.85</v>
      </c>
      <c r="G24" s="4">
        <v>7.85</v>
      </c>
      <c r="H24" s="4">
        <v>9.4499999999999993</v>
      </c>
      <c r="I24" s="4">
        <v>1266940</v>
      </c>
      <c r="J24" s="4">
        <f>I24*E24</f>
        <v>10122850.6</v>
      </c>
      <c r="K24" s="4">
        <v>36286375.666666999</v>
      </c>
      <c r="L24" s="4">
        <v>84318947.043917701</v>
      </c>
      <c r="M24" s="4">
        <v>90.692124105011899</v>
      </c>
      <c r="N24" s="4">
        <v>7.17</v>
      </c>
      <c r="O24" s="4">
        <v>62033931.4987638</v>
      </c>
      <c r="P24" s="4">
        <v>12.1</v>
      </c>
      <c r="Q24" s="4">
        <v>10.77</v>
      </c>
      <c r="R24" s="4">
        <v>9.94</v>
      </c>
      <c r="S24" s="4">
        <v>11.28</v>
      </c>
      <c r="T24" s="4">
        <v>11.54</v>
      </c>
      <c r="U24" s="4">
        <v>11.13</v>
      </c>
      <c r="V24" s="4">
        <v>11.17</v>
      </c>
      <c r="W24" s="4">
        <v>9.93</v>
      </c>
      <c r="X24" s="4">
        <v>7.52</v>
      </c>
      <c r="Y24" s="4">
        <v>10.35</v>
      </c>
      <c r="Z24" s="4">
        <v>10.93</v>
      </c>
      <c r="AA24" s="4">
        <v>178229226.94999999</v>
      </c>
      <c r="AB24" s="3">
        <f>1.2*E24</f>
        <v>9.5879999999999992</v>
      </c>
      <c r="AC24" s="3">
        <f>0.01*$AH$2/(AB24-E24)</f>
        <v>62.578222778473133</v>
      </c>
      <c r="AD24" s="3">
        <f>IF(F24&gt;=AB24,AC24*(E24-AB24)-(0.0125/100)*$AH$2,AC24*(E24-H24)-(0.0125/100)*$AH$2)</f>
        <v>-101.25</v>
      </c>
      <c r="AE24" s="3">
        <f t="shared" si="0"/>
        <v>151.41013995189257</v>
      </c>
    </row>
    <row r="25" spans="1:31" x14ac:dyDescent="0.2">
      <c r="A25" s="4" t="s">
        <v>63</v>
      </c>
      <c r="B25" s="4" t="s">
        <v>68</v>
      </c>
      <c r="C25" s="4" t="s">
        <v>33</v>
      </c>
      <c r="D25" s="4">
        <v>333394999.81800097</v>
      </c>
      <c r="E25" s="4">
        <v>11.17</v>
      </c>
      <c r="F25" s="4">
        <v>12.1</v>
      </c>
      <c r="G25" s="4">
        <v>10.02</v>
      </c>
      <c r="H25" s="4">
        <v>10.71</v>
      </c>
      <c r="I25" s="4">
        <v>1604663</v>
      </c>
      <c r="J25" s="4">
        <f>I25*E25</f>
        <v>17924085.710000001</v>
      </c>
      <c r="K25" s="4">
        <v>53258901.666666701</v>
      </c>
      <c r="L25" s="4">
        <v>111131666.60600001</v>
      </c>
      <c r="M25" s="4">
        <v>135.157894736842</v>
      </c>
      <c r="N25" s="4">
        <v>9.4499999999999993</v>
      </c>
      <c r="O25" s="4">
        <v>69383909.448896095</v>
      </c>
      <c r="P25" s="4">
        <v>10.77</v>
      </c>
      <c r="Q25" s="4">
        <v>9.94</v>
      </c>
      <c r="R25" s="4">
        <v>11.28</v>
      </c>
      <c r="S25" s="4">
        <v>11.54</v>
      </c>
      <c r="T25" s="4">
        <v>12.62</v>
      </c>
      <c r="U25" s="4">
        <v>12.43</v>
      </c>
      <c r="V25" s="4">
        <v>9.93</v>
      </c>
      <c r="W25" s="4">
        <v>7.52</v>
      </c>
      <c r="X25" s="4">
        <v>10.35</v>
      </c>
      <c r="Y25" s="4">
        <v>10.93</v>
      </c>
      <c r="Z25" s="4">
        <v>11.1</v>
      </c>
      <c r="AA25" s="4">
        <v>688020488.64999998</v>
      </c>
      <c r="AB25" s="3">
        <f>1.2*E25</f>
        <v>13.404</v>
      </c>
      <c r="AC25" s="3">
        <f>0.01*$AH$2/(AB25-E25)</f>
        <v>44.762757385854968</v>
      </c>
      <c r="AD25" s="3">
        <f>IF(F25&gt;=AB25,AC25*(E25-AB25)-(0.0125/100)*$AH$2,AC25*(E25-H25)-(0.0125/100)*$AH$2)</f>
        <v>19.340868397493242</v>
      </c>
      <c r="AE25" s="3">
        <f t="shared" si="0"/>
        <v>170.75100834938581</v>
      </c>
    </row>
    <row r="26" spans="1:31" x14ac:dyDescent="0.2">
      <c r="A26" s="4" t="s">
        <v>67</v>
      </c>
      <c r="B26" s="4" t="s">
        <v>68</v>
      </c>
      <c r="C26" s="4" t="s">
        <v>42</v>
      </c>
      <c r="D26" s="4">
        <v>143006217.47999999</v>
      </c>
      <c r="E26" s="4">
        <v>8.42</v>
      </c>
      <c r="F26" s="4">
        <v>9.17</v>
      </c>
      <c r="G26" s="4">
        <v>7.18</v>
      </c>
      <c r="H26" s="4">
        <v>7.65</v>
      </c>
      <c r="I26" s="4">
        <v>394061</v>
      </c>
      <c r="J26" s="4">
        <f>I26*E26</f>
        <v>3317993.62</v>
      </c>
      <c r="K26" s="4">
        <v>9394900.6666666698</v>
      </c>
      <c r="L26" s="4">
        <v>7.14</v>
      </c>
      <c r="M26" s="4">
        <v>127.567567568</v>
      </c>
      <c r="N26" s="4">
        <v>7.14</v>
      </c>
      <c r="O26" s="4">
        <v>5.0350000000000001</v>
      </c>
      <c r="P26" s="4">
        <v>8.16</v>
      </c>
      <c r="Q26" s="4">
        <v>7.1</v>
      </c>
      <c r="R26" s="4">
        <v>7.68</v>
      </c>
      <c r="S26" s="4">
        <v>8.25</v>
      </c>
      <c r="T26" s="4">
        <v>8.6999999999999993</v>
      </c>
      <c r="U26" s="4">
        <v>8.56</v>
      </c>
      <c r="V26" s="4">
        <v>7.25</v>
      </c>
      <c r="W26" s="4">
        <v>5.86</v>
      </c>
      <c r="X26" s="4">
        <v>7.1</v>
      </c>
      <c r="Y26" s="4">
        <v>7.97</v>
      </c>
      <c r="Z26" s="4">
        <v>7.71</v>
      </c>
      <c r="AA26" s="4">
        <v>75929194.519999996</v>
      </c>
      <c r="AB26" s="3">
        <f>1.2*E26</f>
        <v>10.103999999999999</v>
      </c>
      <c r="AC26" s="3">
        <f>0.01*$AH$2/(AB26-E26)</f>
        <v>59.382422802850385</v>
      </c>
      <c r="AD26" s="3">
        <f>IF(F26&gt;=AB26,AC26*(E26-AB26)-(0.0125/100)*$AH$2,AC26*(E26-H26)-(0.0125/100)*$AH$2)</f>
        <v>44.474465558194773</v>
      </c>
      <c r="AE26" s="3">
        <f t="shared" si="0"/>
        <v>215.22547390758058</v>
      </c>
    </row>
    <row r="27" spans="1:31" x14ac:dyDescent="0.2">
      <c r="A27" s="4" t="s">
        <v>69</v>
      </c>
      <c r="B27" s="4" t="s">
        <v>70</v>
      </c>
      <c r="C27" s="4" t="s">
        <v>33</v>
      </c>
      <c r="D27" s="4">
        <v>659426778.91999996</v>
      </c>
      <c r="E27" s="4">
        <v>6.55</v>
      </c>
      <c r="F27" s="4">
        <v>6.6</v>
      </c>
      <c r="G27" s="4">
        <v>5.83</v>
      </c>
      <c r="H27" s="4">
        <v>5.91</v>
      </c>
      <c r="I27" s="4">
        <v>2412400</v>
      </c>
      <c r="J27" s="4">
        <f>I27*E27</f>
        <v>15801220</v>
      </c>
      <c r="K27" s="4">
        <v>37574039.666666999</v>
      </c>
      <c r="L27" s="4">
        <v>5.96</v>
      </c>
      <c r="M27" s="4">
        <v>98.484848484848399</v>
      </c>
      <c r="N27" s="4">
        <v>5.96</v>
      </c>
      <c r="O27" s="4">
        <v>3.8940000000000001</v>
      </c>
      <c r="P27" s="4">
        <v>6.3</v>
      </c>
      <c r="Q27" s="4">
        <v>6.25</v>
      </c>
      <c r="R27" s="4">
        <v>7.19</v>
      </c>
      <c r="S27" s="4">
        <v>8.39</v>
      </c>
      <c r="T27" s="4">
        <v>8.33</v>
      </c>
      <c r="U27" s="4">
        <v>7.71</v>
      </c>
      <c r="V27" s="4">
        <v>5.72</v>
      </c>
      <c r="W27" s="4">
        <v>6.1</v>
      </c>
      <c r="X27" s="4">
        <v>5.36</v>
      </c>
      <c r="Y27" s="4">
        <v>7.1</v>
      </c>
      <c r="Z27" s="4">
        <v>7.3399000000000001</v>
      </c>
      <c r="AA27" s="4">
        <v>387041736.30000001</v>
      </c>
      <c r="AB27" s="3">
        <f>1.2*E27</f>
        <v>7.8599999999999994</v>
      </c>
      <c r="AC27" s="3">
        <f>0.01*$AH$2/(AB27-E27)</f>
        <v>76.335877862595439</v>
      </c>
      <c r="AD27" s="3">
        <f>IF(F27&gt;=AB27,AC27*(E27-AB27)-(0.0125/100)*$AH$2,AC27*(E27-H27)-(0.0125/100)*$AH$2)</f>
        <v>47.604961832061058</v>
      </c>
      <c r="AE27" s="3">
        <f t="shared" si="0"/>
        <v>262.83043573964164</v>
      </c>
    </row>
    <row r="28" spans="1:31" x14ac:dyDescent="0.2">
      <c r="A28" s="4" t="s">
        <v>71</v>
      </c>
      <c r="B28" s="4" t="s">
        <v>72</v>
      </c>
      <c r="C28" s="4" t="s">
        <v>42</v>
      </c>
      <c r="D28" s="4">
        <v>11555229675.9</v>
      </c>
      <c r="E28" s="4">
        <v>5.4</v>
      </c>
      <c r="F28" s="4">
        <v>5.58</v>
      </c>
      <c r="G28" s="4">
        <v>5.1100000000000003</v>
      </c>
      <c r="H28" s="4">
        <v>5.21</v>
      </c>
      <c r="I28" s="4">
        <v>622619</v>
      </c>
      <c r="J28" s="4">
        <f>I28*E28</f>
        <v>3362142.6</v>
      </c>
      <c r="K28" s="4">
        <v>13688669.3333333</v>
      </c>
      <c r="L28" s="4">
        <v>5.0999999999999996</v>
      </c>
      <c r="M28" s="4">
        <v>59.292035398229999</v>
      </c>
      <c r="N28" s="4">
        <v>5.0999999999999996</v>
      </c>
      <c r="O28" s="4">
        <v>5.87</v>
      </c>
      <c r="P28" s="4">
        <v>6.43</v>
      </c>
      <c r="Q28" s="4">
        <v>5.89</v>
      </c>
      <c r="R28" s="4">
        <v>6.36</v>
      </c>
      <c r="S28" s="4">
        <v>5.59</v>
      </c>
      <c r="T28" s="4">
        <v>5.55</v>
      </c>
      <c r="U28" s="4">
        <v>5.47</v>
      </c>
      <c r="V28" s="4">
        <v>6.31</v>
      </c>
      <c r="W28" s="4">
        <v>5.81</v>
      </c>
      <c r="X28" s="4">
        <v>6.35</v>
      </c>
      <c r="Y28" s="4">
        <v>5.36</v>
      </c>
      <c r="Z28" s="4">
        <v>5.49</v>
      </c>
      <c r="AA28" s="4">
        <v>91197307.075000003</v>
      </c>
      <c r="AB28" s="3">
        <f>1.2*E28</f>
        <v>6.48</v>
      </c>
      <c r="AC28" s="3">
        <f>0.01*$AH$2/(AB28-E28)</f>
        <v>92.592592592592581</v>
      </c>
      <c r="AD28" s="3">
        <f>IF(F28&gt;=AB28,AC28*(E28-AB28)-(0.0125/100)*$AH$2,AC28*(E28-H28)-(0.0125/100)*$AH$2)</f>
        <v>16.342592592592627</v>
      </c>
      <c r="AE28" s="3">
        <f t="shared" si="0"/>
        <v>279.17302833223425</v>
      </c>
    </row>
    <row r="29" spans="1:31" x14ac:dyDescent="0.2">
      <c r="A29" s="4" t="s">
        <v>73</v>
      </c>
      <c r="B29" s="4" t="s">
        <v>74</v>
      </c>
      <c r="C29" s="4" t="s">
        <v>33</v>
      </c>
      <c r="D29" s="4">
        <v>1518467440.98</v>
      </c>
      <c r="E29" s="4">
        <v>3.15</v>
      </c>
      <c r="F29" s="4">
        <v>3.16</v>
      </c>
      <c r="G29" s="4">
        <v>2.71</v>
      </c>
      <c r="H29" s="4">
        <v>2.89</v>
      </c>
      <c r="I29" s="4">
        <v>1292417</v>
      </c>
      <c r="J29" s="4">
        <f>I29*E29</f>
        <v>4071113.55</v>
      </c>
      <c r="K29" s="4">
        <v>59819894</v>
      </c>
      <c r="L29" s="4">
        <v>2.63</v>
      </c>
      <c r="M29" s="4">
        <v>104.54545454545401</v>
      </c>
      <c r="N29" s="4">
        <v>2.63</v>
      </c>
      <c r="O29" s="4">
        <v>2.419</v>
      </c>
      <c r="P29" s="4">
        <v>2.89</v>
      </c>
      <c r="Q29" s="4">
        <v>2.4399000000000002</v>
      </c>
      <c r="R29" s="4">
        <v>2.2400000000000002</v>
      </c>
      <c r="S29" s="4">
        <v>2.17</v>
      </c>
      <c r="T29" s="4">
        <v>1.79</v>
      </c>
      <c r="U29" s="4">
        <v>1.67</v>
      </c>
      <c r="V29" s="4">
        <v>2.83</v>
      </c>
      <c r="W29" s="4">
        <v>2.38</v>
      </c>
      <c r="X29" s="4">
        <v>2.0699999999999998</v>
      </c>
      <c r="Y29" s="4">
        <v>2.13</v>
      </c>
      <c r="Z29" s="4">
        <v>1.73</v>
      </c>
      <c r="AA29" s="4">
        <v>157685499</v>
      </c>
      <c r="AB29" s="3">
        <f>1.2*E29</f>
        <v>3.78</v>
      </c>
      <c r="AC29" s="3">
        <f>0.01*$AH$2/(AB29-E29)</f>
        <v>158.73015873015876</v>
      </c>
      <c r="AD29" s="3">
        <f>IF(F29&gt;=AB29,AC29*(E29-AB29)-(0.0125/100)*$AH$2,AC29*(E29-H29)-(0.0125/100)*$AH$2)</f>
        <v>40.019841269841244</v>
      </c>
      <c r="AE29" s="3">
        <f t="shared" si="0"/>
        <v>319.19286960207552</v>
      </c>
    </row>
    <row r="30" spans="1:31" x14ac:dyDescent="0.2">
      <c r="A30" s="4" t="s">
        <v>73</v>
      </c>
      <c r="B30" s="4" t="s">
        <v>75</v>
      </c>
      <c r="C30" s="4" t="s">
        <v>33</v>
      </c>
      <c r="D30" s="4">
        <v>1120086249.24</v>
      </c>
      <c r="E30" s="4">
        <v>2.5299999999999998</v>
      </c>
      <c r="F30" s="4">
        <v>2.75</v>
      </c>
      <c r="G30" s="4">
        <v>2.11</v>
      </c>
      <c r="H30" s="4">
        <v>2.29</v>
      </c>
      <c r="I30" s="4">
        <v>1820560</v>
      </c>
      <c r="J30" s="4">
        <f>I30*E30</f>
        <v>4606016.8</v>
      </c>
      <c r="K30" s="4">
        <v>78074373</v>
      </c>
      <c r="L30" s="4">
        <v>1.94</v>
      </c>
      <c r="M30" s="4">
        <v>104.032258064516</v>
      </c>
      <c r="N30" s="4">
        <v>1.94</v>
      </c>
      <c r="O30" s="4">
        <v>1.65</v>
      </c>
      <c r="P30" s="4">
        <v>2.2799999999999998</v>
      </c>
      <c r="Q30" s="4">
        <v>2.0699999999999998</v>
      </c>
      <c r="R30" s="4">
        <v>1.98</v>
      </c>
      <c r="S30" s="4">
        <v>1.97</v>
      </c>
      <c r="T30" s="4">
        <v>1.67</v>
      </c>
      <c r="U30" s="4">
        <v>1.37</v>
      </c>
      <c r="V30" s="4">
        <v>1.81</v>
      </c>
      <c r="W30" s="4">
        <v>2.0099999999999998</v>
      </c>
      <c r="X30" s="4">
        <v>1.98</v>
      </c>
      <c r="Y30" s="4">
        <v>1.97</v>
      </c>
      <c r="Z30" s="4">
        <v>1.62</v>
      </c>
      <c r="AA30" s="4">
        <v>137512858.52000001</v>
      </c>
      <c r="AB30" s="3">
        <f>1.2*E30</f>
        <v>3.0359999999999996</v>
      </c>
      <c r="AC30" s="3">
        <f>0.01*$AH$2/(AB30-E30)</f>
        <v>197.6284584980238</v>
      </c>
      <c r="AD30" s="3">
        <f>IF(F30&gt;=AB30,AC30*(E30-AB30)-(0.0125/100)*$AH$2,AC30*(E30-H30)-(0.0125/100)*$AH$2)</f>
        <v>46.180830039525667</v>
      </c>
      <c r="AE30" s="3">
        <f t="shared" si="0"/>
        <v>365.37369964160121</v>
      </c>
    </row>
    <row r="31" spans="1:31" x14ac:dyDescent="0.2">
      <c r="A31" s="4" t="s">
        <v>76</v>
      </c>
      <c r="B31" s="4" t="s">
        <v>77</v>
      </c>
      <c r="C31" s="4" t="s">
        <v>42</v>
      </c>
      <c r="D31" s="4">
        <v>30662646728.540001</v>
      </c>
      <c r="E31" s="4">
        <v>5.3</v>
      </c>
      <c r="F31" s="4">
        <v>5.5</v>
      </c>
      <c r="G31" s="4">
        <v>4.51</v>
      </c>
      <c r="H31" s="4">
        <v>4.93</v>
      </c>
      <c r="I31" s="4">
        <v>10687335</v>
      </c>
      <c r="J31" s="4">
        <f>I31*E31</f>
        <v>56642875.5</v>
      </c>
      <c r="K31" s="4">
        <v>390383561.66666698</v>
      </c>
      <c r="L31" s="4">
        <v>4.79</v>
      </c>
      <c r="M31" s="4">
        <v>68.789808917197405</v>
      </c>
      <c r="N31" s="4">
        <v>4.79</v>
      </c>
      <c r="O31" s="4">
        <v>4.0069999999999997</v>
      </c>
      <c r="P31" s="4">
        <v>5.99</v>
      </c>
      <c r="Q31" s="4">
        <v>6.45</v>
      </c>
      <c r="R31" s="4">
        <v>6.95</v>
      </c>
      <c r="S31" s="4">
        <v>6.36</v>
      </c>
      <c r="T31" s="4">
        <v>7.67</v>
      </c>
      <c r="U31" s="4">
        <v>7.67</v>
      </c>
      <c r="V31" s="4">
        <v>4.92</v>
      </c>
      <c r="W31" s="4">
        <v>6.25</v>
      </c>
      <c r="X31" s="4">
        <v>6.22</v>
      </c>
      <c r="Y31" s="4">
        <v>6.07</v>
      </c>
      <c r="Z31" s="4">
        <v>6.36</v>
      </c>
      <c r="AA31" s="4">
        <v>1889712933.7302999</v>
      </c>
      <c r="AB31" s="3">
        <f>1.2*E31</f>
        <v>6.3599999999999994</v>
      </c>
      <c r="AC31" s="3">
        <f>0.01*$AH$2/(AB31-E31)</f>
        <v>94.339622641509465</v>
      </c>
      <c r="AD31" s="3">
        <f>IF(F31&gt;=AB31,AC31*(E31-AB31)-(0.0125/100)*$AH$2,AC31*(E31-H31)-(0.0125/100)*$AH$2)</f>
        <v>33.655660377358515</v>
      </c>
      <c r="AE31" s="3">
        <f t="shared" si="0"/>
        <v>399.02936001895972</v>
      </c>
    </row>
    <row r="32" spans="1:31" x14ac:dyDescent="0.2">
      <c r="A32" s="4" t="s">
        <v>78</v>
      </c>
      <c r="B32" s="4" t="s">
        <v>77</v>
      </c>
      <c r="C32" s="4" t="s">
        <v>42</v>
      </c>
      <c r="D32" s="4">
        <v>8224028510</v>
      </c>
      <c r="E32" s="4">
        <v>1.67</v>
      </c>
      <c r="F32" s="4">
        <v>1.72</v>
      </c>
      <c r="G32" s="4">
        <v>1.46</v>
      </c>
      <c r="H32" s="4">
        <v>1.54</v>
      </c>
      <c r="I32" s="4">
        <v>48836862</v>
      </c>
      <c r="J32" s="4">
        <f>I32*E32</f>
        <v>81557559.539999992</v>
      </c>
      <c r="K32" s="4">
        <v>741754732.33333302</v>
      </c>
      <c r="L32" s="4">
        <v>14.5</v>
      </c>
      <c r="M32" s="4">
        <v>62.135922330097003</v>
      </c>
      <c r="N32" s="4">
        <v>1.45</v>
      </c>
      <c r="O32" s="4">
        <v>13.55</v>
      </c>
      <c r="P32" s="4">
        <v>1.67</v>
      </c>
      <c r="Q32" s="4">
        <v>1.89</v>
      </c>
      <c r="R32" s="4">
        <v>2.68</v>
      </c>
      <c r="S32" s="4">
        <v>2.66</v>
      </c>
      <c r="T32" s="4">
        <v>3.36</v>
      </c>
      <c r="U32" s="4">
        <v>3.08</v>
      </c>
      <c r="V32" s="4">
        <v>1.54</v>
      </c>
      <c r="W32" s="4">
        <v>1.83</v>
      </c>
      <c r="X32" s="4">
        <v>1.96</v>
      </c>
      <c r="Y32" s="4">
        <v>2.58</v>
      </c>
      <c r="Z32" s="4">
        <v>2.6</v>
      </c>
      <c r="AA32" s="4">
        <v>1398691097.5</v>
      </c>
      <c r="AB32" s="3">
        <f>1.2*E32</f>
        <v>2.004</v>
      </c>
      <c r="AC32" s="3">
        <f>0.01*$AH$2/(AB32-E32)</f>
        <v>299.40119760479035</v>
      </c>
      <c r="AD32" s="3">
        <f>IF(F32&gt;=AB32,AC32*(E32-AB32)-(0.0125/100)*$AH$2,AC32*(E32-H32)-(0.0125/100)*$AH$2)</f>
        <v>37.672155688622716</v>
      </c>
      <c r="AE32" s="3">
        <f t="shared" si="0"/>
        <v>436.70151570758242</v>
      </c>
    </row>
    <row r="33" spans="1:31" x14ac:dyDescent="0.2">
      <c r="A33" s="4" t="s">
        <v>50</v>
      </c>
      <c r="B33" s="4" t="s">
        <v>79</v>
      </c>
      <c r="C33" s="4" t="s">
        <v>42</v>
      </c>
      <c r="D33" s="4">
        <v>2233320275.5999999</v>
      </c>
      <c r="E33" s="4">
        <v>0.93799999999999994</v>
      </c>
      <c r="F33" s="4">
        <v>1</v>
      </c>
      <c r="G33" s="4">
        <v>0.83</v>
      </c>
      <c r="H33" s="4">
        <v>0.96</v>
      </c>
      <c r="I33" s="4">
        <v>4520766</v>
      </c>
      <c r="J33" s="4">
        <f>I33*E33</f>
        <v>4240478.5079999994</v>
      </c>
      <c r="K33" s="4">
        <v>177475591</v>
      </c>
      <c r="L33" s="4">
        <v>16.600000000000001</v>
      </c>
      <c r="M33" s="4">
        <v>128.78048780487799</v>
      </c>
      <c r="N33" s="4">
        <v>0.83</v>
      </c>
      <c r="O33" s="4">
        <v>10.02</v>
      </c>
      <c r="P33" s="4">
        <v>1.45</v>
      </c>
      <c r="Q33" s="4">
        <v>2</v>
      </c>
      <c r="R33" s="4">
        <v>1.45</v>
      </c>
      <c r="S33" s="4">
        <v>1.54</v>
      </c>
      <c r="T33" s="4">
        <v>1.54</v>
      </c>
      <c r="U33" s="4">
        <v>1.39</v>
      </c>
      <c r="V33" s="4">
        <v>1</v>
      </c>
      <c r="W33" s="4">
        <v>1.99</v>
      </c>
      <c r="X33" s="4">
        <v>1.44</v>
      </c>
      <c r="Y33" s="4">
        <v>1.5</v>
      </c>
      <c r="Z33" s="4">
        <v>1.42</v>
      </c>
      <c r="AA33" s="4">
        <v>224598372.16</v>
      </c>
      <c r="AB33" s="3">
        <f>1.2*E33</f>
        <v>1.1255999999999999</v>
      </c>
      <c r="AC33" s="3">
        <f>0.01*$AH$2/(AB33-E33)</f>
        <v>533.04904051172707</v>
      </c>
      <c r="AD33" s="3">
        <f>IF(F33&gt;=AB33,AC33*(E33-AB33)-(0.0125/100)*$AH$2,AC33*(E33-H33)-(0.0125/100)*$AH$2)</f>
        <v>-12.977078891258007</v>
      </c>
      <c r="AE33" s="3">
        <f t="shared" si="0"/>
        <v>423.72443681632438</v>
      </c>
    </row>
    <row r="34" spans="1:31" x14ac:dyDescent="0.2">
      <c r="A34" s="4" t="s">
        <v>50</v>
      </c>
      <c r="B34" s="4" t="s">
        <v>80</v>
      </c>
      <c r="C34" s="4" t="s">
        <v>42</v>
      </c>
      <c r="D34" s="4">
        <v>2583117427.1999998</v>
      </c>
      <c r="E34" s="4">
        <v>1</v>
      </c>
      <c r="F34" s="4">
        <v>1.45</v>
      </c>
      <c r="G34" s="4">
        <v>0.98</v>
      </c>
      <c r="H34" s="4">
        <v>1.38</v>
      </c>
      <c r="I34" s="4">
        <v>4284445</v>
      </c>
      <c r="J34" s="4">
        <f>I34*E34</f>
        <v>4284445</v>
      </c>
      <c r="K34" s="4">
        <v>348807051.66667002</v>
      </c>
      <c r="L34" s="4">
        <v>19.2</v>
      </c>
      <c r="M34" s="4">
        <v>100</v>
      </c>
      <c r="N34" s="4">
        <v>0.96</v>
      </c>
      <c r="O34" s="4">
        <v>11.92</v>
      </c>
      <c r="P34" s="4">
        <v>2</v>
      </c>
      <c r="Q34" s="4">
        <v>1.45</v>
      </c>
      <c r="R34" s="4">
        <v>1.54</v>
      </c>
      <c r="S34" s="4">
        <v>1.54</v>
      </c>
      <c r="T34" s="4">
        <v>1.46</v>
      </c>
      <c r="U34" s="4">
        <v>1.2</v>
      </c>
      <c r="V34" s="4">
        <v>1.99</v>
      </c>
      <c r="W34" s="4">
        <v>1.44</v>
      </c>
      <c r="X34" s="4">
        <v>1.5</v>
      </c>
      <c r="Y34" s="4">
        <v>1.42</v>
      </c>
      <c r="Z34" s="4">
        <v>1.45</v>
      </c>
      <c r="AA34" s="4">
        <v>160543724.13</v>
      </c>
      <c r="AB34" s="3">
        <f>1.2*E34</f>
        <v>1.2</v>
      </c>
      <c r="AC34" s="3">
        <f>0.01*$AH$2/(AB34-E34)</f>
        <v>500.00000000000011</v>
      </c>
      <c r="AD34" s="3">
        <f>IF(F34&gt;=AB34,AC34*(E34-AB34)-(0.0125/100)*$AH$2,AC34*(E34-H34)-(0.0125/100)*$AH$2)</f>
        <v>-101.25</v>
      </c>
      <c r="AE34" s="3">
        <f t="shared" si="0"/>
        <v>322.47443681632438</v>
      </c>
    </row>
    <row r="35" spans="1:31" x14ac:dyDescent="0.2">
      <c r="A35" s="4" t="s">
        <v>81</v>
      </c>
      <c r="B35" s="4" t="s">
        <v>82</v>
      </c>
      <c r="C35" s="4" t="s">
        <v>33</v>
      </c>
      <c r="D35" s="4">
        <v>6620430872.6499996</v>
      </c>
      <c r="E35" s="4">
        <v>8.6199999999999992</v>
      </c>
      <c r="F35" s="4">
        <v>8.94</v>
      </c>
      <c r="G35" s="4">
        <v>8.42</v>
      </c>
      <c r="H35" s="4">
        <v>8.6300000000000008</v>
      </c>
      <c r="I35" s="4">
        <v>404439</v>
      </c>
      <c r="J35" s="4">
        <f>I35*E35</f>
        <v>3486264.1799999997</v>
      </c>
      <c r="K35" s="4">
        <v>70076576</v>
      </c>
      <c r="L35" s="4">
        <v>8.89</v>
      </c>
      <c r="M35" s="4">
        <v>83.404255319148902</v>
      </c>
      <c r="N35" s="4">
        <v>8.89</v>
      </c>
      <c r="O35" s="4">
        <v>5.319</v>
      </c>
      <c r="P35" s="4">
        <v>8.75</v>
      </c>
      <c r="Q35" s="4">
        <v>8.31</v>
      </c>
      <c r="R35" s="4">
        <v>8.1824999999999992</v>
      </c>
      <c r="S35" s="4">
        <v>8.17</v>
      </c>
      <c r="T35" s="4">
        <v>8.23</v>
      </c>
      <c r="U35" s="4">
        <v>8.1999999999999993</v>
      </c>
      <c r="V35" s="4">
        <v>8.58</v>
      </c>
      <c r="W35" s="4">
        <v>8.25</v>
      </c>
      <c r="X35" s="4">
        <v>7.79</v>
      </c>
      <c r="Y35" s="4">
        <v>8.0500000000000007</v>
      </c>
      <c r="Z35" s="4">
        <v>8</v>
      </c>
      <c r="AA35" s="4">
        <v>1324877738.3099999</v>
      </c>
      <c r="AB35" s="3">
        <f>1.2*E35</f>
        <v>10.343999999999999</v>
      </c>
      <c r="AC35" s="3">
        <f>0.01*$AH$2/(AB35-E35)</f>
        <v>58.004640371229691</v>
      </c>
      <c r="AD35" s="3">
        <f>IF(F35&gt;=AB35,AC35*(E35-AB35)-(0.0125/100)*$AH$2,AC35*(E35-H35)-(0.0125/100)*$AH$2)</f>
        <v>-1.8300464037123876</v>
      </c>
      <c r="AE35" s="3">
        <f t="shared" si="0"/>
        <v>320.64439041261198</v>
      </c>
    </row>
    <row r="36" spans="1:31" x14ac:dyDescent="0.2">
      <c r="A36" s="4" t="s">
        <v>50</v>
      </c>
      <c r="B36" s="4" t="s">
        <v>82</v>
      </c>
      <c r="C36" s="4" t="s">
        <v>42</v>
      </c>
      <c r="D36" s="4">
        <v>3713231301.5999999</v>
      </c>
      <c r="E36" s="4">
        <v>1.99</v>
      </c>
      <c r="F36" s="4">
        <v>2</v>
      </c>
      <c r="G36" s="4">
        <v>1.39</v>
      </c>
      <c r="H36" s="4">
        <v>1.62</v>
      </c>
      <c r="I36" s="4">
        <v>17486434</v>
      </c>
      <c r="J36" s="4">
        <f>I36*E36</f>
        <v>34798003.659999996</v>
      </c>
      <c r="K36" s="4">
        <v>440114686.33333302</v>
      </c>
      <c r="L36" s="4">
        <v>27.6</v>
      </c>
      <c r="M36" s="4">
        <v>139.759036144578</v>
      </c>
      <c r="N36" s="4">
        <v>1.38</v>
      </c>
      <c r="O36" s="4">
        <v>14.46</v>
      </c>
      <c r="P36" s="4">
        <v>1.45</v>
      </c>
      <c r="Q36" s="4">
        <v>1.54</v>
      </c>
      <c r="R36" s="4">
        <v>1.54</v>
      </c>
      <c r="S36" s="4">
        <v>1.46</v>
      </c>
      <c r="T36" s="4">
        <v>1.28</v>
      </c>
      <c r="U36" s="4">
        <v>1.1000000000000001</v>
      </c>
      <c r="V36" s="4">
        <v>1.44</v>
      </c>
      <c r="W36" s="4">
        <v>1.5</v>
      </c>
      <c r="X36" s="4">
        <v>1.42</v>
      </c>
      <c r="Y36" s="4">
        <v>1.45</v>
      </c>
      <c r="Z36" s="4">
        <v>1.28</v>
      </c>
      <c r="AA36" s="4">
        <v>710593912.755</v>
      </c>
      <c r="AB36" s="3">
        <f>1.2*E36</f>
        <v>2.3879999999999999</v>
      </c>
      <c r="AC36" s="3">
        <f>0.01*$AH$2/(AB36-E36)</f>
        <v>251.25628140703523</v>
      </c>
      <c r="AD36" s="3">
        <f>IF(F36&gt;=AB36,AC36*(E36-AB36)-(0.0125/100)*$AH$2,AC36*(E36-H36)-(0.0125/100)*$AH$2)</f>
        <v>91.714824120603012</v>
      </c>
      <c r="AE36" s="3">
        <f t="shared" si="0"/>
        <v>412.35921453321498</v>
      </c>
    </row>
    <row r="37" spans="1:31" x14ac:dyDescent="0.2">
      <c r="A37" s="4" t="s">
        <v>83</v>
      </c>
      <c r="B37" s="4" t="s">
        <v>84</v>
      </c>
      <c r="C37" s="4" t="s">
        <v>42</v>
      </c>
      <c r="D37" s="4">
        <v>1529362117.8499999</v>
      </c>
      <c r="E37" s="4">
        <v>5.41</v>
      </c>
      <c r="F37" s="4">
        <v>5.65</v>
      </c>
      <c r="G37" s="4">
        <v>4.33</v>
      </c>
      <c r="H37" s="4">
        <v>4.45</v>
      </c>
      <c r="I37" s="4">
        <v>695357</v>
      </c>
      <c r="J37" s="4">
        <f>I37*E37</f>
        <v>3761881.37</v>
      </c>
      <c r="K37" s="4">
        <v>42594128</v>
      </c>
      <c r="L37" s="4">
        <v>5.53</v>
      </c>
      <c r="M37" s="4">
        <v>72.292993630573207</v>
      </c>
      <c r="N37" s="4">
        <v>5.53</v>
      </c>
      <c r="O37" s="4">
        <v>3.3929999999999998</v>
      </c>
      <c r="P37" s="4">
        <v>4.9800000000000004</v>
      </c>
      <c r="Q37" s="4">
        <v>5.33</v>
      </c>
      <c r="R37" s="4">
        <v>6.33</v>
      </c>
      <c r="S37" s="4">
        <v>7.57</v>
      </c>
      <c r="T37" s="4">
        <v>7.19</v>
      </c>
      <c r="U37" s="4">
        <v>6.39</v>
      </c>
      <c r="V37" s="4">
        <v>4.75</v>
      </c>
      <c r="W37" s="4">
        <v>4.91</v>
      </c>
      <c r="X37" s="4">
        <v>5.99</v>
      </c>
      <c r="Y37" s="4">
        <v>6.65</v>
      </c>
      <c r="Z37" s="4">
        <v>6.92</v>
      </c>
      <c r="AA37" s="4">
        <v>321840570.97500002</v>
      </c>
      <c r="AB37" s="3">
        <f>1.2*E37</f>
        <v>6.492</v>
      </c>
      <c r="AC37" s="3">
        <f>0.01*$AH$2/(AB37-E37)</f>
        <v>92.421441774491697</v>
      </c>
      <c r="AD37" s="3">
        <f>IF(F37&gt;=AB37,AC37*(E37-AB37)-(0.0125/100)*$AH$2,AC37*(E37-H37)-(0.0125/100)*$AH$2)</f>
        <v>87.474584103512029</v>
      </c>
      <c r="AE37" s="3">
        <f t="shared" si="0"/>
        <v>499.83379863672701</v>
      </c>
    </row>
    <row r="38" spans="1:31" x14ac:dyDescent="0.2">
      <c r="A38" s="4" t="s">
        <v>76</v>
      </c>
      <c r="B38" s="4" t="s">
        <v>86</v>
      </c>
      <c r="C38" s="4" t="s">
        <v>42</v>
      </c>
      <c r="D38" s="4">
        <v>70538469000</v>
      </c>
      <c r="E38" s="4">
        <v>11.18</v>
      </c>
      <c r="F38" s="4">
        <v>11.58</v>
      </c>
      <c r="G38" s="4">
        <v>10.06</v>
      </c>
      <c r="H38" s="4">
        <v>10.09</v>
      </c>
      <c r="I38" s="4">
        <v>19041750</v>
      </c>
      <c r="J38" s="4">
        <f>I38*E38</f>
        <v>212886765</v>
      </c>
      <c r="K38" s="4">
        <v>795732809.33333302</v>
      </c>
      <c r="L38" s="4">
        <v>11.02</v>
      </c>
      <c r="M38" s="4">
        <v>58.356940509914999</v>
      </c>
      <c r="N38" s="4">
        <v>11.02</v>
      </c>
      <c r="O38" s="4">
        <v>8.1270000000000007</v>
      </c>
      <c r="P38" s="4">
        <v>10.52</v>
      </c>
      <c r="Q38" s="4">
        <v>10.9</v>
      </c>
      <c r="R38" s="4">
        <v>11.23</v>
      </c>
      <c r="S38" s="4">
        <v>9.8000000000000007</v>
      </c>
      <c r="T38" s="4">
        <v>8.93</v>
      </c>
      <c r="U38" s="4">
        <v>8.76</v>
      </c>
      <c r="V38" s="4">
        <v>9.68</v>
      </c>
      <c r="W38" s="4">
        <v>10.89</v>
      </c>
      <c r="X38" s="4">
        <v>10.68</v>
      </c>
      <c r="Y38" s="4">
        <v>9.75</v>
      </c>
      <c r="Z38" s="4">
        <v>7.21</v>
      </c>
      <c r="AA38" s="4">
        <v>6971520859.6800003</v>
      </c>
      <c r="AB38" s="3">
        <f>1.2*E38</f>
        <v>13.415999999999999</v>
      </c>
      <c r="AC38" s="3">
        <f>0.01*$AH$2/(AB38-E38)</f>
        <v>44.722719141323815</v>
      </c>
      <c r="AD38" s="3">
        <f>IF(F38&gt;=AB38,AC38*(E38-AB38)-(0.0125/100)*$AH$2,AC38*(E38-H38)-(0.0125/100)*$AH$2)</f>
        <v>47.497763864042952</v>
      </c>
      <c r="AE38" s="3">
        <f t="shared" si="0"/>
        <v>547.33156250076991</v>
      </c>
    </row>
    <row r="39" spans="1:31" x14ac:dyDescent="0.2">
      <c r="A39" s="4" t="s">
        <v>73</v>
      </c>
      <c r="B39" s="4" t="s">
        <v>86</v>
      </c>
      <c r="C39" s="4" t="s">
        <v>33</v>
      </c>
      <c r="D39" s="4">
        <v>2503902226.98</v>
      </c>
      <c r="E39" s="4">
        <v>4.8</v>
      </c>
      <c r="F39" s="4">
        <v>4.8499999999999996</v>
      </c>
      <c r="G39" s="4">
        <v>3.45</v>
      </c>
      <c r="H39" s="4">
        <v>3.6</v>
      </c>
      <c r="I39" s="4">
        <v>1126927</v>
      </c>
      <c r="J39" s="4">
        <f>I39*E39</f>
        <v>5409249.5999999996</v>
      </c>
      <c r="K39" s="4">
        <v>72980212.666669995</v>
      </c>
      <c r="L39" s="4">
        <v>4.34</v>
      </c>
      <c r="M39" s="4">
        <v>81.818181818181799</v>
      </c>
      <c r="N39" s="4">
        <v>4.34</v>
      </c>
      <c r="O39" s="4">
        <v>3.2519999999999998</v>
      </c>
      <c r="P39" s="4">
        <v>4.04</v>
      </c>
      <c r="Q39" s="4">
        <v>4.58</v>
      </c>
      <c r="R39" s="4">
        <v>4.8600000000000003</v>
      </c>
      <c r="S39" s="4">
        <v>4.55</v>
      </c>
      <c r="T39" s="4">
        <v>4.01</v>
      </c>
      <c r="U39" s="4">
        <v>3.96</v>
      </c>
      <c r="V39" s="4">
        <v>3.63</v>
      </c>
      <c r="W39" s="4">
        <v>4.2300000000000004</v>
      </c>
      <c r="X39" s="4">
        <v>4.4400000000000004</v>
      </c>
      <c r="Y39" s="4">
        <v>4.54</v>
      </c>
      <c r="Z39" s="4">
        <v>3.11</v>
      </c>
      <c r="AA39" s="4">
        <v>258635842.40000001</v>
      </c>
      <c r="AB39" s="3">
        <f>1.2*E39</f>
        <v>5.76</v>
      </c>
      <c r="AC39" s="3">
        <f>0.01*$AH$2/(AB39-E39)</f>
        <v>104.16666666666667</v>
      </c>
      <c r="AD39" s="3">
        <f>IF(F39&gt;=AB39,AC39*(E39-AB39)-(0.0125/100)*$AH$2,AC39*(E39-H39)-(0.0125/100)*$AH$2)</f>
        <v>123.74999999999997</v>
      </c>
      <c r="AE39" s="3">
        <f t="shared" si="0"/>
        <v>671.08156250076991</v>
      </c>
    </row>
    <row r="40" spans="1:31" x14ac:dyDescent="0.2">
      <c r="A40" s="4" t="s">
        <v>78</v>
      </c>
      <c r="B40" s="4" t="s">
        <v>86</v>
      </c>
      <c r="C40" s="4" t="s">
        <v>42</v>
      </c>
      <c r="D40" s="4">
        <v>20948640000</v>
      </c>
      <c r="E40" s="4">
        <v>4.22</v>
      </c>
      <c r="F40" s="4">
        <v>4.4800000000000004</v>
      </c>
      <c r="G40" s="4">
        <v>3.85</v>
      </c>
      <c r="H40" s="4">
        <v>4.01</v>
      </c>
      <c r="I40" s="4">
        <v>46774439</v>
      </c>
      <c r="J40" s="4">
        <f>I40*E40</f>
        <v>197388132.57999998</v>
      </c>
      <c r="K40" s="4">
        <v>869507222</v>
      </c>
      <c r="L40" s="4">
        <v>38</v>
      </c>
      <c r="M40" s="4">
        <v>56.296296296296298</v>
      </c>
      <c r="N40" s="4">
        <v>3.8</v>
      </c>
      <c r="O40" s="4">
        <v>29.83</v>
      </c>
      <c r="P40" s="4">
        <v>4.05</v>
      </c>
      <c r="Q40" s="4">
        <v>4.2000999999999999</v>
      </c>
      <c r="R40" s="4">
        <v>4.16</v>
      </c>
      <c r="S40" s="4">
        <v>3.43</v>
      </c>
      <c r="T40" s="4">
        <v>3.28</v>
      </c>
      <c r="U40" s="4">
        <v>3.24</v>
      </c>
      <c r="V40" s="4">
        <v>3.93</v>
      </c>
      <c r="W40" s="4">
        <v>4.1900000000000004</v>
      </c>
      <c r="X40" s="4">
        <v>4.1500000000000004</v>
      </c>
      <c r="Y40" s="4">
        <v>3.41</v>
      </c>
      <c r="Z40" s="4">
        <v>2.7</v>
      </c>
      <c r="AA40" s="4">
        <v>2897846599.7399998</v>
      </c>
      <c r="AB40" s="3">
        <f>1.2*E40</f>
        <v>5.0639999999999992</v>
      </c>
      <c r="AC40" s="3">
        <f>0.01*$AH$2/(AB40-E40)</f>
        <v>118.48341232227496</v>
      </c>
      <c r="AD40" s="3">
        <f>IF(F40&gt;=AB40,AC40*(E40-AB40)-(0.0125/100)*$AH$2,AC40*(E40-H40)-(0.0125/100)*$AH$2)</f>
        <v>23.631516587677737</v>
      </c>
      <c r="AE40" s="3">
        <f t="shared" si="0"/>
        <v>694.71307908844767</v>
      </c>
    </row>
    <row r="41" spans="1:31" x14ac:dyDescent="0.2">
      <c r="A41" s="4" t="s">
        <v>85</v>
      </c>
      <c r="B41" s="4" t="s">
        <v>86</v>
      </c>
      <c r="C41" s="4" t="s">
        <v>33</v>
      </c>
      <c r="D41" s="4">
        <v>1047166008.46</v>
      </c>
      <c r="E41" s="4">
        <v>3.25</v>
      </c>
      <c r="F41" s="4">
        <v>3.5</v>
      </c>
      <c r="G41" s="4">
        <v>2.58</v>
      </c>
      <c r="H41" s="4">
        <v>2.59</v>
      </c>
      <c r="I41" s="4">
        <v>755533</v>
      </c>
      <c r="J41" s="4">
        <f>I41*E41</f>
        <v>2455482.25</v>
      </c>
      <c r="K41" s="4">
        <v>38293095.333333299</v>
      </c>
      <c r="L41" s="4">
        <v>2.86</v>
      </c>
      <c r="M41" s="4">
        <v>90.058479532163702</v>
      </c>
      <c r="N41" s="4">
        <v>2.86</v>
      </c>
      <c r="O41" s="4">
        <v>2.0529999999999999</v>
      </c>
      <c r="P41" s="4">
        <v>3.1</v>
      </c>
      <c r="Q41" s="4">
        <v>3.4849999999999999</v>
      </c>
      <c r="R41" s="4">
        <v>4</v>
      </c>
      <c r="S41" s="4">
        <v>3.68</v>
      </c>
      <c r="T41" s="4">
        <v>3.5</v>
      </c>
      <c r="U41" s="4">
        <v>3.45</v>
      </c>
      <c r="V41" s="4">
        <v>2.68</v>
      </c>
      <c r="W41" s="4">
        <v>3.35</v>
      </c>
      <c r="X41" s="4">
        <v>3.4</v>
      </c>
      <c r="Y41" s="4">
        <v>3.5</v>
      </c>
      <c r="Z41" s="4">
        <v>2.4</v>
      </c>
      <c r="AA41" s="4">
        <v>113250090.355</v>
      </c>
      <c r="AB41" s="3">
        <f>1.2*E41</f>
        <v>3.9</v>
      </c>
      <c r="AC41" s="3">
        <f>0.01*$AH$2/(AB41-E41)</f>
        <v>153.84615384615387</v>
      </c>
      <c r="AD41" s="3">
        <f>IF(F41&gt;=AB41,AC41*(E41-AB41)-(0.0125/100)*$AH$2,AC41*(E41-H41)-(0.0125/100)*$AH$2)</f>
        <v>100.28846153846158</v>
      </c>
      <c r="AE41" s="3">
        <f t="shared" si="0"/>
        <v>795.00154062690922</v>
      </c>
    </row>
    <row r="42" spans="1:31" x14ac:dyDescent="0.2">
      <c r="A42" s="4" t="s">
        <v>87</v>
      </c>
      <c r="B42" s="4" t="s">
        <v>86</v>
      </c>
      <c r="C42" s="4" t="s">
        <v>33</v>
      </c>
      <c r="D42" s="4">
        <v>995359622.39999998</v>
      </c>
      <c r="E42" s="4">
        <v>1.96</v>
      </c>
      <c r="F42" s="4">
        <v>2.21</v>
      </c>
      <c r="G42" s="4">
        <v>1.78</v>
      </c>
      <c r="H42" s="4">
        <v>1.87</v>
      </c>
      <c r="I42" s="4">
        <v>1057855</v>
      </c>
      <c r="J42" s="4">
        <f>I42*E42</f>
        <v>2073395.8</v>
      </c>
      <c r="K42" s="4">
        <v>35448152.333333299</v>
      </c>
      <c r="L42" s="4">
        <v>17.399999999999999</v>
      </c>
      <c r="M42" s="4">
        <v>55.5555555555556</v>
      </c>
      <c r="N42" s="4">
        <v>1.74</v>
      </c>
      <c r="O42" s="4">
        <v>13.94</v>
      </c>
      <c r="P42" s="4">
        <v>2.1</v>
      </c>
      <c r="Q42" s="4">
        <v>2.33</v>
      </c>
      <c r="R42" s="4">
        <v>2.9</v>
      </c>
      <c r="S42" s="4">
        <v>2.5299999999999998</v>
      </c>
      <c r="T42" s="4">
        <v>2.46</v>
      </c>
      <c r="U42" s="4">
        <v>2.4300000000000002</v>
      </c>
      <c r="V42" s="4">
        <v>1.89</v>
      </c>
      <c r="W42" s="4">
        <v>2.2000000000000002</v>
      </c>
      <c r="X42" s="4">
        <v>2.37</v>
      </c>
      <c r="Y42" s="4">
        <v>2.42</v>
      </c>
      <c r="Z42" s="4">
        <v>1.91</v>
      </c>
      <c r="AA42" s="4">
        <v>65863843.659999996</v>
      </c>
      <c r="AB42" s="3">
        <f>1.2*E42</f>
        <v>2.3519999999999999</v>
      </c>
      <c r="AC42" s="3">
        <f>0.01*$AH$2/(AB42-E42)</f>
        <v>255.10204081632659</v>
      </c>
      <c r="AD42" s="3">
        <f>IF(F42&gt;=AB42,AC42*(E42-AB42)-(0.0125/100)*$AH$2,AC42*(E42-H42)-(0.0125/100)*$AH$2)</f>
        <v>21.709183673469358</v>
      </c>
      <c r="AE42" s="3">
        <f t="shared" si="0"/>
        <v>816.71072430037862</v>
      </c>
    </row>
    <row r="43" spans="1:31" x14ac:dyDescent="0.2">
      <c r="A43" s="4" t="s">
        <v>83</v>
      </c>
      <c r="B43" s="4" t="s">
        <v>88</v>
      </c>
      <c r="C43" s="4" t="s">
        <v>42</v>
      </c>
      <c r="D43" s="4">
        <v>1709124392.0999999</v>
      </c>
      <c r="E43" s="4">
        <v>8.76</v>
      </c>
      <c r="F43" s="4">
        <v>9.94</v>
      </c>
      <c r="G43" s="4">
        <v>7.9</v>
      </c>
      <c r="H43" s="4">
        <v>8.3800000000000008</v>
      </c>
      <c r="I43" s="4">
        <v>5369227</v>
      </c>
      <c r="J43" s="4">
        <f>I43*E43</f>
        <v>47034428.519999996</v>
      </c>
      <c r="K43" s="4">
        <v>36387008.333333299</v>
      </c>
      <c r="L43" s="4">
        <v>6.18</v>
      </c>
      <c r="M43" s="4">
        <v>58.983666061706003</v>
      </c>
      <c r="N43" s="4">
        <v>6.18</v>
      </c>
      <c r="O43" s="4">
        <v>5.9909999999999997</v>
      </c>
      <c r="P43" s="4">
        <v>8.44</v>
      </c>
      <c r="Q43" s="4">
        <v>9.5</v>
      </c>
      <c r="R43" s="4">
        <v>13.6</v>
      </c>
      <c r="S43" s="4">
        <v>14.01</v>
      </c>
      <c r="T43" s="4">
        <v>12.5</v>
      </c>
      <c r="U43" s="4">
        <v>11.55</v>
      </c>
      <c r="V43" s="4">
        <v>8.34</v>
      </c>
      <c r="W43" s="4">
        <v>8.19</v>
      </c>
      <c r="X43" s="4">
        <v>11.06</v>
      </c>
      <c r="Y43" s="4">
        <v>13.5</v>
      </c>
      <c r="Z43" s="4">
        <v>12.42</v>
      </c>
      <c r="AA43" s="4">
        <v>87670217.180000007</v>
      </c>
      <c r="AB43" s="3">
        <f>1.2*E43</f>
        <v>10.511999999999999</v>
      </c>
      <c r="AC43" s="3">
        <f>0.01*$AH$2/(AB43-E43)</f>
        <v>57.077625570776291</v>
      </c>
      <c r="AD43" s="3">
        <f>IF(F43&gt;=AB43,AC43*(E43-AB43)-(0.0125/100)*$AH$2,AC43*(E43-H43)-(0.0125/100)*$AH$2)</f>
        <v>20.439497716894934</v>
      </c>
      <c r="AE43" s="3">
        <f t="shared" si="0"/>
        <v>837.15022201727356</v>
      </c>
    </row>
    <row r="44" spans="1:31" x14ac:dyDescent="0.2">
      <c r="A44" s="4" t="s">
        <v>83</v>
      </c>
      <c r="B44" s="4" t="s">
        <v>89</v>
      </c>
      <c r="C44" s="4" t="s">
        <v>42</v>
      </c>
      <c r="D44" s="4">
        <v>3539934016</v>
      </c>
      <c r="E44" s="4">
        <v>13.5</v>
      </c>
      <c r="F44" s="4">
        <v>14.01</v>
      </c>
      <c r="G44" s="4">
        <v>11.18</v>
      </c>
      <c r="H44" s="4">
        <v>11.78</v>
      </c>
      <c r="I44" s="4">
        <v>520778</v>
      </c>
      <c r="J44" s="4">
        <f>I44*E44</f>
        <v>7030503</v>
      </c>
      <c r="K44" s="4">
        <v>52055129.666666701</v>
      </c>
      <c r="L44" s="4">
        <v>12.8</v>
      </c>
      <c r="M44" s="4">
        <v>71.755725190839698</v>
      </c>
      <c r="N44" s="4">
        <v>12.8</v>
      </c>
      <c r="O44" s="4">
        <v>7.9550000000000001</v>
      </c>
      <c r="P44" s="4">
        <v>12.5</v>
      </c>
      <c r="Q44" s="4">
        <v>12.74</v>
      </c>
      <c r="R44" s="4">
        <v>13.459899999999999</v>
      </c>
      <c r="S44" s="4">
        <v>13.78</v>
      </c>
      <c r="T44" s="4">
        <v>11.01</v>
      </c>
      <c r="U44" s="4">
        <v>8.6999999999999993</v>
      </c>
      <c r="V44" s="4">
        <v>12.42</v>
      </c>
      <c r="W44" s="4">
        <v>11.64</v>
      </c>
      <c r="X44" s="4">
        <v>12.26</v>
      </c>
      <c r="Y44" s="4">
        <v>13.46</v>
      </c>
      <c r="Z44" s="4">
        <v>10.83</v>
      </c>
      <c r="AA44" s="4">
        <v>934659762.57500005</v>
      </c>
      <c r="AB44" s="3">
        <f>1.2*E44</f>
        <v>16.2</v>
      </c>
      <c r="AC44" s="3">
        <f>0.01*$AH$2/(AB44-E44)</f>
        <v>37.037037037037045</v>
      </c>
      <c r="AD44" s="3">
        <f>IF(F44&gt;=AB44,AC44*(E44-AB44)-(0.0125/100)*$AH$2,AC44*(E44-H44)-(0.0125/100)*$AH$2)</f>
        <v>62.453703703703738</v>
      </c>
      <c r="AE44" s="3">
        <f t="shared" si="0"/>
        <v>899.60392572097726</v>
      </c>
    </row>
    <row r="45" spans="1:31" x14ac:dyDescent="0.2">
      <c r="A45" s="4" t="s">
        <v>90</v>
      </c>
      <c r="B45" s="4" t="s">
        <v>89</v>
      </c>
      <c r="C45" s="4" t="s">
        <v>42</v>
      </c>
      <c r="D45" s="4">
        <v>2700554167.5999999</v>
      </c>
      <c r="E45" s="4">
        <v>7.94</v>
      </c>
      <c r="F45" s="4">
        <v>8.3000000000000007</v>
      </c>
      <c r="G45" s="4">
        <v>6.3</v>
      </c>
      <c r="H45" s="4">
        <v>6.47</v>
      </c>
      <c r="I45" s="4">
        <v>1017593</v>
      </c>
      <c r="J45" s="4">
        <f>I45*E45</f>
        <v>8079688.4200000009</v>
      </c>
      <c r="K45" s="4">
        <v>12824978.3333333</v>
      </c>
      <c r="L45" s="4">
        <v>6.64</v>
      </c>
      <c r="M45" s="4">
        <v>78.426966292134793</v>
      </c>
      <c r="N45" s="4">
        <v>6.64</v>
      </c>
      <c r="O45" s="4">
        <v>4.2530000000000001</v>
      </c>
      <c r="P45" s="4">
        <v>7.19</v>
      </c>
      <c r="Q45" s="4">
        <v>7.43</v>
      </c>
      <c r="R45" s="4">
        <v>6.98</v>
      </c>
      <c r="S45" s="4">
        <v>6.8</v>
      </c>
      <c r="T45" s="4">
        <v>6.33</v>
      </c>
      <c r="U45" s="4">
        <v>5.38</v>
      </c>
      <c r="V45" s="4">
        <v>7.1</v>
      </c>
      <c r="W45" s="4">
        <v>6.6</v>
      </c>
      <c r="X45" s="4">
        <v>6.57</v>
      </c>
      <c r="Y45" s="4">
        <v>6.6</v>
      </c>
      <c r="Z45" s="4">
        <v>5.98</v>
      </c>
      <c r="AA45" s="4">
        <v>49417564.950000003</v>
      </c>
      <c r="AB45" s="3">
        <f>1.2*E45</f>
        <v>9.5280000000000005</v>
      </c>
      <c r="AC45" s="3">
        <f>0.01*$AH$2/(AB45-E45)</f>
        <v>62.972292191435763</v>
      </c>
      <c r="AD45" s="3">
        <f>IF(F45&gt;=AB45,AC45*(E45-AB45)-(0.0125/100)*$AH$2,AC45*(E45-H45)-(0.0125/100)*$AH$2)</f>
        <v>91.319269521410618</v>
      </c>
      <c r="AE45" s="3">
        <f t="shared" si="0"/>
        <v>990.92319524238792</v>
      </c>
    </row>
    <row r="46" spans="1:31" x14ac:dyDescent="0.2">
      <c r="A46" s="4" t="s">
        <v>91</v>
      </c>
      <c r="B46" s="4" t="s">
        <v>92</v>
      </c>
      <c r="C46" s="4" t="s">
        <v>42</v>
      </c>
      <c r="D46" s="4">
        <v>1650497074.9200001</v>
      </c>
      <c r="E46" s="4">
        <v>4.54</v>
      </c>
      <c r="F46" s="4">
        <v>4.75</v>
      </c>
      <c r="G46" s="4">
        <v>4.05</v>
      </c>
      <c r="H46" s="4">
        <v>4.59</v>
      </c>
      <c r="I46" s="4">
        <v>609175</v>
      </c>
      <c r="J46" s="4">
        <f>I46*E46</f>
        <v>2765654.5</v>
      </c>
      <c r="K46" s="4">
        <v>41634947.333333299</v>
      </c>
      <c r="L46" s="4">
        <v>3.81</v>
      </c>
      <c r="M46" s="4">
        <v>62.142857142857103</v>
      </c>
      <c r="N46" s="4">
        <v>3.81</v>
      </c>
      <c r="O46" s="4">
        <v>2.7949999999999999</v>
      </c>
      <c r="P46" s="4">
        <v>5.66</v>
      </c>
      <c r="Q46" s="4">
        <v>6.18</v>
      </c>
      <c r="R46" s="4">
        <v>5.8</v>
      </c>
      <c r="S46" s="4">
        <v>4.97</v>
      </c>
      <c r="T46" s="4">
        <v>5.25</v>
      </c>
      <c r="U46" s="4">
        <v>4.99</v>
      </c>
      <c r="V46" s="4">
        <v>4.07</v>
      </c>
      <c r="W46" s="4">
        <v>5.15</v>
      </c>
      <c r="X46" s="4">
        <v>5.65</v>
      </c>
      <c r="Y46" s="4">
        <v>4.8</v>
      </c>
      <c r="Z46" s="4">
        <v>3.91</v>
      </c>
      <c r="AA46" s="4">
        <v>124732583.25</v>
      </c>
      <c r="AB46" s="3">
        <f>1.2*E46</f>
        <v>5.4479999999999995</v>
      </c>
      <c r="AC46" s="3">
        <f>0.01*$AH$2/(AB46-E46)</f>
        <v>110.13215859030844</v>
      </c>
      <c r="AD46" s="3">
        <f>IF(F46&gt;=AB46,AC46*(E46-AB46)-(0.0125/100)*$AH$2,AC46*(E46-H46)-(0.0125/100)*$AH$2)</f>
        <v>-6.7566079295154022</v>
      </c>
      <c r="AE46" s="3">
        <f t="shared" si="0"/>
        <v>984.16658731287248</v>
      </c>
    </row>
    <row r="47" spans="1:31" x14ac:dyDescent="0.2">
      <c r="A47" s="4" t="s">
        <v>93</v>
      </c>
      <c r="B47" s="4" t="s">
        <v>92</v>
      </c>
      <c r="C47" s="4" t="s">
        <v>33</v>
      </c>
      <c r="D47" s="4">
        <v>585718587.36282504</v>
      </c>
      <c r="E47" s="4">
        <v>1.3</v>
      </c>
      <c r="F47" s="4">
        <v>1.48</v>
      </c>
      <c r="G47" s="4">
        <v>0.98</v>
      </c>
      <c r="H47" s="4">
        <v>1.07</v>
      </c>
      <c r="I47" s="4">
        <v>8994256</v>
      </c>
      <c r="J47" s="4">
        <f>I47*E47</f>
        <v>11692532.800000001</v>
      </c>
      <c r="K47" s="4">
        <v>102166412</v>
      </c>
      <c r="L47" s="4">
        <v>380.39923920152103</v>
      </c>
      <c r="M47" s="4">
        <v>174.319476682844</v>
      </c>
      <c r="N47" s="4">
        <v>1.268</v>
      </c>
      <c r="O47" s="4">
        <v>174.80065039869899</v>
      </c>
      <c r="P47" s="4">
        <v>1.23</v>
      </c>
      <c r="Q47" s="4">
        <v>1.66</v>
      </c>
      <c r="R47" s="4">
        <v>1.49</v>
      </c>
      <c r="S47" s="4">
        <v>1.37</v>
      </c>
      <c r="T47" s="4">
        <v>1.25</v>
      </c>
      <c r="U47" s="4">
        <v>1.1299999999999999</v>
      </c>
      <c r="V47" s="4">
        <v>1.2</v>
      </c>
      <c r="W47" s="4">
        <v>1.21</v>
      </c>
      <c r="X47" s="4">
        <v>1.42</v>
      </c>
      <c r="Y47" s="4">
        <v>1.2</v>
      </c>
      <c r="Z47" s="4">
        <v>1.23</v>
      </c>
      <c r="AA47" s="4">
        <v>212947005.49000001</v>
      </c>
      <c r="AB47" s="3">
        <f>1.2*E47</f>
        <v>1.56</v>
      </c>
      <c r="AC47" s="3">
        <f>0.01*$AH$2/(AB47-E47)</f>
        <v>384.61538461538458</v>
      </c>
      <c r="AD47" s="3">
        <f>IF(F47&gt;=AB47,AC47*(E47-AB47)-(0.0125/100)*$AH$2,AC47*(E47-H47)-(0.0125/100)*$AH$2)</f>
        <v>87.211538461538453</v>
      </c>
      <c r="AE47" s="3">
        <f t="shared" si="0"/>
        <v>1071.3781257744108</v>
      </c>
    </row>
    <row r="48" spans="1:31" x14ac:dyDescent="0.2">
      <c r="A48" s="4" t="s">
        <v>85</v>
      </c>
      <c r="B48" s="4" t="s">
        <v>94</v>
      </c>
      <c r="C48" s="4" t="s">
        <v>33</v>
      </c>
      <c r="D48" s="4">
        <v>2295369689.1900001</v>
      </c>
      <c r="E48" s="4">
        <v>5.89</v>
      </c>
      <c r="F48" s="4">
        <v>6.05</v>
      </c>
      <c r="G48" s="4">
        <v>4.76</v>
      </c>
      <c r="H48" s="4">
        <v>5.18</v>
      </c>
      <c r="I48" s="4">
        <v>1635699</v>
      </c>
      <c r="J48" s="4">
        <f>I48*E48</f>
        <v>9634267.1099999994</v>
      </c>
      <c r="K48" s="4">
        <v>76349261.666666701</v>
      </c>
      <c r="L48" s="4">
        <v>5.71</v>
      </c>
      <c r="M48" s="4">
        <v>51.413881748072001</v>
      </c>
      <c r="N48" s="4">
        <v>5.71</v>
      </c>
      <c r="O48" s="4">
        <v>3.7770000000000001</v>
      </c>
      <c r="P48" s="4">
        <v>4.9400000000000004</v>
      </c>
      <c r="Q48" s="4">
        <v>4.8899999999999997</v>
      </c>
      <c r="R48" s="4">
        <v>4.99</v>
      </c>
      <c r="S48" s="4">
        <v>5.13</v>
      </c>
      <c r="T48" s="4">
        <v>5.0999999999999996</v>
      </c>
      <c r="U48" s="4">
        <v>4.6100000000000003</v>
      </c>
      <c r="V48" s="4">
        <v>4.7699999999999996</v>
      </c>
      <c r="W48" s="4">
        <v>4.25</v>
      </c>
      <c r="X48" s="4">
        <v>4.76</v>
      </c>
      <c r="Y48" s="4">
        <v>4.9000000000000004</v>
      </c>
      <c r="Z48" s="4">
        <v>4.95</v>
      </c>
      <c r="AA48" s="4">
        <v>448176534.51999998</v>
      </c>
      <c r="AB48" s="3">
        <f>1.2*E48</f>
        <v>7.0679999999999996</v>
      </c>
      <c r="AC48" s="3">
        <f>0.01*$AH$2/(AB48-E48)</f>
        <v>84.889643463497464</v>
      </c>
      <c r="AD48" s="3">
        <f>IF(F48&gt;=AB48,AC48*(E48-AB48)-(0.0125/100)*$AH$2,AC48*(E48-H48)-(0.0125/100)*$AH$2)</f>
        <v>59.021646859083198</v>
      </c>
      <c r="AE48" s="3">
        <f t="shared" si="0"/>
        <v>1130.399772633494</v>
      </c>
    </row>
    <row r="49" spans="1:31" x14ac:dyDescent="0.2">
      <c r="A49" s="4" t="s">
        <v>45</v>
      </c>
      <c r="B49" s="4" t="s">
        <v>94</v>
      </c>
      <c r="C49" s="4" t="s">
        <v>42</v>
      </c>
      <c r="D49" s="4">
        <v>336507208.75999999</v>
      </c>
      <c r="E49" s="4">
        <v>2.0299999999999998</v>
      </c>
      <c r="F49" s="4">
        <v>2.2000000000000002</v>
      </c>
      <c r="G49" s="4">
        <v>1.6</v>
      </c>
      <c r="H49" s="4">
        <v>1.82</v>
      </c>
      <c r="I49" s="4">
        <v>1010120</v>
      </c>
      <c r="J49" s="4">
        <f>I49*E49</f>
        <v>2050543.5999999999</v>
      </c>
      <c r="K49" s="4">
        <v>22452892.333333299</v>
      </c>
      <c r="L49" s="4">
        <v>1.66</v>
      </c>
      <c r="M49" s="4">
        <v>153.75</v>
      </c>
      <c r="N49" s="4">
        <v>1.66</v>
      </c>
      <c r="O49" s="4">
        <v>0.996</v>
      </c>
      <c r="P49" s="4">
        <v>1.68</v>
      </c>
      <c r="Q49" s="4">
        <v>1.48</v>
      </c>
      <c r="R49" s="4">
        <v>1.35</v>
      </c>
      <c r="S49" s="4">
        <v>1.37</v>
      </c>
      <c r="T49" s="4">
        <v>1.78</v>
      </c>
      <c r="U49" s="4">
        <v>1.53</v>
      </c>
      <c r="V49" s="4">
        <v>1.54</v>
      </c>
      <c r="W49" s="4">
        <v>1.41</v>
      </c>
      <c r="X49" s="4">
        <v>1.34</v>
      </c>
      <c r="Y49" s="4">
        <v>1.33</v>
      </c>
      <c r="Z49" s="4">
        <v>1.43</v>
      </c>
      <c r="AA49" s="4">
        <v>37789329.460000001</v>
      </c>
      <c r="AB49" s="3">
        <f>1.2*E49</f>
        <v>2.4359999999999995</v>
      </c>
      <c r="AC49" s="3">
        <f>0.01*$AH$2/(AB49-E49)</f>
        <v>246.30541871921201</v>
      </c>
      <c r="AD49" s="3">
        <f>IF(F49&gt;=AB49,AC49*(E49-AB49)-(0.0125/100)*$AH$2,AC49*(E49-H49)-(0.0125/100)*$AH$2)</f>
        <v>50.474137931034463</v>
      </c>
      <c r="AE49" s="3">
        <f t="shared" si="0"/>
        <v>1180.8739105645284</v>
      </c>
    </row>
    <row r="50" spans="1:31" x14ac:dyDescent="0.2">
      <c r="A50" s="4" t="s">
        <v>95</v>
      </c>
      <c r="B50" s="4" t="s">
        <v>96</v>
      </c>
      <c r="C50" s="4" t="s">
        <v>42</v>
      </c>
      <c r="D50" s="4">
        <v>163252820.03728399</v>
      </c>
      <c r="E50" s="4">
        <v>1.44</v>
      </c>
      <c r="F50" s="4">
        <v>1.51</v>
      </c>
      <c r="G50" s="4">
        <v>1.37</v>
      </c>
      <c r="H50" s="4">
        <v>1.43</v>
      </c>
      <c r="I50" s="4">
        <v>1573736</v>
      </c>
      <c r="J50" s="4">
        <f>I50*E50</f>
        <v>2266179.84</v>
      </c>
      <c r="K50" s="4">
        <v>18601108.333333299</v>
      </c>
      <c r="L50" s="4">
        <v>101905.630485196</v>
      </c>
      <c r="M50" s="4">
        <v>56.521739130434803</v>
      </c>
      <c r="N50" s="4">
        <v>1.93</v>
      </c>
      <c r="O50" s="4">
        <v>60968.607494793301</v>
      </c>
      <c r="P50" s="4">
        <v>1.95</v>
      </c>
      <c r="Q50" s="4">
        <v>1.8</v>
      </c>
      <c r="R50" s="4">
        <v>1.56</v>
      </c>
      <c r="S50" s="4">
        <v>1.74</v>
      </c>
      <c r="T50" s="4">
        <v>1.76</v>
      </c>
      <c r="U50" s="4">
        <v>1.69</v>
      </c>
      <c r="V50" s="4">
        <v>1.47</v>
      </c>
      <c r="W50" s="4">
        <v>1.8</v>
      </c>
      <c r="X50" s="4">
        <v>1.54</v>
      </c>
      <c r="Y50" s="4">
        <v>1.43</v>
      </c>
      <c r="Z50" s="4">
        <v>1.7</v>
      </c>
      <c r="AA50" s="4">
        <v>33013120.594999999</v>
      </c>
      <c r="AB50" s="3">
        <f>1.2*E50</f>
        <v>1.728</v>
      </c>
      <c r="AC50" s="3">
        <f>0.01*$AH$2/(AB50-E50)</f>
        <v>347.22222222222217</v>
      </c>
      <c r="AD50" s="3">
        <f>IF(F50&gt;=AB50,AC50*(E50-AB50)-(0.0125/100)*$AH$2,AC50*(E50-H50)-(0.0125/100)*$AH$2)</f>
        <v>2.222222222222225</v>
      </c>
      <c r="AE50" s="3">
        <f t="shared" si="0"/>
        <v>1183.0961327867506</v>
      </c>
    </row>
    <row r="51" spans="1:31" x14ac:dyDescent="0.2">
      <c r="A51" s="4" t="s">
        <v>97</v>
      </c>
      <c r="B51" s="4" t="s">
        <v>98</v>
      </c>
      <c r="C51" s="4" t="s">
        <v>33</v>
      </c>
      <c r="D51" s="4">
        <v>128604651.16279</v>
      </c>
      <c r="E51" s="4">
        <v>5.98</v>
      </c>
      <c r="F51" s="4">
        <v>6.24</v>
      </c>
      <c r="G51" s="4">
        <v>5.57</v>
      </c>
      <c r="H51" s="4">
        <v>5.91</v>
      </c>
      <c r="I51" s="4">
        <v>401412</v>
      </c>
      <c r="J51" s="4">
        <f>I51*E51</f>
        <v>2400443.7600000002</v>
      </c>
      <c r="K51" s="4">
        <v>3880317.3333333302</v>
      </c>
      <c r="L51" s="4">
        <v>180118.55905152799</v>
      </c>
      <c r="M51" s="4">
        <v>64.738292011019198</v>
      </c>
      <c r="N51" s="4">
        <v>4.74</v>
      </c>
      <c r="O51" s="4">
        <v>155684.75452196301</v>
      </c>
      <c r="P51" s="4">
        <v>5.97</v>
      </c>
      <c r="Q51" s="4">
        <v>5.9</v>
      </c>
      <c r="R51" s="4">
        <v>5.47</v>
      </c>
      <c r="S51" s="4">
        <v>5.4</v>
      </c>
      <c r="T51" s="4">
        <v>5.44</v>
      </c>
      <c r="U51" s="4">
        <v>5.23</v>
      </c>
      <c r="V51" s="4">
        <v>5.65</v>
      </c>
      <c r="W51" s="4">
        <v>5.88</v>
      </c>
      <c r="X51" s="4">
        <v>5.39</v>
      </c>
      <c r="Y51" s="4">
        <v>5.37</v>
      </c>
      <c r="Z51" s="4">
        <v>5.37</v>
      </c>
      <c r="AA51" s="4">
        <v>13580770.560000001</v>
      </c>
      <c r="AB51" s="3">
        <f>1.2*E51</f>
        <v>7.1760000000000002</v>
      </c>
      <c r="AC51" s="3">
        <f>0.01*$AH$2/(AB51-E51)</f>
        <v>83.612040133779288</v>
      </c>
      <c r="AD51" s="3">
        <f>IF(F51&gt;=AB51,AC51*(E51-AB51)-(0.0125/100)*$AH$2,AC51*(E51-H51)-(0.0125/100)*$AH$2)</f>
        <v>4.6028428093645744</v>
      </c>
      <c r="AE51" s="3">
        <f t="shared" si="0"/>
        <v>1187.6989755961151</v>
      </c>
    </row>
    <row r="52" spans="1:31" x14ac:dyDescent="0.2">
      <c r="A52" s="4" t="s">
        <v>99</v>
      </c>
      <c r="B52" s="4" t="s">
        <v>100</v>
      </c>
      <c r="C52" s="4" t="s">
        <v>33</v>
      </c>
      <c r="D52" s="4">
        <v>75449580.899086297</v>
      </c>
      <c r="E52" s="4">
        <v>4.4000000000000004</v>
      </c>
      <c r="F52" s="4">
        <v>5.75</v>
      </c>
      <c r="G52" s="4">
        <v>4.3</v>
      </c>
      <c r="H52" s="4">
        <v>4.91</v>
      </c>
      <c r="I52" s="4">
        <v>690804</v>
      </c>
      <c r="J52" s="4">
        <f>I52*E52</f>
        <v>3039537.6</v>
      </c>
      <c r="K52" s="4">
        <v>10188878</v>
      </c>
      <c r="L52" s="4">
        <v>25830.051660077399</v>
      </c>
      <c r="M52" s="4">
        <v>303.63269424823397</v>
      </c>
      <c r="N52" s="4">
        <v>4.0999999999999996</v>
      </c>
      <c r="O52" s="4">
        <v>11777.3695547273</v>
      </c>
      <c r="P52" s="4">
        <v>4.8499999999999996</v>
      </c>
      <c r="Q52" s="4">
        <v>3.83</v>
      </c>
      <c r="R52" s="4">
        <v>3.89</v>
      </c>
      <c r="S52" s="4">
        <v>3.73</v>
      </c>
      <c r="T52" s="4">
        <v>4.9000000000000004</v>
      </c>
      <c r="U52" s="4">
        <v>4.4000000000000004</v>
      </c>
      <c r="V52" s="4">
        <v>4.7699999999999996</v>
      </c>
      <c r="W52" s="4">
        <v>3.51</v>
      </c>
      <c r="X52" s="4">
        <v>3.05</v>
      </c>
      <c r="Y52" s="4">
        <v>3.5</v>
      </c>
      <c r="Z52" s="4">
        <v>4.13</v>
      </c>
      <c r="AA52" s="4">
        <v>52115345.265000001</v>
      </c>
      <c r="AB52" s="3">
        <f>1.2*E52</f>
        <v>5.28</v>
      </c>
      <c r="AC52" s="3">
        <f>0.01*$AH$2/(AB52-E52)</f>
        <v>113.63636363636365</v>
      </c>
      <c r="AD52" s="3">
        <f>IF(F52&gt;=AB52,AC52*(E52-AB52)-(0.0125/100)*$AH$2,AC52*(E52-H52)-(0.0125/100)*$AH$2)</f>
        <v>-101.25</v>
      </c>
      <c r="AE52" s="3">
        <f t="shared" si="0"/>
        <v>1086.4489755961151</v>
      </c>
    </row>
    <row r="53" spans="1:31" x14ac:dyDescent="0.2">
      <c r="A53" s="4" t="s">
        <v>93</v>
      </c>
      <c r="B53" s="4" t="s">
        <v>101</v>
      </c>
      <c r="C53" s="4" t="s">
        <v>33</v>
      </c>
      <c r="D53" s="4">
        <v>970038669.92265999</v>
      </c>
      <c r="E53" s="4">
        <v>2.0099999999999998</v>
      </c>
      <c r="F53" s="4">
        <v>2.1</v>
      </c>
      <c r="G53" s="4">
        <v>1.65</v>
      </c>
      <c r="H53" s="4">
        <v>1.72</v>
      </c>
      <c r="I53" s="4">
        <v>3159422</v>
      </c>
      <c r="J53" s="4">
        <f>I53*E53</f>
        <v>6350438.2199999997</v>
      </c>
      <c r="K53" s="4">
        <v>76218648</v>
      </c>
      <c r="L53" s="4">
        <v>629.99874000251998</v>
      </c>
      <c r="M53" s="4">
        <v>64.754098360655703</v>
      </c>
      <c r="N53" s="4">
        <v>2.1</v>
      </c>
      <c r="O53" s="4">
        <v>418.79916240167501</v>
      </c>
      <c r="P53" s="4">
        <v>1.95</v>
      </c>
      <c r="Q53" s="4">
        <v>1.86</v>
      </c>
      <c r="R53" s="4">
        <v>1.75</v>
      </c>
      <c r="S53" s="4" t="s">
        <v>39</v>
      </c>
      <c r="T53" s="4">
        <v>1.73</v>
      </c>
      <c r="U53" s="4">
        <v>1.67</v>
      </c>
      <c r="V53" s="4">
        <v>1.94</v>
      </c>
      <c r="W53" s="4">
        <v>1.85</v>
      </c>
      <c r="X53" s="4">
        <v>1.75</v>
      </c>
      <c r="Y53" s="4" t="s">
        <v>39</v>
      </c>
      <c r="Z53" s="4">
        <v>1.68</v>
      </c>
      <c r="AA53" s="4">
        <v>199772383.125</v>
      </c>
      <c r="AB53" s="3">
        <f>1.2*E53</f>
        <v>2.4119999999999995</v>
      </c>
      <c r="AC53" s="3">
        <f>0.01*$AH$2/(AB53-E53)</f>
        <v>248.75621890547282</v>
      </c>
      <c r="AD53" s="3">
        <f>IF(F53&gt;=AB53,AC53*(E53-AB53)-(0.0125/100)*$AH$2,AC53*(E53-H53)-(0.0125/100)*$AH$2)</f>
        <v>70.889303482587067</v>
      </c>
      <c r="AE53" s="3">
        <f t="shared" si="0"/>
        <v>1157.3382790787023</v>
      </c>
    </row>
    <row r="54" spans="1:31" x14ac:dyDescent="0.2">
      <c r="A54" s="4" t="s">
        <v>102</v>
      </c>
      <c r="B54" s="4" t="s">
        <v>103</v>
      </c>
      <c r="C54" s="4" t="s">
        <v>33</v>
      </c>
      <c r="D54" s="4">
        <v>192948022.10398799</v>
      </c>
      <c r="E54" s="4">
        <v>3.27</v>
      </c>
      <c r="F54" s="4">
        <v>3.28</v>
      </c>
      <c r="G54" s="4">
        <v>2.38</v>
      </c>
      <c r="H54" s="4">
        <v>2.67</v>
      </c>
      <c r="I54" s="4">
        <v>1838741</v>
      </c>
      <c r="J54" s="4">
        <f>I54*E54</f>
        <v>6012683.0700000003</v>
      </c>
      <c r="K54" s="4">
        <v>35283665.333333299</v>
      </c>
      <c r="L54" s="4">
        <v>317.99936400132498</v>
      </c>
      <c r="M54" s="4">
        <v>267.41573033707903</v>
      </c>
      <c r="N54" s="4">
        <v>2.65</v>
      </c>
      <c r="O54" s="4">
        <v>138.36812326377699</v>
      </c>
      <c r="P54" s="4">
        <v>2.65</v>
      </c>
      <c r="Q54" s="4" t="s">
        <v>39</v>
      </c>
      <c r="R54" s="4">
        <v>2.35</v>
      </c>
      <c r="S54" s="4">
        <v>2.61</v>
      </c>
      <c r="T54" s="4">
        <v>2.29</v>
      </c>
      <c r="U54" s="4">
        <v>2.14</v>
      </c>
      <c r="V54" s="4">
        <v>2.65</v>
      </c>
      <c r="W54" s="4" t="s">
        <v>39</v>
      </c>
      <c r="X54" s="4">
        <v>2.04</v>
      </c>
      <c r="Y54" s="4">
        <v>2.1800000000000002</v>
      </c>
      <c r="Z54" s="4">
        <v>2.13</v>
      </c>
      <c r="AA54" s="4">
        <v>129893565.36</v>
      </c>
      <c r="AB54" s="3">
        <f>1.2*E54</f>
        <v>3.9239999999999999</v>
      </c>
      <c r="AC54" s="3">
        <f>0.01*$AH$2/(AB54-E54)</f>
        <v>152.90519877675843</v>
      </c>
      <c r="AD54" s="3">
        <f>IF(F54&gt;=AB54,AC54*(E54-AB54)-(0.0125/100)*$AH$2,AC54*(E54-H54)-(0.0125/100)*$AH$2)</f>
        <v>90.493119266055075</v>
      </c>
      <c r="AE54" s="3">
        <f t="shared" si="0"/>
        <v>1247.8313983447574</v>
      </c>
    </row>
    <row r="55" spans="1:31" x14ac:dyDescent="0.2">
      <c r="A55" s="4" t="s">
        <v>95</v>
      </c>
      <c r="B55" s="4" t="s">
        <v>104</v>
      </c>
      <c r="C55" s="4" t="s">
        <v>42</v>
      </c>
      <c r="D55" s="4">
        <v>317201075.20197701</v>
      </c>
      <c r="E55" s="4">
        <v>4.09</v>
      </c>
      <c r="F55" s="4">
        <v>4.54</v>
      </c>
      <c r="G55" s="4">
        <v>2.12</v>
      </c>
      <c r="H55" s="4">
        <v>2.73</v>
      </c>
      <c r="I55" s="4">
        <v>1973439</v>
      </c>
      <c r="J55" s="4">
        <f>I55*E55</f>
        <v>8071365.5099999998</v>
      </c>
      <c r="K55" s="4">
        <v>42822441</v>
      </c>
      <c r="L55" s="4">
        <v>198003.16804118399</v>
      </c>
      <c r="M55" s="4">
        <v>79.385964912280699</v>
      </c>
      <c r="N55" s="4">
        <v>3.75</v>
      </c>
      <c r="O55" s="4">
        <v>110195.36312052001</v>
      </c>
      <c r="P55" s="4" t="s">
        <v>39</v>
      </c>
      <c r="Q55" s="4">
        <v>3.12</v>
      </c>
      <c r="R55" s="4">
        <v>2.9</v>
      </c>
      <c r="S55" s="4">
        <v>2.9</v>
      </c>
      <c r="T55" s="4">
        <v>2.96</v>
      </c>
      <c r="U55" s="4">
        <v>2.67</v>
      </c>
      <c r="V55" s="4" t="s">
        <v>39</v>
      </c>
      <c r="W55" s="4">
        <v>3.1</v>
      </c>
      <c r="X55" s="4">
        <v>2.89</v>
      </c>
      <c r="Y55" s="4">
        <v>2.52</v>
      </c>
      <c r="Z55" s="4">
        <v>2.57</v>
      </c>
      <c r="AA55" s="4">
        <v>126909150.23</v>
      </c>
      <c r="AB55" s="3">
        <f>1.2*E55</f>
        <v>4.9079999999999995</v>
      </c>
      <c r="AC55" s="3">
        <f>0.01*$AH$2/(AB55-E55)</f>
        <v>122.24938875305629</v>
      </c>
      <c r="AD55" s="3">
        <f>IF(F55&gt;=AB55,AC55*(E55-AB55)-(0.0125/100)*$AH$2,AC55*(E55-H55)-(0.0125/100)*$AH$2)</f>
        <v>165.00916870415654</v>
      </c>
      <c r="AE55" s="3">
        <f t="shared" si="0"/>
        <v>1412.840567048914</v>
      </c>
    </row>
    <row r="56" spans="1:31" x14ac:dyDescent="0.2">
      <c r="A56" s="4" t="s">
        <v>50</v>
      </c>
      <c r="B56" s="4" t="s">
        <v>105</v>
      </c>
      <c r="C56" s="4" t="s">
        <v>42</v>
      </c>
      <c r="D56" s="4">
        <v>1960675837.46</v>
      </c>
      <c r="E56" s="4">
        <v>15.65</v>
      </c>
      <c r="F56" s="4">
        <v>16.2</v>
      </c>
      <c r="G56" s="4">
        <v>13.65</v>
      </c>
      <c r="H56" s="4">
        <v>14.32</v>
      </c>
      <c r="I56" s="4">
        <v>900023</v>
      </c>
      <c r="J56" s="4">
        <f>I56*E56</f>
        <v>14085359.950000001</v>
      </c>
      <c r="K56" s="4">
        <v>78533214.666666701</v>
      </c>
      <c r="L56" s="4">
        <v>14.57</v>
      </c>
      <c r="M56" s="4">
        <v>65.084388185654007</v>
      </c>
      <c r="N56" s="4">
        <v>14.57</v>
      </c>
      <c r="O56" s="4">
        <v>15.268000000000001</v>
      </c>
      <c r="P56" s="4">
        <v>14.7</v>
      </c>
      <c r="Q56" s="4">
        <v>13.94</v>
      </c>
      <c r="R56" s="4">
        <v>14.43</v>
      </c>
      <c r="S56" s="4">
        <v>13.93</v>
      </c>
      <c r="T56" s="4">
        <v>13.94</v>
      </c>
      <c r="U56" s="4">
        <v>13.32</v>
      </c>
      <c r="V56" s="4">
        <v>14.7</v>
      </c>
      <c r="W56" s="4">
        <v>13.82</v>
      </c>
      <c r="X56" s="4">
        <v>12.59</v>
      </c>
      <c r="Y56" s="4">
        <v>13.85</v>
      </c>
      <c r="Z56" s="4">
        <v>13.52</v>
      </c>
      <c r="AA56" s="4">
        <v>962644549.875</v>
      </c>
      <c r="AB56" s="3">
        <f>1.2*E56</f>
        <v>18.78</v>
      </c>
      <c r="AC56" s="3">
        <f>0.01*$AH$2/(AB56-E56)</f>
        <v>31.948881789137371</v>
      </c>
      <c r="AD56" s="3">
        <f>IF(F56&gt;=AB56,AC56*(E56-AB56)-(0.0125/100)*$AH$2,AC56*(E56-H56)-(0.0125/100)*$AH$2)</f>
        <v>41.242012779552702</v>
      </c>
      <c r="AE56" s="3">
        <f t="shared" si="0"/>
        <v>1454.0825798284666</v>
      </c>
    </row>
    <row r="57" spans="1:31" x14ac:dyDescent="0.2">
      <c r="A57" s="4" t="s">
        <v>95</v>
      </c>
      <c r="B57" s="4" t="s">
        <v>106</v>
      </c>
      <c r="C57" s="4" t="s">
        <v>42</v>
      </c>
      <c r="D57" s="4">
        <v>396205395.26730603</v>
      </c>
      <c r="E57" s="4">
        <v>3.29</v>
      </c>
      <c r="F57" s="4">
        <v>3.29</v>
      </c>
      <c r="G57" s="4">
        <v>2.27</v>
      </c>
      <c r="H57" s="4">
        <v>2.4</v>
      </c>
      <c r="I57" s="4">
        <v>1168399</v>
      </c>
      <c r="J57" s="4">
        <f>I57*E57</f>
        <v>3844032.71</v>
      </c>
      <c r="K57" s="4">
        <v>29085782.666669998</v>
      </c>
      <c r="L57" s="4">
        <v>174770.79632435201</v>
      </c>
      <c r="M57" s="4">
        <v>55.924170616113699</v>
      </c>
      <c r="N57" s="4">
        <v>3.31</v>
      </c>
      <c r="O57" s="4">
        <v>120861.133772339</v>
      </c>
      <c r="P57" s="4">
        <v>2.38</v>
      </c>
      <c r="Q57" s="4">
        <v>2.58</v>
      </c>
      <c r="R57" s="4">
        <v>2.5499999999999998</v>
      </c>
      <c r="S57" s="4">
        <v>2.48</v>
      </c>
      <c r="T57" s="4">
        <v>2.42</v>
      </c>
      <c r="U57" s="4">
        <v>2.25</v>
      </c>
      <c r="V57" s="4">
        <v>2.31</v>
      </c>
      <c r="W57" s="4">
        <v>2.2000000000000002</v>
      </c>
      <c r="X57" s="4">
        <v>2.41</v>
      </c>
      <c r="Y57" s="4">
        <v>2.44</v>
      </c>
      <c r="Z57" s="4">
        <v>2.2999999999999998</v>
      </c>
      <c r="AA57" s="4">
        <v>100480771.41</v>
      </c>
      <c r="AB57" s="3">
        <f>1.2*E57</f>
        <v>3.948</v>
      </c>
      <c r="AC57" s="3">
        <f>0.01*$AH$2/(AB57-E57)</f>
        <v>151.97568389057753</v>
      </c>
      <c r="AD57" s="3">
        <f>IF(F57&gt;=AB57,AC57*(E57-AB57)-(0.0125/100)*$AH$2,AC57*(E57-H57)-(0.0125/100)*$AH$2)</f>
        <v>134.00835866261403</v>
      </c>
      <c r="AE57" s="3">
        <f t="shared" si="0"/>
        <v>1588.0909384910806</v>
      </c>
    </row>
    <row r="58" spans="1:31" x14ac:dyDescent="0.2">
      <c r="A58" s="4" t="s">
        <v>107</v>
      </c>
      <c r="B58" s="4" t="s">
        <v>108</v>
      </c>
      <c r="C58" s="4" t="s">
        <v>33</v>
      </c>
      <c r="D58" s="4">
        <v>212784009.19999999</v>
      </c>
      <c r="E58" s="4">
        <v>3.08</v>
      </c>
      <c r="F58" s="4">
        <v>3.48</v>
      </c>
      <c r="G58" s="4">
        <v>2.76</v>
      </c>
      <c r="H58" s="4">
        <v>2.8</v>
      </c>
      <c r="I58" s="4">
        <v>2000676</v>
      </c>
      <c r="J58" s="4">
        <f>I58*E58</f>
        <v>6162082.0800000001</v>
      </c>
      <c r="K58" s="4">
        <v>10303455.3333333</v>
      </c>
      <c r="L58" s="4">
        <v>2.4500000000000002</v>
      </c>
      <c r="M58" s="4">
        <v>79.069767441860407</v>
      </c>
      <c r="N58" s="4">
        <v>2.4500000000000002</v>
      </c>
      <c r="O58" s="4">
        <v>1.8320000000000001</v>
      </c>
      <c r="P58" s="4">
        <v>2.86</v>
      </c>
      <c r="Q58" s="4">
        <v>2.6</v>
      </c>
      <c r="R58" s="4">
        <v>1.94</v>
      </c>
      <c r="S58" s="4">
        <v>2.06</v>
      </c>
      <c r="T58" s="4">
        <v>1.89</v>
      </c>
      <c r="U58" s="4">
        <v>1.89</v>
      </c>
      <c r="V58" s="4">
        <v>2.84</v>
      </c>
      <c r="W58" s="4">
        <v>2.6</v>
      </c>
      <c r="X58" s="4">
        <v>1.85</v>
      </c>
      <c r="Y58" s="4">
        <v>1.87</v>
      </c>
      <c r="Z58" s="4">
        <v>1.8</v>
      </c>
      <c r="AA58" s="4">
        <v>17995196.234999999</v>
      </c>
      <c r="AB58" s="3">
        <f>1.2*E58</f>
        <v>3.6959999999999997</v>
      </c>
      <c r="AC58" s="3">
        <f>0.01*$AH$2/(AB58-E58)</f>
        <v>162.33766233766244</v>
      </c>
      <c r="AD58" s="3">
        <f>IF(F58&gt;=AB58,AC58*(E58-AB58)-(0.0125/100)*$AH$2,AC58*(E58-H58)-(0.0125/100)*$AH$2)</f>
        <v>44.204545454545524</v>
      </c>
      <c r="AE58" s="3">
        <f t="shared" si="0"/>
        <v>1632.2954839456261</v>
      </c>
    </row>
    <row r="59" spans="1:31" x14ac:dyDescent="0.2">
      <c r="A59" s="4" t="s">
        <v>109</v>
      </c>
      <c r="B59" s="4" t="s">
        <v>110</v>
      </c>
      <c r="C59" s="4" t="s">
        <v>33</v>
      </c>
      <c r="D59" s="4">
        <v>67157805.599999994</v>
      </c>
      <c r="E59" s="4">
        <v>2.8</v>
      </c>
      <c r="F59" s="4">
        <v>3.32</v>
      </c>
      <c r="G59" s="4">
        <v>2.54</v>
      </c>
      <c r="H59" s="4">
        <v>2.6</v>
      </c>
      <c r="I59" s="4">
        <v>1766055</v>
      </c>
      <c r="J59" s="4">
        <f>I59*E59</f>
        <v>4944954</v>
      </c>
      <c r="K59" s="4">
        <v>9109089.6666666698</v>
      </c>
      <c r="L59" s="4">
        <v>1.8</v>
      </c>
      <c r="M59" s="4">
        <v>54.696132596684997</v>
      </c>
      <c r="N59" s="4">
        <v>1.8</v>
      </c>
      <c r="O59" s="4">
        <v>1.837</v>
      </c>
      <c r="P59" s="4">
        <v>2.98</v>
      </c>
      <c r="Q59" s="4">
        <v>2.6</v>
      </c>
      <c r="R59" s="4">
        <v>2.5</v>
      </c>
      <c r="S59" s="4">
        <v>2.5499999999999998</v>
      </c>
      <c r="T59" s="4">
        <v>2.38</v>
      </c>
      <c r="U59" s="4">
        <v>2.23</v>
      </c>
      <c r="V59" s="4">
        <v>2.88</v>
      </c>
      <c r="W59" s="4">
        <v>2.6</v>
      </c>
      <c r="X59" s="4">
        <v>2.33</v>
      </c>
      <c r="Y59" s="4">
        <v>2.44</v>
      </c>
      <c r="Z59" s="4">
        <v>2.2599999999999998</v>
      </c>
      <c r="AA59" s="4">
        <v>2364182.3975</v>
      </c>
      <c r="AB59" s="3">
        <f>1.2*E59</f>
        <v>3.36</v>
      </c>
      <c r="AC59" s="3">
        <f>0.01*$AH$2/(AB59-E59)</f>
        <v>178.57142857142856</v>
      </c>
      <c r="AD59" s="3">
        <f>IF(F59&gt;=AB59,AC59*(E59-AB59)-(0.0125/100)*$AH$2,AC59*(E59-H59)-(0.0125/100)*$AH$2)</f>
        <v>34.464285714285666</v>
      </c>
      <c r="AE59" s="3">
        <f t="shared" si="0"/>
        <v>1666.7597696599119</v>
      </c>
    </row>
    <row r="60" spans="1:31" x14ac:dyDescent="0.2">
      <c r="A60" s="4" t="s">
        <v>50</v>
      </c>
      <c r="B60" s="4" t="s">
        <v>111</v>
      </c>
      <c r="C60" s="4" t="s">
        <v>42</v>
      </c>
      <c r="D60" s="4">
        <v>2960667798</v>
      </c>
      <c r="E60" s="4">
        <v>26.88</v>
      </c>
      <c r="F60" s="4">
        <v>29.39</v>
      </c>
      <c r="G60" s="4">
        <v>21.3</v>
      </c>
      <c r="H60" s="4">
        <v>22.53</v>
      </c>
      <c r="I60" s="4">
        <v>5872862</v>
      </c>
      <c r="J60" s="4">
        <f>I60*E60</f>
        <v>157862530.56</v>
      </c>
      <c r="K60" s="4">
        <v>91249561</v>
      </c>
      <c r="L60" s="4">
        <v>22</v>
      </c>
      <c r="M60" s="4">
        <v>97.647058823529406</v>
      </c>
      <c r="N60" s="4">
        <v>22</v>
      </c>
      <c r="O60" s="4">
        <v>14.978</v>
      </c>
      <c r="P60" s="4">
        <v>28.99</v>
      </c>
      <c r="Q60" s="4">
        <v>29.89</v>
      </c>
      <c r="R60" s="4">
        <v>28.2</v>
      </c>
      <c r="S60" s="4">
        <v>26.47</v>
      </c>
      <c r="T60" s="4">
        <v>26</v>
      </c>
      <c r="U60" s="4">
        <v>25.02</v>
      </c>
      <c r="V60" s="4">
        <v>27.37</v>
      </c>
      <c r="W60" s="4">
        <v>28.46</v>
      </c>
      <c r="X60" s="4">
        <v>28.05</v>
      </c>
      <c r="Y60" s="4">
        <v>25.14</v>
      </c>
      <c r="Z60" s="4">
        <v>25.78</v>
      </c>
      <c r="AA60" s="4">
        <v>2462237740.665</v>
      </c>
      <c r="AB60" s="3">
        <f>1.2*E60</f>
        <v>32.256</v>
      </c>
      <c r="AC60" s="3">
        <f>0.01*$AH$2/(AB60-E60)</f>
        <v>18.601190476190471</v>
      </c>
      <c r="AD60" s="3">
        <f>IF(F60&gt;=AB60,AC60*(E60-AB60)-(0.0125/100)*$AH$2,AC60*(E60-H60)-(0.0125/100)*$AH$2)</f>
        <v>79.665178571428513</v>
      </c>
      <c r="AE60" s="3">
        <f t="shared" si="0"/>
        <v>1746.4249482313403</v>
      </c>
    </row>
    <row r="61" spans="1:31" x14ac:dyDescent="0.2">
      <c r="A61" s="4" t="s">
        <v>112</v>
      </c>
      <c r="B61" s="4" t="s">
        <v>113</v>
      </c>
      <c r="C61" s="4" t="s">
        <v>42</v>
      </c>
      <c r="D61" s="4">
        <v>635172712.01999998</v>
      </c>
      <c r="E61" s="4">
        <v>1.79</v>
      </c>
      <c r="F61" s="4">
        <v>1.83</v>
      </c>
      <c r="G61" s="4">
        <v>1.4</v>
      </c>
      <c r="H61" s="4">
        <v>1.47</v>
      </c>
      <c r="I61" s="4">
        <v>7508710</v>
      </c>
      <c r="J61" s="4">
        <f>I61*E61</f>
        <v>13440590.9</v>
      </c>
      <c r="K61" s="4">
        <v>243392451.66666701</v>
      </c>
      <c r="L61" s="4">
        <v>1.62</v>
      </c>
      <c r="M61" s="4">
        <v>77.227722772277204</v>
      </c>
      <c r="N61" s="4">
        <v>1.62</v>
      </c>
      <c r="O61" s="4">
        <v>1.042</v>
      </c>
      <c r="P61" s="4">
        <v>1.53</v>
      </c>
      <c r="Q61" s="4">
        <v>1.28</v>
      </c>
      <c r="R61" s="4">
        <v>1.36</v>
      </c>
      <c r="S61" s="4">
        <v>1.53</v>
      </c>
      <c r="T61" s="4">
        <v>1.47</v>
      </c>
      <c r="U61" s="4">
        <v>1.41</v>
      </c>
      <c r="V61" s="4">
        <v>1.53</v>
      </c>
      <c r="W61" s="4">
        <v>1.2</v>
      </c>
      <c r="X61" s="4">
        <v>1.17</v>
      </c>
      <c r="Y61" s="4">
        <v>1.53</v>
      </c>
      <c r="Z61" s="4">
        <v>1.45</v>
      </c>
      <c r="AA61" s="4">
        <v>382000059.89499998</v>
      </c>
      <c r="AB61" s="3">
        <f>1.2*E61</f>
        <v>2.1480000000000001</v>
      </c>
      <c r="AC61" s="3">
        <f>0.01*$AH$2/(AB61-E61)</f>
        <v>279.32960893854744</v>
      </c>
      <c r="AD61" s="3">
        <f>IF(F61&gt;=AB61,AC61*(E61-AB61)-(0.0125/100)*$AH$2,AC61*(E61-H61)-(0.0125/100)*$AH$2)</f>
        <v>88.135474860335194</v>
      </c>
      <c r="AE61" s="3">
        <f t="shared" si="0"/>
        <v>1834.5604230916756</v>
      </c>
    </row>
    <row r="62" spans="1:31" x14ac:dyDescent="0.2">
      <c r="A62" s="4" t="s">
        <v>114</v>
      </c>
      <c r="B62" s="4" t="s">
        <v>115</v>
      </c>
      <c r="C62" s="4" t="s">
        <v>33</v>
      </c>
      <c r="D62" s="4">
        <v>418131579.27999997</v>
      </c>
      <c r="E62" s="4">
        <v>20.6</v>
      </c>
      <c r="F62" s="4">
        <v>21.2</v>
      </c>
      <c r="G62" s="4">
        <v>19.2</v>
      </c>
      <c r="H62" s="4">
        <v>19.48</v>
      </c>
      <c r="I62" s="4">
        <v>248491</v>
      </c>
      <c r="J62" s="4">
        <f>I62*E62</f>
        <v>5118914.6000000006</v>
      </c>
      <c r="K62" s="4">
        <v>14869525.6666667</v>
      </c>
      <c r="L62" s="4">
        <v>19.43</v>
      </c>
      <c r="M62" s="4">
        <v>50.474799123447802</v>
      </c>
      <c r="N62" s="4">
        <v>19.43</v>
      </c>
      <c r="O62" s="4">
        <v>14.962</v>
      </c>
      <c r="P62" s="4">
        <v>19.799900000000001</v>
      </c>
      <c r="Q62" s="4">
        <v>19.78</v>
      </c>
      <c r="R62" s="4">
        <v>19.32</v>
      </c>
      <c r="S62" s="4">
        <v>19.350000000000001</v>
      </c>
      <c r="T62" s="4">
        <v>19.190000000000001</v>
      </c>
      <c r="U62" s="4">
        <v>19</v>
      </c>
      <c r="V62" s="4">
        <v>19.71</v>
      </c>
      <c r="W62" s="4">
        <v>19.43</v>
      </c>
      <c r="X62" s="4">
        <v>19.309999999999999</v>
      </c>
      <c r="Y62" s="4">
        <v>19.350000000000001</v>
      </c>
      <c r="Z62" s="4">
        <v>19.18</v>
      </c>
      <c r="AA62" s="4">
        <v>237303467.19</v>
      </c>
      <c r="AB62" s="3">
        <f>1.2*E62</f>
        <v>24.720000000000002</v>
      </c>
      <c r="AC62" s="3">
        <f>0.01*$AH$2/(AB62-E62)</f>
        <v>24.271844660194169</v>
      </c>
      <c r="AD62" s="3">
        <f>IF(F62&gt;=AB62,AC62*(E62-AB62)-(0.0125/100)*$AH$2,AC62*(E62-H62)-(0.0125/100)*$AH$2)</f>
        <v>25.934466019417492</v>
      </c>
      <c r="AE62" s="3">
        <f t="shared" si="0"/>
        <v>1860.494889111093</v>
      </c>
    </row>
    <row r="63" spans="1:31" x14ac:dyDescent="0.2">
      <c r="A63" s="4" t="s">
        <v>116</v>
      </c>
      <c r="B63" s="4" t="s">
        <v>115</v>
      </c>
      <c r="C63" s="4" t="s">
        <v>42</v>
      </c>
      <c r="D63" s="4">
        <v>346670430.38</v>
      </c>
      <c r="E63" s="4">
        <v>6.54</v>
      </c>
      <c r="F63" s="4">
        <v>6.75</v>
      </c>
      <c r="G63" s="4">
        <v>6.22</v>
      </c>
      <c r="H63" s="4">
        <v>6.61</v>
      </c>
      <c r="I63" s="4">
        <v>368975</v>
      </c>
      <c r="J63" s="4">
        <f>I63*E63</f>
        <v>2413096.5</v>
      </c>
      <c r="K63" s="4">
        <v>63382404</v>
      </c>
      <c r="L63" s="4">
        <v>6.26</v>
      </c>
      <c r="M63" s="4">
        <v>149.61832061068699</v>
      </c>
      <c r="N63" s="4">
        <v>6.26</v>
      </c>
      <c r="O63" s="4">
        <v>4.0460000000000003</v>
      </c>
      <c r="P63" s="4">
        <v>6.66</v>
      </c>
      <c r="Q63" s="4">
        <v>6.5</v>
      </c>
      <c r="R63" s="4">
        <v>6.23</v>
      </c>
      <c r="S63" s="4">
        <v>6.4</v>
      </c>
      <c r="T63" s="4">
        <v>6.7</v>
      </c>
      <c r="U63" s="4">
        <v>6.34</v>
      </c>
      <c r="V63" s="4">
        <v>6.49</v>
      </c>
      <c r="W63" s="4">
        <v>6.33</v>
      </c>
      <c r="X63" s="4">
        <v>5.86</v>
      </c>
      <c r="Y63" s="4">
        <v>6.3</v>
      </c>
      <c r="Z63" s="4">
        <v>6.22</v>
      </c>
      <c r="AA63" s="4">
        <v>418009410.67500001</v>
      </c>
      <c r="AB63" s="3">
        <f>1.2*E63</f>
        <v>7.8479999999999999</v>
      </c>
      <c r="AC63" s="3">
        <f>0.01*$AH$2/(AB63-E63)</f>
        <v>76.452599388379213</v>
      </c>
      <c r="AD63" s="3">
        <f>IF(F63&gt;=AB63,AC63*(E63-AB63)-(0.0125/100)*$AH$2,AC63*(E63-H63)-(0.0125/100)*$AH$2)</f>
        <v>-6.6016819571865666</v>
      </c>
      <c r="AE63" s="3">
        <f t="shared" si="0"/>
        <v>1853.8932071539064</v>
      </c>
    </row>
    <row r="64" spans="1:31" x14ac:dyDescent="0.2">
      <c r="A64" s="4" t="s">
        <v>117</v>
      </c>
      <c r="B64" s="4" t="s">
        <v>115</v>
      </c>
      <c r="C64" s="4" t="s">
        <v>33</v>
      </c>
      <c r="D64" s="4">
        <v>41738827.200000003</v>
      </c>
      <c r="E64" s="4">
        <v>4.93</v>
      </c>
      <c r="F64" s="4">
        <v>5.95</v>
      </c>
      <c r="G64" s="4">
        <v>3.7</v>
      </c>
      <c r="H64" s="4">
        <v>3.76</v>
      </c>
      <c r="I64" s="4">
        <v>654498</v>
      </c>
      <c r="J64" s="4">
        <f>I64*E64</f>
        <v>3226675.1399999997</v>
      </c>
      <c r="K64" s="4">
        <v>6443917.3333333302</v>
      </c>
      <c r="L64" s="4">
        <v>4.2</v>
      </c>
      <c r="M64" s="4">
        <v>252.142857142857</v>
      </c>
      <c r="N64" s="4">
        <v>4.2</v>
      </c>
      <c r="O64" s="4">
        <v>1.88192</v>
      </c>
      <c r="P64" s="4">
        <v>4.43</v>
      </c>
      <c r="Q64" s="4">
        <v>4.4000000000000004</v>
      </c>
      <c r="R64" s="4">
        <v>4.05</v>
      </c>
      <c r="S64" s="4">
        <v>3.86</v>
      </c>
      <c r="T64" s="4">
        <v>4.4800000000000004</v>
      </c>
      <c r="U64" s="4">
        <v>4.04</v>
      </c>
      <c r="V64" s="4">
        <v>3.82</v>
      </c>
      <c r="W64" s="4">
        <v>3.85</v>
      </c>
      <c r="X64" s="4">
        <v>3.95</v>
      </c>
      <c r="Y64" s="4">
        <v>3.69</v>
      </c>
      <c r="Z64" s="4">
        <v>3.6</v>
      </c>
      <c r="AA64" s="4">
        <v>22686748.800000001</v>
      </c>
      <c r="AB64" s="3">
        <f>1.2*E64</f>
        <v>5.9159999999999995</v>
      </c>
      <c r="AC64" s="3">
        <f>0.01*$AH$2/(AB64-E64)</f>
        <v>101.41987829614607</v>
      </c>
      <c r="AD64" s="3">
        <f>IF(F64&gt;=AB64,AC64*(E64-AB64)-(0.0125/100)*$AH$2,AC64*(E64-H64)-(0.0125/100)*$AH$2)</f>
        <v>-101.25</v>
      </c>
      <c r="AE64" s="3">
        <f t="shared" si="0"/>
        <v>1752.6432071539064</v>
      </c>
    </row>
    <row r="65" spans="1:31" x14ac:dyDescent="0.2">
      <c r="A65" s="4" t="s">
        <v>118</v>
      </c>
      <c r="B65" s="4" t="s">
        <v>119</v>
      </c>
      <c r="C65" s="4" t="s">
        <v>42</v>
      </c>
      <c r="D65" s="4">
        <v>249637908.66</v>
      </c>
      <c r="E65" s="4">
        <v>2.27</v>
      </c>
      <c r="F65" s="4">
        <v>2.63</v>
      </c>
      <c r="G65" s="4">
        <v>1.82</v>
      </c>
      <c r="H65" s="4">
        <v>2.17</v>
      </c>
      <c r="I65" s="4">
        <v>5172326</v>
      </c>
      <c r="J65" s="4">
        <f>I65*E65</f>
        <v>11741180.02</v>
      </c>
      <c r="K65" s="4">
        <v>43454136.333333299</v>
      </c>
      <c r="L65" s="4">
        <v>1.59</v>
      </c>
      <c r="M65" s="4">
        <v>393.47826086956502</v>
      </c>
      <c r="N65" s="4">
        <v>1.59</v>
      </c>
      <c r="O65" s="4">
        <v>0.72089999999999999</v>
      </c>
      <c r="P65" s="4">
        <v>2.25</v>
      </c>
      <c r="Q65" s="4">
        <v>2.04</v>
      </c>
      <c r="R65" s="4">
        <v>1.6</v>
      </c>
      <c r="S65" s="4">
        <v>1.68</v>
      </c>
      <c r="T65" s="4">
        <v>2.0699999999999998</v>
      </c>
      <c r="U65" s="4">
        <v>1.71</v>
      </c>
      <c r="V65" s="4">
        <v>2.2400000000000002</v>
      </c>
      <c r="W65" s="4">
        <v>2.02</v>
      </c>
      <c r="X65" s="4">
        <v>1.52</v>
      </c>
      <c r="Y65" s="4">
        <v>1.44</v>
      </c>
      <c r="Z65" s="4">
        <v>2.06</v>
      </c>
      <c r="AA65" s="4">
        <v>48832295.137500003</v>
      </c>
      <c r="AB65" s="3">
        <f>1.2*E65</f>
        <v>2.7239999999999998</v>
      </c>
      <c r="AC65" s="3">
        <f>0.01*$AH$2/(AB65-E65)</f>
        <v>220.26431718061687</v>
      </c>
      <c r="AD65" s="3">
        <f>IF(F65&gt;=AB65,AC65*(E65-AB65)-(0.0125/100)*$AH$2,AC65*(E65-H65)-(0.0125/100)*$AH$2)</f>
        <v>20.776431718061708</v>
      </c>
      <c r="AE65" s="3">
        <f t="shared" si="0"/>
        <v>1773.4196388719681</v>
      </c>
    </row>
    <row r="66" spans="1:31" x14ac:dyDescent="0.2">
      <c r="A66" s="4" t="s">
        <v>120</v>
      </c>
      <c r="B66" s="4" t="s">
        <v>121</v>
      </c>
      <c r="C66" s="4" t="s">
        <v>33</v>
      </c>
      <c r="D66" s="4">
        <v>320191035.89999998</v>
      </c>
      <c r="E66" s="4">
        <v>6.61</v>
      </c>
      <c r="F66" s="4">
        <v>7.16</v>
      </c>
      <c r="G66" s="4">
        <v>5.97</v>
      </c>
      <c r="H66" s="4">
        <v>6.84</v>
      </c>
      <c r="I66" s="4">
        <v>1831942</v>
      </c>
      <c r="J66" s="4">
        <f>I66*E66</f>
        <v>12109136.620000001</v>
      </c>
      <c r="K66" s="4">
        <v>10053683.6666667</v>
      </c>
      <c r="L66" s="4">
        <v>4.26</v>
      </c>
      <c r="M66" s="4">
        <v>58.133971291865997</v>
      </c>
      <c r="N66" s="4">
        <v>4.26</v>
      </c>
      <c r="O66" s="4">
        <v>4.3739999999999997</v>
      </c>
      <c r="P66" s="4">
        <v>6.5</v>
      </c>
      <c r="Q66" s="4">
        <v>5.68</v>
      </c>
      <c r="R66" s="4">
        <v>6.3</v>
      </c>
      <c r="S66" s="4">
        <v>6.27</v>
      </c>
      <c r="T66" s="4">
        <v>6.29</v>
      </c>
      <c r="U66" s="4">
        <v>6.21</v>
      </c>
      <c r="V66" s="4">
        <v>6.5</v>
      </c>
      <c r="W66" s="4">
        <v>5.51</v>
      </c>
      <c r="X66" s="4">
        <v>5.39</v>
      </c>
      <c r="Y66" s="4">
        <v>5.75</v>
      </c>
      <c r="Z66" s="4">
        <v>6.18</v>
      </c>
      <c r="AA66" s="4">
        <v>2813841.55</v>
      </c>
      <c r="AB66" s="3">
        <f>1.2*E66</f>
        <v>7.9320000000000004</v>
      </c>
      <c r="AC66" s="3">
        <f>0.01*$AH$2/(AB66-E66)</f>
        <v>75.642965204236006</v>
      </c>
      <c r="AD66" s="3">
        <f>IF(F66&gt;=AB66,AC66*(E66-AB66)-(0.0125/100)*$AH$2,AC66*(E66-H66)-(0.0125/100)*$AH$2)</f>
        <v>-18.647881996974245</v>
      </c>
      <c r="AE66" s="3">
        <f t="shared" si="0"/>
        <v>1754.7717568749938</v>
      </c>
    </row>
    <row r="67" spans="1:31" x14ac:dyDescent="0.2">
      <c r="A67" s="4" t="s">
        <v>50</v>
      </c>
      <c r="B67" s="4" t="s">
        <v>122</v>
      </c>
      <c r="C67" s="4" t="s">
        <v>42</v>
      </c>
      <c r="D67" s="4">
        <v>6438106702.5600004</v>
      </c>
      <c r="E67" s="4">
        <v>52.98</v>
      </c>
      <c r="F67" s="4">
        <v>55.9</v>
      </c>
      <c r="G67" s="4">
        <v>45.55</v>
      </c>
      <c r="H67" s="4">
        <v>50.23</v>
      </c>
      <c r="I67" s="4">
        <v>4793074</v>
      </c>
      <c r="J67" s="4">
        <f>I67*E67</f>
        <v>253937060.51999998</v>
      </c>
      <c r="K67" s="4">
        <v>102413870</v>
      </c>
      <c r="L67" s="4">
        <v>47.84</v>
      </c>
      <c r="M67" s="4">
        <v>55.961142184280199</v>
      </c>
      <c r="N67" s="4">
        <v>47.84</v>
      </c>
      <c r="O67" s="4">
        <v>34.334000000000003</v>
      </c>
      <c r="P67" s="4">
        <v>47.67</v>
      </c>
      <c r="Q67" s="4">
        <v>43.15</v>
      </c>
      <c r="R67" s="4">
        <v>39.92</v>
      </c>
      <c r="S67" s="4">
        <v>42.01</v>
      </c>
      <c r="T67" s="4">
        <v>43.73</v>
      </c>
      <c r="U67" s="4">
        <v>40.049999999999997</v>
      </c>
      <c r="V67" s="4">
        <v>45.07</v>
      </c>
      <c r="W67" s="4">
        <v>41.04</v>
      </c>
      <c r="X67" s="4">
        <v>34.25</v>
      </c>
      <c r="Y67" s="4">
        <v>41.59</v>
      </c>
      <c r="Z67" s="4">
        <v>43.28</v>
      </c>
      <c r="AA67" s="4">
        <v>6654168179.3850002</v>
      </c>
      <c r="AB67" s="3">
        <f>1.2*E67</f>
        <v>63.575999999999993</v>
      </c>
      <c r="AC67" s="3">
        <f>0.01*$AH$2/(AB67-E67)</f>
        <v>9.4375235938089883</v>
      </c>
      <c r="AD67" s="3">
        <f>IF(F67&gt;=AB67,AC67*(E67-AB67)-(0.0125/100)*$AH$2,AC67*(E67-H67)-(0.0125/100)*$AH$2)</f>
        <v>24.703189882974719</v>
      </c>
      <c r="AE67" s="3">
        <f t="shared" si="0"/>
        <v>1779.4749467579686</v>
      </c>
    </row>
    <row r="68" spans="1:31" x14ac:dyDescent="0.2">
      <c r="A68" s="4" t="s">
        <v>123</v>
      </c>
      <c r="B68" s="4" t="s">
        <v>124</v>
      </c>
      <c r="C68" s="4" t="s">
        <v>33</v>
      </c>
      <c r="D68" s="4">
        <v>236440.84</v>
      </c>
      <c r="E68" s="4">
        <v>4.95</v>
      </c>
      <c r="F68" s="4">
        <v>5.63</v>
      </c>
      <c r="G68" s="4">
        <v>3.81</v>
      </c>
      <c r="H68" s="4">
        <v>4</v>
      </c>
      <c r="I68" s="4">
        <v>847318</v>
      </c>
      <c r="J68" s="4">
        <f>I68*E68</f>
        <v>4194224.1</v>
      </c>
      <c r="K68" s="4">
        <v>25088587</v>
      </c>
      <c r="L68" s="4">
        <v>5.66</v>
      </c>
      <c r="M68" s="4">
        <v>232.68364809463</v>
      </c>
      <c r="N68" s="4">
        <v>5.66</v>
      </c>
      <c r="O68" s="4">
        <v>2.1137700000000001</v>
      </c>
      <c r="P68" s="4">
        <v>4.83</v>
      </c>
      <c r="Q68" s="4">
        <v>4.68</v>
      </c>
      <c r="R68" s="4">
        <v>4.46</v>
      </c>
      <c r="S68" s="4">
        <v>4.2300000000000004</v>
      </c>
      <c r="T68" s="4">
        <v>4.29</v>
      </c>
      <c r="U68" s="4">
        <v>4.01</v>
      </c>
      <c r="V68" s="4">
        <v>4.16</v>
      </c>
      <c r="W68" s="4">
        <v>4.24</v>
      </c>
      <c r="X68" s="4">
        <v>4.03</v>
      </c>
      <c r="Y68" s="4">
        <v>4.04</v>
      </c>
      <c r="Z68" s="4">
        <v>4.04</v>
      </c>
      <c r="AA68" s="4">
        <v>261660134.40000001</v>
      </c>
      <c r="AB68" s="3">
        <f>1.2*E68</f>
        <v>5.94</v>
      </c>
      <c r="AC68" s="3">
        <f>0.01*$AH$2/(AB68-E68)</f>
        <v>101.01010101010098</v>
      </c>
      <c r="AD68" s="3">
        <f>IF(F68&gt;=AB68,AC68*(E68-AB68)-(0.0125/100)*$AH$2,AC68*(E68-H68)-(0.0125/100)*$AH$2)</f>
        <v>94.709595959595944</v>
      </c>
      <c r="AE68" s="3">
        <f t="shared" si="0"/>
        <v>1874.1845427175645</v>
      </c>
    </row>
    <row r="69" spans="1:31" x14ac:dyDescent="0.2">
      <c r="A69" s="4" t="s">
        <v>125</v>
      </c>
      <c r="B69" s="4" t="s">
        <v>126</v>
      </c>
      <c r="C69" s="4" t="s">
        <v>42</v>
      </c>
      <c r="D69" s="4">
        <v>203377800.20337799</v>
      </c>
      <c r="E69" s="4">
        <v>1.69</v>
      </c>
      <c r="F69" s="4">
        <v>1.84</v>
      </c>
      <c r="G69" s="4">
        <v>1.25</v>
      </c>
      <c r="H69" s="4">
        <v>1.32</v>
      </c>
      <c r="I69" s="4">
        <v>3189019</v>
      </c>
      <c r="J69" s="4">
        <f>I69*E69</f>
        <v>5389442.1099999994</v>
      </c>
      <c r="K69" s="4">
        <v>45075396.333333299</v>
      </c>
      <c r="L69" s="4">
        <v>10200.000010199999</v>
      </c>
      <c r="M69" s="4">
        <v>113.924050632911</v>
      </c>
      <c r="N69" s="4">
        <v>1.36</v>
      </c>
      <c r="O69" s="4">
        <v>6434.85000643485</v>
      </c>
      <c r="P69" s="4">
        <v>1.46</v>
      </c>
      <c r="Q69" s="4">
        <v>1.64</v>
      </c>
      <c r="R69" s="4">
        <v>2.0099999999999998</v>
      </c>
      <c r="S69" s="4">
        <v>2.1</v>
      </c>
      <c r="T69" s="4">
        <v>1.87</v>
      </c>
      <c r="U69" s="4">
        <v>1.69</v>
      </c>
      <c r="V69" s="4">
        <v>1.45</v>
      </c>
      <c r="W69" s="4">
        <v>1.45</v>
      </c>
      <c r="X69" s="4">
        <v>1.69</v>
      </c>
      <c r="Y69" s="4">
        <v>2.0499999999999998</v>
      </c>
      <c r="Z69" s="4">
        <v>1.87</v>
      </c>
      <c r="AA69" s="4">
        <v>97898758.239999995</v>
      </c>
      <c r="AB69" s="3">
        <f>1.2*E69</f>
        <v>2.028</v>
      </c>
      <c r="AC69" s="3">
        <f>0.01*$AH$2/(AB69-E69)</f>
        <v>295.85798816568041</v>
      </c>
      <c r="AD69" s="3">
        <f>IF(F69&gt;=AB69,AC69*(E69-AB69)-(0.0125/100)*$AH$2,AC69*(E69-H69)-(0.0125/100)*$AH$2)</f>
        <v>108.21745562130172</v>
      </c>
      <c r="AE69" s="3">
        <f t="shared" si="0"/>
        <v>1982.4019983388662</v>
      </c>
    </row>
    <row r="70" spans="1:31" x14ac:dyDescent="0.2">
      <c r="A70" s="4" t="s">
        <v>127</v>
      </c>
      <c r="B70" s="4" t="s">
        <v>128</v>
      </c>
      <c r="C70" s="4" t="s">
        <v>33</v>
      </c>
      <c r="D70" s="4">
        <v>88753687.170000002</v>
      </c>
      <c r="E70" s="4">
        <v>5.2</v>
      </c>
      <c r="F70" s="4">
        <v>6.87</v>
      </c>
      <c r="G70" s="4">
        <v>5.05</v>
      </c>
      <c r="H70" s="4">
        <v>6.24</v>
      </c>
      <c r="I70" s="4">
        <v>621858</v>
      </c>
      <c r="J70" s="4">
        <f>I70*E70</f>
        <v>3233661.6</v>
      </c>
      <c r="K70" s="4">
        <v>13539804</v>
      </c>
      <c r="L70" s="4">
        <v>4.47</v>
      </c>
      <c r="M70" s="4">
        <v>288.05970149253699</v>
      </c>
      <c r="N70" s="4">
        <v>4.47</v>
      </c>
      <c r="O70" s="4">
        <v>1.91279</v>
      </c>
      <c r="P70" s="4">
        <v>6.09</v>
      </c>
      <c r="Q70" s="4">
        <v>5.39</v>
      </c>
      <c r="R70" s="4">
        <v>5.95</v>
      </c>
      <c r="S70" s="4">
        <v>7.98</v>
      </c>
      <c r="T70" s="4">
        <v>7.3</v>
      </c>
      <c r="U70" s="4">
        <v>6.44</v>
      </c>
      <c r="V70" s="4">
        <v>5.65</v>
      </c>
      <c r="W70" s="4">
        <v>4.22</v>
      </c>
      <c r="X70" s="4">
        <v>5.0599999999999996</v>
      </c>
      <c r="Y70" s="4">
        <v>6.2</v>
      </c>
      <c r="Z70" s="4">
        <v>7.28</v>
      </c>
      <c r="AA70" s="4">
        <v>39959153.575000003</v>
      </c>
      <c r="AB70" s="3">
        <f>1.2*E70</f>
        <v>6.24</v>
      </c>
      <c r="AC70" s="3">
        <f>0.01*$AH$2/(AB70-E70)</f>
        <v>96.153846153846146</v>
      </c>
      <c r="AD70" s="3">
        <f>IF(F70&gt;=AB70,AC70*(E70-AB70)-(0.0125/100)*$AH$2,AC70*(E70-H70)-(0.0125/100)*$AH$2)</f>
        <v>-101.25</v>
      </c>
      <c r="AE70" s="3">
        <f t="shared" si="0"/>
        <v>1881.1519983388662</v>
      </c>
    </row>
    <row r="71" spans="1:31" x14ac:dyDescent="0.2">
      <c r="A71" s="4" t="s">
        <v>129</v>
      </c>
      <c r="B71" s="4" t="s">
        <v>130</v>
      </c>
      <c r="C71" s="4" t="s">
        <v>33</v>
      </c>
      <c r="D71" s="4">
        <v>275017478.39999998</v>
      </c>
      <c r="E71" s="4">
        <v>10.95</v>
      </c>
      <c r="F71" s="4">
        <v>11.02</v>
      </c>
      <c r="G71" s="4">
        <v>10.93</v>
      </c>
      <c r="H71" s="4">
        <v>11.02</v>
      </c>
      <c r="I71" s="4">
        <v>12591662</v>
      </c>
      <c r="J71" s="4">
        <f>I71*E71</f>
        <v>137878698.89999998</v>
      </c>
      <c r="K71" s="4">
        <v>12293449</v>
      </c>
      <c r="L71" s="4">
        <v>8.4</v>
      </c>
      <c r="M71" s="4">
        <v>50.412087912087898</v>
      </c>
      <c r="N71" s="4">
        <v>8.4</v>
      </c>
      <c r="O71" s="4">
        <v>7.85</v>
      </c>
      <c r="P71" s="4">
        <v>10.98</v>
      </c>
      <c r="Q71" s="4">
        <v>10.9619</v>
      </c>
      <c r="R71" s="4">
        <v>10.98</v>
      </c>
      <c r="S71" s="4">
        <v>10.99</v>
      </c>
      <c r="T71" s="4">
        <v>10.98</v>
      </c>
      <c r="U71" s="4">
        <v>10.98</v>
      </c>
      <c r="V71" s="4">
        <v>10.97</v>
      </c>
      <c r="W71" s="4">
        <v>10.96</v>
      </c>
      <c r="X71" s="4">
        <v>10.95</v>
      </c>
      <c r="Y71" s="4">
        <v>10.98</v>
      </c>
      <c r="Z71" s="4">
        <v>10.97</v>
      </c>
      <c r="AA71" s="4">
        <v>2107188.7200000002</v>
      </c>
      <c r="AB71" s="3">
        <f>1.2*E71</f>
        <v>13.139999999999999</v>
      </c>
      <c r="AC71" s="3">
        <f>0.01*$AH$2/(AB71-E71)</f>
        <v>45.662100456621012</v>
      </c>
      <c r="AD71" s="3">
        <f>IF(F71&gt;=AB71,AC71*(E71-AB71)-(0.0125/100)*$AH$2,AC71*(E71-H71)-(0.0125/100)*$AH$2)</f>
        <v>-4.4463470319634837</v>
      </c>
      <c r="AE71" s="3">
        <f t="shared" si="0"/>
        <v>1876.7056513069026</v>
      </c>
    </row>
    <row r="72" spans="1:31" x14ac:dyDescent="0.2">
      <c r="A72" s="4" t="s">
        <v>127</v>
      </c>
      <c r="B72" s="4" t="s">
        <v>131</v>
      </c>
      <c r="C72" s="4" t="s">
        <v>33</v>
      </c>
      <c r="D72" s="4">
        <v>113572950.92</v>
      </c>
      <c r="E72" s="4">
        <v>6.2</v>
      </c>
      <c r="F72" s="4">
        <v>7.98</v>
      </c>
      <c r="G72" s="4">
        <v>6.19</v>
      </c>
      <c r="H72" s="4">
        <v>7.27</v>
      </c>
      <c r="I72" s="4">
        <v>453037</v>
      </c>
      <c r="J72" s="4">
        <f>I72*E72</f>
        <v>2808829.4</v>
      </c>
      <c r="K72" s="4">
        <v>18654604</v>
      </c>
      <c r="L72" s="4">
        <v>5.72</v>
      </c>
      <c r="M72" s="4">
        <v>51.219512195122</v>
      </c>
      <c r="N72" s="4">
        <v>5.72</v>
      </c>
      <c r="O72" s="4">
        <v>3.7919900000000002</v>
      </c>
      <c r="P72" s="4">
        <v>7.3</v>
      </c>
      <c r="Q72" s="4">
        <v>7.08</v>
      </c>
      <c r="R72" s="4">
        <v>6.92</v>
      </c>
      <c r="S72" s="4">
        <v>6.5</v>
      </c>
      <c r="T72" s="4">
        <v>6.42</v>
      </c>
      <c r="U72" s="4">
        <v>5.76</v>
      </c>
      <c r="V72" s="4">
        <v>7.28</v>
      </c>
      <c r="W72" s="4">
        <v>6.4</v>
      </c>
      <c r="X72" s="4">
        <v>6.75</v>
      </c>
      <c r="Y72" s="4">
        <v>6.13</v>
      </c>
      <c r="Z72" s="4">
        <v>6.26</v>
      </c>
      <c r="AA72" s="4">
        <v>70335345.159999996</v>
      </c>
      <c r="AB72" s="3">
        <f>1.2*E72</f>
        <v>7.4399999999999995</v>
      </c>
      <c r="AC72" s="3">
        <f>0.01*$AH$2/(AB72-E72)</f>
        <v>80.645161290322619</v>
      </c>
      <c r="AD72" s="3">
        <f>IF(F72&gt;=AB72,AC72*(E72-AB72)-(0.0125/100)*$AH$2,AC72*(E72-H72)-(0.0125/100)*$AH$2)</f>
        <v>-101.25</v>
      </c>
      <c r="AE72" s="3">
        <f t="shared" si="0"/>
        <v>1775.4556513069026</v>
      </c>
    </row>
    <row r="73" spans="1:31" x14ac:dyDescent="0.2">
      <c r="A73" s="4" t="s">
        <v>127</v>
      </c>
      <c r="B73" s="4" t="s">
        <v>132</v>
      </c>
      <c r="C73" s="4" t="s">
        <v>33</v>
      </c>
      <c r="D73" s="4">
        <v>144348837.97</v>
      </c>
      <c r="E73" s="4">
        <v>7.28</v>
      </c>
      <c r="F73" s="4">
        <v>7.3</v>
      </c>
      <c r="G73" s="4">
        <v>6.1</v>
      </c>
      <c r="H73" s="4">
        <v>6.44</v>
      </c>
      <c r="I73" s="4">
        <v>513459</v>
      </c>
      <c r="J73" s="4">
        <f>I73*E73</f>
        <v>3737981.52</v>
      </c>
      <c r="K73" s="4">
        <v>18638837.666669998</v>
      </c>
      <c r="L73" s="4">
        <v>7.27</v>
      </c>
      <c r="M73" s="4">
        <v>50.7246376811594</v>
      </c>
      <c r="N73" s="4">
        <v>7.27</v>
      </c>
      <c r="O73" s="4">
        <v>4.3369999999999997</v>
      </c>
      <c r="P73" s="4">
        <v>7.08</v>
      </c>
      <c r="Q73" s="4">
        <v>6.92</v>
      </c>
      <c r="R73" s="4">
        <v>6.5</v>
      </c>
      <c r="S73" s="4">
        <v>6.42</v>
      </c>
      <c r="T73" s="4">
        <v>5.85</v>
      </c>
      <c r="U73" s="4">
        <v>5.29</v>
      </c>
      <c r="V73" s="4">
        <v>6.4</v>
      </c>
      <c r="W73" s="4">
        <v>6.75</v>
      </c>
      <c r="X73" s="4">
        <v>6.13</v>
      </c>
      <c r="Y73" s="4">
        <v>6.26</v>
      </c>
      <c r="Z73" s="4">
        <v>5</v>
      </c>
      <c r="AA73" s="4">
        <v>216647099.63</v>
      </c>
      <c r="AB73" s="3">
        <f>1.2*E73</f>
        <v>8.7360000000000007</v>
      </c>
      <c r="AC73" s="3">
        <f>0.01*$AH$2/(AB73-E73)</f>
        <v>68.681318681318658</v>
      </c>
      <c r="AD73" s="3">
        <f>IF(F73&gt;=AB73,AC73*(E73-AB73)-(0.0125/100)*$AH$2,AC73*(E73-H73)-(0.0125/100)*$AH$2)</f>
        <v>56.442307692307665</v>
      </c>
      <c r="AE73" s="3">
        <f t="shared" si="0"/>
        <v>1831.8979589992102</v>
      </c>
    </row>
    <row r="74" spans="1:31" x14ac:dyDescent="0.2">
      <c r="A74" s="4" t="s">
        <v>133</v>
      </c>
      <c r="B74" s="4" t="s">
        <v>134</v>
      </c>
      <c r="C74" s="4" t="s">
        <v>33</v>
      </c>
      <c r="D74" s="4">
        <v>47841098.876701899</v>
      </c>
      <c r="E74" s="4">
        <v>1.55</v>
      </c>
      <c r="F74" s="4">
        <v>2.4300000000000002</v>
      </c>
      <c r="G74" s="4">
        <v>1.32</v>
      </c>
      <c r="H74" s="4">
        <v>1.72</v>
      </c>
      <c r="I74" s="4">
        <v>1716441</v>
      </c>
      <c r="J74" s="4">
        <f>I74*E74</f>
        <v>2660483.5500000003</v>
      </c>
      <c r="K74" s="4">
        <v>37446694</v>
      </c>
      <c r="L74" s="4">
        <v>1751.3947458156999</v>
      </c>
      <c r="M74" s="4">
        <v>192.452830188679</v>
      </c>
      <c r="N74" s="4">
        <v>1.39</v>
      </c>
      <c r="O74" s="4">
        <v>823.13033060898204</v>
      </c>
      <c r="P74" s="4">
        <v>2.34</v>
      </c>
      <c r="Q74" s="4">
        <v>1.96</v>
      </c>
      <c r="R74" s="4">
        <v>1.74</v>
      </c>
      <c r="S74" s="4">
        <v>1.72</v>
      </c>
      <c r="T74" s="4">
        <v>1.66</v>
      </c>
      <c r="U74" s="4">
        <v>1.5</v>
      </c>
      <c r="V74" s="4">
        <v>2.12</v>
      </c>
      <c r="W74" s="4">
        <v>1.91</v>
      </c>
      <c r="X74" s="4">
        <v>1.72</v>
      </c>
      <c r="Y74" s="4">
        <v>1.34</v>
      </c>
      <c r="Z74" s="4">
        <v>1.59</v>
      </c>
      <c r="AA74" s="4">
        <v>43817663.128049999</v>
      </c>
      <c r="AB74" s="3">
        <f>1.2*E74</f>
        <v>1.8599999999999999</v>
      </c>
      <c r="AC74" s="3">
        <f>0.01*$AH$2/(AB74-E74)</f>
        <v>322.58064516129048</v>
      </c>
      <c r="AD74" s="3">
        <f>IF(F74&gt;=AB74,AC74*(E74-AB74)-(0.0125/100)*$AH$2,AC74*(E74-H74)-(0.0125/100)*$AH$2)</f>
        <v>-101.25</v>
      </c>
      <c r="AE74" s="3">
        <f t="shared" si="0"/>
        <v>1730.6479589992102</v>
      </c>
    </row>
    <row r="75" spans="1:31" x14ac:dyDescent="0.2">
      <c r="A75" s="4" t="s">
        <v>133</v>
      </c>
      <c r="B75" s="4" t="s">
        <v>135</v>
      </c>
      <c r="C75" s="4" t="s">
        <v>33</v>
      </c>
      <c r="D75" s="4">
        <v>59199057.602825299</v>
      </c>
      <c r="E75" s="4">
        <v>2.12</v>
      </c>
      <c r="F75" s="4">
        <v>2.34</v>
      </c>
      <c r="G75" s="4">
        <v>1.8</v>
      </c>
      <c r="H75" s="4">
        <v>2.09</v>
      </c>
      <c r="I75" s="4">
        <v>1888661</v>
      </c>
      <c r="J75" s="4">
        <f>I75*E75</f>
        <v>4003961.3200000003</v>
      </c>
      <c r="K75" s="4">
        <v>48372269.333333299</v>
      </c>
      <c r="L75" s="4">
        <v>2167.1934984194299</v>
      </c>
      <c r="M75" s="4">
        <v>253.333333333333</v>
      </c>
      <c r="N75" s="4">
        <v>1.72</v>
      </c>
      <c r="O75" s="4">
        <v>1046.40166079498</v>
      </c>
      <c r="P75" s="4">
        <v>1.96</v>
      </c>
      <c r="Q75" s="4">
        <v>1.74</v>
      </c>
      <c r="R75" s="4">
        <v>1.72</v>
      </c>
      <c r="S75" s="4">
        <v>1.66</v>
      </c>
      <c r="T75" s="4">
        <v>1.55</v>
      </c>
      <c r="U75" s="4">
        <v>1.36</v>
      </c>
      <c r="V75" s="4">
        <v>1.91</v>
      </c>
      <c r="W75" s="4">
        <v>1.72</v>
      </c>
      <c r="X75" s="4">
        <v>1.34</v>
      </c>
      <c r="Y75" s="4">
        <v>1.59</v>
      </c>
      <c r="Z75" s="4">
        <v>1.49</v>
      </c>
      <c r="AA75" s="4">
        <v>135833100</v>
      </c>
      <c r="AB75" s="3">
        <f>1.2*E75</f>
        <v>2.544</v>
      </c>
      <c r="AC75" s="3">
        <f>0.01*$AH$2/(AB75-E75)</f>
        <v>235.84905660377362</v>
      </c>
      <c r="AD75" s="3">
        <f>IF(F75&gt;=AB75,AC75*(E75-AB75)-(0.0125/100)*$AH$2,AC75*(E75-H75)-(0.0125/100)*$AH$2)</f>
        <v>5.825471698113267</v>
      </c>
      <c r="AE75" s="3">
        <f t="shared" si="0"/>
        <v>1736.4734306973235</v>
      </c>
    </row>
    <row r="76" spans="1:31" x14ac:dyDescent="0.2">
      <c r="A76" s="4" t="s">
        <v>136</v>
      </c>
      <c r="B76" s="4" t="s">
        <v>137</v>
      </c>
      <c r="C76" s="4" t="s">
        <v>33</v>
      </c>
      <c r="D76" s="4">
        <v>99946836</v>
      </c>
      <c r="E76" s="4">
        <v>5.42</v>
      </c>
      <c r="F76" s="4">
        <v>5.95</v>
      </c>
      <c r="G76" s="4">
        <v>5.32</v>
      </c>
      <c r="H76" s="4">
        <v>5.52</v>
      </c>
      <c r="I76" s="4">
        <v>1115778</v>
      </c>
      <c r="J76" s="4">
        <f>I76*E76</f>
        <v>6047516.7599999998</v>
      </c>
      <c r="K76" s="4">
        <v>34444941.666670002</v>
      </c>
      <c r="L76" s="4">
        <v>132</v>
      </c>
      <c r="M76" s="4">
        <v>125.833333333333</v>
      </c>
      <c r="N76" s="4">
        <v>5.28</v>
      </c>
      <c r="O76" s="4">
        <v>62.225000000000001</v>
      </c>
      <c r="P76" s="4">
        <v>5.7</v>
      </c>
      <c r="Q76" s="4">
        <v>5.2</v>
      </c>
      <c r="R76" s="4">
        <v>4.83</v>
      </c>
      <c r="S76" s="4">
        <v>4.58</v>
      </c>
      <c r="T76" s="4">
        <v>4.4000000000000004</v>
      </c>
      <c r="U76" s="4">
        <v>4.04</v>
      </c>
      <c r="V76" s="4">
        <v>5.26</v>
      </c>
      <c r="W76" s="4">
        <v>5.12</v>
      </c>
      <c r="X76" s="4">
        <v>4.21</v>
      </c>
      <c r="Y76" s="4">
        <v>4.33</v>
      </c>
      <c r="Z76" s="4">
        <v>4.2300000000000004</v>
      </c>
      <c r="AA76" s="4">
        <v>230284022.03999999</v>
      </c>
      <c r="AB76" s="3">
        <f>1.2*E76</f>
        <v>6.5039999999999996</v>
      </c>
      <c r="AC76" s="3">
        <f>0.01*$AH$2/(AB76-E76)</f>
        <v>92.25092250922512</v>
      </c>
      <c r="AD76" s="3">
        <f>IF(F76&gt;=AB76,AC76*(E76-AB76)-(0.0125/100)*$AH$2,AC76*(E76-H76)-(0.0125/100)*$AH$2)</f>
        <v>-10.475092250922479</v>
      </c>
      <c r="AE76" s="3">
        <f t="shared" si="0"/>
        <v>1725.998338446401</v>
      </c>
    </row>
    <row r="77" spans="1:31" x14ac:dyDescent="0.2">
      <c r="A77" s="4" t="s">
        <v>138</v>
      </c>
      <c r="B77" s="4" t="s">
        <v>139</v>
      </c>
      <c r="C77" s="4" t="s">
        <v>33</v>
      </c>
      <c r="D77" s="4">
        <v>294723075.20999998</v>
      </c>
      <c r="E77" s="4">
        <v>9.6999999999999993</v>
      </c>
      <c r="F77" s="4">
        <v>10.49</v>
      </c>
      <c r="G77" s="4">
        <v>9.31</v>
      </c>
      <c r="H77" s="4">
        <v>9.52</v>
      </c>
      <c r="I77" s="4">
        <v>393632</v>
      </c>
      <c r="J77" s="4">
        <f>I77*E77</f>
        <v>3818230.4</v>
      </c>
      <c r="K77" s="4">
        <v>6170009.3333333302</v>
      </c>
      <c r="L77" s="4">
        <v>8.5299999999999994</v>
      </c>
      <c r="M77" s="4">
        <v>65.529010238907802</v>
      </c>
      <c r="N77" s="4">
        <v>8.5299999999999994</v>
      </c>
      <c r="O77" s="4">
        <v>5.96</v>
      </c>
      <c r="P77" s="4">
        <v>9.25</v>
      </c>
      <c r="Q77" s="4">
        <v>8.34</v>
      </c>
      <c r="R77" s="4">
        <v>8.1</v>
      </c>
      <c r="S77" s="4">
        <v>8.3800000000000008</v>
      </c>
      <c r="T77" s="4">
        <v>9.25</v>
      </c>
      <c r="U77" s="4">
        <v>8.9700000000000006</v>
      </c>
      <c r="V77" s="4">
        <v>9.23</v>
      </c>
      <c r="W77" s="4">
        <v>7.75</v>
      </c>
      <c r="X77" s="4">
        <v>7.83</v>
      </c>
      <c r="Y77" s="4">
        <v>7.86</v>
      </c>
      <c r="Z77" s="4">
        <v>8.74</v>
      </c>
      <c r="AA77" s="4">
        <v>41504394.880000003</v>
      </c>
      <c r="AB77" s="3">
        <f>1.2*E77</f>
        <v>11.639999999999999</v>
      </c>
      <c r="AC77" s="3">
        <f>0.01*$AH$2/(AB77-E77)</f>
        <v>51.546391752577335</v>
      </c>
      <c r="AD77" s="3">
        <f>IF(F77&gt;=AB77,AC77*(E77-AB77)-(0.0125/100)*$AH$2,AC77*(E77-H77)-(0.0125/100)*$AH$2)</f>
        <v>8.0283505154639059</v>
      </c>
      <c r="AE77" s="3">
        <f t="shared" si="0"/>
        <v>1734.0266889618649</v>
      </c>
    </row>
    <row r="78" spans="1:31" x14ac:dyDescent="0.2">
      <c r="A78" s="4" t="s">
        <v>140</v>
      </c>
      <c r="B78" s="4" t="s">
        <v>141</v>
      </c>
      <c r="C78" s="4" t="s">
        <v>33</v>
      </c>
      <c r="D78" s="4">
        <v>64665539.262772404</v>
      </c>
      <c r="E78" s="4">
        <v>3.25</v>
      </c>
      <c r="F78" s="4">
        <v>4.08</v>
      </c>
      <c r="G78" s="4">
        <v>2.92</v>
      </c>
      <c r="H78" s="4">
        <v>2.96</v>
      </c>
      <c r="I78" s="4">
        <v>3761910</v>
      </c>
      <c r="J78" s="4">
        <f>I78*E78</f>
        <v>12226207.5</v>
      </c>
      <c r="K78" s="4">
        <v>42593689.666666701</v>
      </c>
      <c r="L78" s="4">
        <v>16166384.815693101</v>
      </c>
      <c r="M78" s="4">
        <v>221.78217821782101</v>
      </c>
      <c r="N78" s="4">
        <v>2.673</v>
      </c>
      <c r="O78" s="4">
        <v>8268564.5345210005</v>
      </c>
      <c r="P78" s="4">
        <v>2.9</v>
      </c>
      <c r="Q78" s="4">
        <v>3.2</v>
      </c>
      <c r="R78" s="4">
        <v>3.1</v>
      </c>
      <c r="S78" s="4">
        <v>2.75</v>
      </c>
      <c r="T78" s="4">
        <v>2.85</v>
      </c>
      <c r="U78" s="4">
        <v>2.62</v>
      </c>
      <c r="V78" s="4">
        <v>2.89</v>
      </c>
      <c r="W78" s="4">
        <v>2.4300000000000002</v>
      </c>
      <c r="X78" s="4">
        <v>2.89</v>
      </c>
      <c r="Y78" s="4">
        <v>2.72</v>
      </c>
      <c r="Z78" s="4">
        <v>2.5299999999999998</v>
      </c>
      <c r="AA78" s="4">
        <v>90427503.105000004</v>
      </c>
      <c r="AB78" s="3">
        <f>1.2*E78</f>
        <v>3.9</v>
      </c>
      <c r="AC78" s="3">
        <f>0.01*$AH$2/(AB78-E78)</f>
        <v>153.84615384615387</v>
      </c>
      <c r="AD78" s="3">
        <f>IF(F78&gt;=AB78,AC78*(E78-AB78)-(0.0125/100)*$AH$2,AC78*(E78-H78)-(0.0125/100)*$AH$2)</f>
        <v>-101.25</v>
      </c>
      <c r="AE78" s="3">
        <f t="shared" si="0"/>
        <v>1632.7766889618649</v>
      </c>
    </row>
    <row r="79" spans="1:31" x14ac:dyDescent="0.2">
      <c r="A79" s="4" t="s">
        <v>142</v>
      </c>
      <c r="B79" s="4" t="s">
        <v>143</v>
      </c>
      <c r="C79" s="4" t="s">
        <v>42</v>
      </c>
      <c r="D79" s="4">
        <v>1239779590</v>
      </c>
      <c r="E79" s="4">
        <v>14.33</v>
      </c>
      <c r="F79" s="4">
        <v>14.5</v>
      </c>
      <c r="G79" s="4">
        <v>13.28</v>
      </c>
      <c r="H79" s="4">
        <v>13.84</v>
      </c>
      <c r="I79" s="4">
        <v>548340</v>
      </c>
      <c r="J79" s="4">
        <f>I79*E79</f>
        <v>7857712.2000000002</v>
      </c>
      <c r="K79" s="4">
        <v>19922355.666666701</v>
      </c>
      <c r="L79" s="4">
        <v>14</v>
      </c>
      <c r="M79" s="4">
        <v>58.517699115044202</v>
      </c>
      <c r="N79" s="4">
        <v>14</v>
      </c>
      <c r="O79" s="4">
        <v>9.7089999999999996</v>
      </c>
      <c r="P79" s="4">
        <v>14.1</v>
      </c>
      <c r="Q79" s="4">
        <v>14.94</v>
      </c>
      <c r="R79" s="4">
        <v>14.67</v>
      </c>
      <c r="S79" s="4">
        <v>15.39</v>
      </c>
      <c r="T79" s="4">
        <v>16.850000000000001</v>
      </c>
      <c r="U79" s="4">
        <v>15.95</v>
      </c>
      <c r="V79" s="4">
        <v>13.88</v>
      </c>
      <c r="W79" s="4">
        <v>13.53</v>
      </c>
      <c r="X79" s="4">
        <v>14.51</v>
      </c>
      <c r="Y79" s="4">
        <v>13.99</v>
      </c>
      <c r="Z79" s="4">
        <v>16.48</v>
      </c>
      <c r="AA79" s="4">
        <v>509000000.18000001</v>
      </c>
      <c r="AB79" s="3">
        <f>1.2*E79</f>
        <v>17.195999999999998</v>
      </c>
      <c r="AC79" s="3">
        <f>0.01*$AH$2/(AB79-E79)</f>
        <v>34.89183531053736</v>
      </c>
      <c r="AD79" s="3">
        <f>IF(F79&gt;=AB79,AC79*(E79-AB79)-(0.0125/100)*$AH$2,AC79*(E79-H79)-(0.0125/100)*$AH$2)</f>
        <v>15.846999302163315</v>
      </c>
      <c r="AE79" s="3">
        <f t="shared" si="0"/>
        <v>1648.6236882640283</v>
      </c>
    </row>
    <row r="80" spans="1:31" x14ac:dyDescent="0.2">
      <c r="A80" s="4" t="s">
        <v>144</v>
      </c>
      <c r="B80" s="4" t="s">
        <v>145</v>
      </c>
      <c r="C80" s="4" t="s">
        <v>33</v>
      </c>
      <c r="D80" s="4">
        <v>3279901725</v>
      </c>
      <c r="E80" s="4">
        <v>56.47</v>
      </c>
      <c r="F80" s="4">
        <v>57.09</v>
      </c>
      <c r="G80" s="4">
        <v>55.97</v>
      </c>
      <c r="H80" s="4">
        <v>57</v>
      </c>
      <c r="I80" s="4">
        <v>256598</v>
      </c>
      <c r="J80" s="4">
        <f>I80*E80</f>
        <v>14490089.060000001</v>
      </c>
      <c r="K80" s="4">
        <v>16563571.3333333</v>
      </c>
      <c r="L80" s="4">
        <v>56.25</v>
      </c>
      <c r="M80" s="4">
        <v>54.4161881323489</v>
      </c>
      <c r="N80" s="4">
        <v>56.25</v>
      </c>
      <c r="O80" s="4">
        <v>40.826999999999998</v>
      </c>
      <c r="P80" s="4">
        <v>57.3</v>
      </c>
      <c r="Q80" s="4">
        <v>56.85</v>
      </c>
      <c r="R80" s="4">
        <v>57</v>
      </c>
      <c r="S80" s="4">
        <v>56.9</v>
      </c>
      <c r="T80" s="4">
        <v>57</v>
      </c>
      <c r="U80" s="4">
        <v>57</v>
      </c>
      <c r="V80" s="4">
        <v>57.01</v>
      </c>
      <c r="W80" s="4">
        <v>56.17</v>
      </c>
      <c r="X80" s="4">
        <v>56.5</v>
      </c>
      <c r="Y80" s="4">
        <v>56.9</v>
      </c>
      <c r="Z80" s="4">
        <v>56.31</v>
      </c>
      <c r="AA80" s="4">
        <v>2041486396.04</v>
      </c>
      <c r="AB80" s="3">
        <f>1.2*E80</f>
        <v>67.763999999999996</v>
      </c>
      <c r="AC80" s="3">
        <f>0.01*$AH$2/(AB80-E80)</f>
        <v>8.8542588985301958</v>
      </c>
      <c r="AD80" s="3">
        <f>IF(F80&gt;=AB80,AC80*(E80-AB80)-(0.0125/100)*$AH$2,AC80*(E80-H80)-(0.0125/100)*$AH$2)</f>
        <v>-5.9427572162210138</v>
      </c>
      <c r="AE80" s="3">
        <f t="shared" si="0"/>
        <v>1642.6809310478072</v>
      </c>
    </row>
    <row r="81" spans="1:31" x14ac:dyDescent="0.2">
      <c r="A81" s="4" t="s">
        <v>144</v>
      </c>
      <c r="B81" s="4" t="s">
        <v>146</v>
      </c>
      <c r="C81" s="4" t="s">
        <v>33</v>
      </c>
      <c r="D81" s="4">
        <v>3323633748</v>
      </c>
      <c r="E81" s="4">
        <v>57.01</v>
      </c>
      <c r="F81" s="4">
        <v>57.3</v>
      </c>
      <c r="G81" s="4">
        <v>56.5</v>
      </c>
      <c r="H81" s="4">
        <v>56.64</v>
      </c>
      <c r="I81" s="4">
        <v>89380</v>
      </c>
      <c r="J81" s="4">
        <f>I81*E81</f>
        <v>5095553.8</v>
      </c>
      <c r="K81" s="4">
        <v>18652044</v>
      </c>
      <c r="L81" s="4">
        <v>57</v>
      </c>
      <c r="M81" s="4">
        <v>53.997839005942701</v>
      </c>
      <c r="N81" s="4">
        <v>57</v>
      </c>
      <c r="O81" s="4">
        <v>42.814</v>
      </c>
      <c r="P81" s="4">
        <v>56.85</v>
      </c>
      <c r="Q81" s="4">
        <v>57</v>
      </c>
      <c r="R81" s="4">
        <v>56.9</v>
      </c>
      <c r="S81" s="4">
        <v>57</v>
      </c>
      <c r="T81" s="4">
        <v>57.84</v>
      </c>
      <c r="U81" s="4">
        <v>57.75</v>
      </c>
      <c r="V81" s="4">
        <v>56.17</v>
      </c>
      <c r="W81" s="4">
        <v>56.5</v>
      </c>
      <c r="X81" s="4">
        <v>56.9</v>
      </c>
      <c r="Y81" s="4">
        <v>56.31</v>
      </c>
      <c r="Z81" s="4">
        <v>57</v>
      </c>
      <c r="AA81" s="4">
        <v>692112109.63</v>
      </c>
      <c r="AB81" s="3">
        <f>1.2*E81</f>
        <v>68.411999999999992</v>
      </c>
      <c r="AC81" s="3">
        <f>0.01*$AH$2/(AB81-E81)</f>
        <v>8.7703911594457153</v>
      </c>
      <c r="AD81" s="3">
        <f>IF(F81&gt;=AB81,AC81*(E81-AB81)-(0.0125/100)*$AH$2,AC81*(E81-H81)-(0.0125/100)*$AH$2)</f>
        <v>1.995044728994892</v>
      </c>
      <c r="AE81" s="3">
        <f t="shared" si="0"/>
        <v>1644.675975776802</v>
      </c>
    </row>
    <row r="82" spans="1:31" x14ac:dyDescent="0.2">
      <c r="A82" s="4" t="s">
        <v>147</v>
      </c>
      <c r="B82" s="4" t="s">
        <v>148</v>
      </c>
      <c r="C82" s="4" t="s">
        <v>33</v>
      </c>
      <c r="D82" s="4">
        <v>1816135594.8599999</v>
      </c>
      <c r="E82" s="4">
        <v>17.52</v>
      </c>
      <c r="F82" s="4">
        <v>17.98</v>
      </c>
      <c r="G82" s="4">
        <v>17.010000000000002</v>
      </c>
      <c r="H82" s="4">
        <v>17.5</v>
      </c>
      <c r="I82" s="4">
        <v>2222546</v>
      </c>
      <c r="J82" s="4">
        <f>I82*E82</f>
        <v>38939005.920000002</v>
      </c>
      <c r="K82" s="4">
        <v>36365573.666666701</v>
      </c>
      <c r="L82" s="4">
        <v>16.53</v>
      </c>
      <c r="M82" s="4">
        <v>74.675972083748803</v>
      </c>
      <c r="N82" s="4">
        <v>16.53</v>
      </c>
      <c r="O82" s="4">
        <v>11.199</v>
      </c>
      <c r="P82" s="4">
        <v>17.36</v>
      </c>
      <c r="Q82" s="4">
        <v>17.579999999999998</v>
      </c>
      <c r="R82" s="4">
        <v>16.899999999999999</v>
      </c>
      <c r="S82" s="4">
        <v>16.52</v>
      </c>
      <c r="T82" s="4">
        <v>16.68</v>
      </c>
      <c r="U82" s="4">
        <v>16.670000000000002</v>
      </c>
      <c r="V82" s="4">
        <v>17.350000000000001</v>
      </c>
      <c r="W82" s="4">
        <v>16.8</v>
      </c>
      <c r="X82" s="4">
        <v>16.579999999999998</v>
      </c>
      <c r="Y82" s="4">
        <v>16.12</v>
      </c>
      <c r="Z82" s="4">
        <v>16.45</v>
      </c>
      <c r="AA82" s="4">
        <v>1016037517.895</v>
      </c>
      <c r="AB82" s="3">
        <f>1.2*E82</f>
        <v>21.023999999999997</v>
      </c>
      <c r="AC82" s="3">
        <f>0.01*$AH$2/(AB82-E82)</f>
        <v>28.538812785388146</v>
      </c>
      <c r="AD82" s="3">
        <f>IF(F82&gt;=AB82,AC82*(E82-AB82)-(0.0125/100)*$AH$2,AC82*(E82-H82)-(0.0125/100)*$AH$2)</f>
        <v>-0.6792237442922493</v>
      </c>
      <c r="AE82" s="3">
        <f t="shared" si="0"/>
        <v>1643.9967520325097</v>
      </c>
    </row>
    <row r="83" spans="1:31" x14ac:dyDescent="0.2">
      <c r="A83" s="4" t="s">
        <v>149</v>
      </c>
      <c r="B83" s="4" t="s">
        <v>150</v>
      </c>
      <c r="C83" s="4" t="s">
        <v>33</v>
      </c>
      <c r="D83" s="4">
        <v>70603685.008000001</v>
      </c>
      <c r="E83" s="4">
        <v>3.11</v>
      </c>
      <c r="F83" s="4">
        <v>3.74</v>
      </c>
      <c r="G83" s="4">
        <v>2.97</v>
      </c>
      <c r="H83" s="4">
        <v>3.0960000000000001</v>
      </c>
      <c r="I83" s="4">
        <v>827555</v>
      </c>
      <c r="J83" s="4">
        <f>I83*E83</f>
        <v>2573696.0499999998</v>
      </c>
      <c r="K83" s="4">
        <v>5468575</v>
      </c>
      <c r="L83" s="4">
        <v>16.207999999999998</v>
      </c>
      <c r="M83" s="4">
        <v>93.167701863353997</v>
      </c>
      <c r="N83" s="4">
        <v>2.0259999999999998</v>
      </c>
      <c r="O83" s="4">
        <v>14.85608</v>
      </c>
      <c r="P83" s="4">
        <v>3.11</v>
      </c>
      <c r="Q83" s="4">
        <v>3.44</v>
      </c>
      <c r="R83" s="4">
        <v>3.33</v>
      </c>
      <c r="S83" s="4">
        <v>3.03</v>
      </c>
      <c r="T83" s="4">
        <v>3.05</v>
      </c>
      <c r="U83" s="4">
        <v>2.66</v>
      </c>
      <c r="V83" s="4">
        <v>3.1</v>
      </c>
      <c r="W83" s="4">
        <v>3</v>
      </c>
      <c r="X83" s="4">
        <v>3.3</v>
      </c>
      <c r="Y83" s="4">
        <v>2.97</v>
      </c>
      <c r="Z83" s="4">
        <v>3.05</v>
      </c>
      <c r="AA83" s="4">
        <v>2221449.38</v>
      </c>
      <c r="AB83" s="3">
        <f>1.2*E83</f>
        <v>3.7319999999999998</v>
      </c>
      <c r="AC83" s="3">
        <f>0.01*$AH$2/(AB83-E83)</f>
        <v>160.77170418006435</v>
      </c>
      <c r="AD83" s="3">
        <f>IF(F83&gt;=AB83,AC83*(E83-AB83)-(0.0125/100)*$AH$2,AC83*(E83-H83)-(0.0125/100)*$AH$2)</f>
        <v>-101.25</v>
      </c>
      <c r="AE83" s="3">
        <f t="shared" si="0"/>
        <v>1542.7467520325097</v>
      </c>
    </row>
    <row r="84" spans="1:31" x14ac:dyDescent="0.2">
      <c r="A84" s="4" t="s">
        <v>102</v>
      </c>
      <c r="B84" s="4" t="s">
        <v>151</v>
      </c>
      <c r="C84" s="4" t="s">
        <v>33</v>
      </c>
      <c r="D84" s="4">
        <v>86635266.729480997</v>
      </c>
      <c r="E84" s="4">
        <v>1.46</v>
      </c>
      <c r="F84" s="4">
        <v>1.72</v>
      </c>
      <c r="G84" s="4">
        <v>1.18</v>
      </c>
      <c r="H84" s="4">
        <v>1.3</v>
      </c>
      <c r="I84" s="4">
        <v>3694442</v>
      </c>
      <c r="J84" s="4">
        <f>I84*E84</f>
        <v>5393885.3200000003</v>
      </c>
      <c r="K84" s="4">
        <v>11936445.3333333</v>
      </c>
      <c r="L84" s="4">
        <v>113.99977200047501</v>
      </c>
      <c r="M84" s="4">
        <v>100</v>
      </c>
      <c r="N84" s="4">
        <v>0.95</v>
      </c>
      <c r="O84" s="4">
        <v>96.233807532401002</v>
      </c>
      <c r="P84" s="4">
        <v>1.35</v>
      </c>
      <c r="Q84" s="4">
        <v>1.25</v>
      </c>
      <c r="R84" s="4">
        <v>1.27</v>
      </c>
      <c r="S84" s="4">
        <v>1.2</v>
      </c>
      <c r="T84" s="4">
        <v>1.17</v>
      </c>
      <c r="U84" s="4">
        <v>1.17</v>
      </c>
      <c r="V84" s="4">
        <v>1.35</v>
      </c>
      <c r="W84" s="4">
        <v>1.1499999999999999</v>
      </c>
      <c r="X84" s="4">
        <v>1.27</v>
      </c>
      <c r="Y84" s="4">
        <v>1.2</v>
      </c>
      <c r="Z84" s="4">
        <v>1.1100000000000001</v>
      </c>
      <c r="AA84" s="4">
        <v>4076289.8220000002</v>
      </c>
      <c r="AB84" s="3">
        <f>1.2*E84</f>
        <v>1.752</v>
      </c>
      <c r="AC84" s="3">
        <f>0.01*$AH$2/(AB84-E84)</f>
        <v>342.46575342465746</v>
      </c>
      <c r="AD84" s="3">
        <f>IF(F84&gt;=AB84,AC84*(E84-AB84)-(0.0125/100)*$AH$2,AC84*(E84-H84)-(0.0125/100)*$AH$2)</f>
        <v>53.544520547945169</v>
      </c>
      <c r="AE84" s="3">
        <f t="shared" si="0"/>
        <v>1596.2912725804549</v>
      </c>
    </row>
    <row r="85" spans="1:31" x14ac:dyDescent="0.2">
      <c r="A85" s="4" t="s">
        <v>152</v>
      </c>
      <c r="B85" s="4" t="s">
        <v>153</v>
      </c>
      <c r="C85" s="4" t="s">
        <v>33</v>
      </c>
      <c r="D85" s="4">
        <v>173600000</v>
      </c>
      <c r="E85" s="4">
        <v>2.48</v>
      </c>
      <c r="F85" s="4">
        <v>2.58</v>
      </c>
      <c r="G85" s="4">
        <v>1.82</v>
      </c>
      <c r="H85" s="4">
        <v>1.85</v>
      </c>
      <c r="I85" s="4">
        <v>1449770</v>
      </c>
      <c r="J85" s="4">
        <f>I85*E85</f>
        <v>3595429.6</v>
      </c>
      <c r="K85" s="4">
        <v>4132032.6666666698</v>
      </c>
      <c r="L85" s="4">
        <v>2.17</v>
      </c>
      <c r="M85" s="4">
        <v>50.303030303030297</v>
      </c>
      <c r="N85" s="4">
        <v>2.17</v>
      </c>
      <c r="O85" s="4">
        <v>1.7259100000000001</v>
      </c>
      <c r="P85" s="4">
        <v>1.87</v>
      </c>
      <c r="Q85" s="4">
        <v>1.75</v>
      </c>
      <c r="R85" s="4">
        <v>1.68</v>
      </c>
      <c r="S85" s="4">
        <v>1.53</v>
      </c>
      <c r="T85" s="4">
        <v>1.36</v>
      </c>
      <c r="U85" s="4">
        <v>1.31</v>
      </c>
      <c r="V85" s="4">
        <v>1.79</v>
      </c>
      <c r="W85" s="4">
        <v>1.75</v>
      </c>
      <c r="X85" s="4">
        <v>1.68</v>
      </c>
      <c r="Y85" s="4">
        <v>1.51</v>
      </c>
      <c r="Z85" s="4">
        <v>1.35</v>
      </c>
      <c r="AA85" s="4">
        <v>5958187.3600000003</v>
      </c>
      <c r="AB85" s="3">
        <f>1.2*E85</f>
        <v>2.976</v>
      </c>
      <c r="AC85" s="3">
        <f>0.01*$AH$2/(AB85-E85)</f>
        <v>201.61290322580646</v>
      </c>
      <c r="AD85" s="3">
        <f>IF(F85&gt;=AB85,AC85*(E85-AB85)-(0.0125/100)*$AH$2,AC85*(E85-H85)-(0.0125/100)*$AH$2)</f>
        <v>125.76612903225805</v>
      </c>
      <c r="AE85" s="3">
        <f t="shared" si="0"/>
        <v>1722.057401612713</v>
      </c>
    </row>
    <row r="86" spans="1:31" x14ac:dyDescent="0.2">
      <c r="A86" s="4" t="s">
        <v>154</v>
      </c>
      <c r="B86" s="4" t="s">
        <v>155</v>
      </c>
      <c r="C86" s="4" t="s">
        <v>33</v>
      </c>
      <c r="D86" s="4">
        <v>56207161.365500003</v>
      </c>
      <c r="E86" s="4">
        <v>4.2699999999999996</v>
      </c>
      <c r="F86" s="4">
        <v>4.29</v>
      </c>
      <c r="G86" s="4">
        <v>4.24</v>
      </c>
      <c r="H86" s="4">
        <v>4.2699999999999996</v>
      </c>
      <c r="I86" s="4">
        <v>1641952</v>
      </c>
      <c r="J86" s="4">
        <f>I86*E86</f>
        <v>7011135.0399999991</v>
      </c>
      <c r="K86" s="4">
        <v>1798501.33333333</v>
      </c>
      <c r="L86" s="4">
        <v>2.9998999999999998</v>
      </c>
      <c r="M86" s="4">
        <v>50.352112676056301</v>
      </c>
      <c r="N86" s="4">
        <v>2.9998999999999998</v>
      </c>
      <c r="O86" s="4">
        <v>2.9369700000000001</v>
      </c>
      <c r="P86" s="4">
        <v>4.3</v>
      </c>
      <c r="Q86" s="4">
        <v>4.3</v>
      </c>
      <c r="R86" s="4">
        <v>4.3</v>
      </c>
      <c r="S86" s="4">
        <v>4.28</v>
      </c>
      <c r="T86" s="4">
        <v>4.3</v>
      </c>
      <c r="U86" s="4">
        <v>4.29</v>
      </c>
      <c r="V86" s="4">
        <v>4.3</v>
      </c>
      <c r="W86" s="4">
        <v>4.29</v>
      </c>
      <c r="X86" s="4">
        <v>4.29</v>
      </c>
      <c r="Y86" s="4">
        <v>4.26</v>
      </c>
      <c r="Z86" s="4">
        <v>4.25</v>
      </c>
      <c r="AA86" s="4">
        <v>204047.91</v>
      </c>
      <c r="AB86" s="3">
        <f>1.2*E86</f>
        <v>5.1239999999999997</v>
      </c>
      <c r="AC86" s="3">
        <f>0.01*$AH$2/(AB86-E86)</f>
        <v>117.09601873536299</v>
      </c>
      <c r="AD86" s="3">
        <f>IF(F86&gt;=AB86,AC86*(E86-AB86)-(0.0125/100)*$AH$2,AC86*(E86-H86)-(0.0125/100)*$AH$2)</f>
        <v>-1.25</v>
      </c>
      <c r="AE86" s="3">
        <f t="shared" si="0"/>
        <v>1720.807401612713</v>
      </c>
    </row>
    <row r="87" spans="1:31" x14ac:dyDescent="0.2">
      <c r="A87" s="4" t="s">
        <v>156</v>
      </c>
      <c r="B87" s="4" t="s">
        <v>157</v>
      </c>
      <c r="C87" s="4" t="s">
        <v>33</v>
      </c>
      <c r="D87" s="4">
        <v>149690996.91</v>
      </c>
      <c r="E87" s="4">
        <v>4.1100000000000003</v>
      </c>
      <c r="F87" s="4">
        <v>4.2300000000000004</v>
      </c>
      <c r="G87" s="4">
        <v>3.33</v>
      </c>
      <c r="H87" s="4">
        <v>3.4</v>
      </c>
      <c r="I87" s="4">
        <v>718451</v>
      </c>
      <c r="J87" s="4">
        <f>I87*E87</f>
        <v>2952833.6100000003</v>
      </c>
      <c r="K87" s="4">
        <v>3212585.6666666698</v>
      </c>
      <c r="L87" s="4">
        <v>2.73</v>
      </c>
      <c r="M87" s="4">
        <v>56.273764258555097</v>
      </c>
      <c r="N87" s="4">
        <v>2.73</v>
      </c>
      <c r="O87" s="4">
        <v>2.8769999999999998</v>
      </c>
      <c r="P87" s="4">
        <v>4.66</v>
      </c>
      <c r="Q87" s="4">
        <v>4.28</v>
      </c>
      <c r="R87" s="4">
        <v>4.1500000000000004</v>
      </c>
      <c r="S87" s="4">
        <v>4.2300000000000004</v>
      </c>
      <c r="T87" s="4">
        <v>4.5</v>
      </c>
      <c r="U87" s="4">
        <v>4.45</v>
      </c>
      <c r="V87" s="4">
        <v>3.5</v>
      </c>
      <c r="W87" s="4">
        <v>4.17</v>
      </c>
      <c r="X87" s="4">
        <v>4.07</v>
      </c>
      <c r="Y87" s="4">
        <v>3.98</v>
      </c>
      <c r="Z87" s="4">
        <v>4</v>
      </c>
      <c r="AA87" s="4">
        <v>1447561.3155</v>
      </c>
      <c r="AB87" s="3">
        <f>1.2*E87</f>
        <v>4.9320000000000004</v>
      </c>
      <c r="AC87" s="3">
        <f>0.01*$AH$2/(AB87-E87)</f>
        <v>121.654501216545</v>
      </c>
      <c r="AD87" s="3">
        <f>IF(F87&gt;=AB87,AC87*(E87-AB87)-(0.0125/100)*$AH$2,AC87*(E87-H87)-(0.0125/100)*$AH$2)</f>
        <v>85.124695863746993</v>
      </c>
      <c r="AE87" s="3">
        <f t="shared" si="0"/>
        <v>1805.9320974764601</v>
      </c>
    </row>
    <row r="88" spans="1:31" x14ac:dyDescent="0.2">
      <c r="A88" s="4" t="s">
        <v>158</v>
      </c>
      <c r="B88" s="4" t="s">
        <v>159</v>
      </c>
      <c r="C88" s="4" t="s">
        <v>33</v>
      </c>
      <c r="D88" s="4">
        <v>96470475</v>
      </c>
      <c r="E88" s="4">
        <v>3.5</v>
      </c>
      <c r="F88" s="4">
        <v>3.5289999999999999</v>
      </c>
      <c r="G88" s="4">
        <v>3.18</v>
      </c>
      <c r="H88" s="4">
        <v>3.35</v>
      </c>
      <c r="I88" s="4">
        <v>2721863</v>
      </c>
      <c r="J88" s="4">
        <f>I88*E88</f>
        <v>9526520.5</v>
      </c>
      <c r="K88" s="4">
        <v>8069363</v>
      </c>
      <c r="L88" s="4">
        <v>2.5</v>
      </c>
      <c r="M88" s="4">
        <v>62.037037037037003</v>
      </c>
      <c r="N88" s="4">
        <v>2.5</v>
      </c>
      <c r="O88" s="4">
        <v>2.3359999999999999</v>
      </c>
      <c r="P88" s="4">
        <v>3.68</v>
      </c>
      <c r="Q88" s="4">
        <v>3.74</v>
      </c>
      <c r="R88" s="4">
        <v>3.62</v>
      </c>
      <c r="S88" s="4">
        <v>3.62</v>
      </c>
      <c r="T88" s="4">
        <v>3.62</v>
      </c>
      <c r="U88" s="4">
        <v>3.58</v>
      </c>
      <c r="V88" s="4">
        <v>3.35</v>
      </c>
      <c r="W88" s="4">
        <v>3.61</v>
      </c>
      <c r="X88" s="4">
        <v>3.49</v>
      </c>
      <c r="Y88" s="4">
        <v>3.48</v>
      </c>
      <c r="Z88" s="4">
        <v>3.5</v>
      </c>
      <c r="AA88" s="4">
        <v>13929560.75</v>
      </c>
      <c r="AB88" s="3">
        <f>1.2*E88</f>
        <v>4.2</v>
      </c>
      <c r="AC88" s="3">
        <f>0.01*$AH$2/(AB88-E88)</f>
        <v>142.85714285714283</v>
      </c>
      <c r="AD88" s="3">
        <f>IF(F88&gt;=AB88,AC88*(E88-AB88)-(0.0125/100)*$AH$2,AC88*(E88-H88)-(0.0125/100)*$AH$2)</f>
        <v>20.178571428571413</v>
      </c>
      <c r="AE88" s="3">
        <f t="shared" si="0"/>
        <v>1826.1106689050314</v>
      </c>
    </row>
    <row r="89" spans="1:31" x14ac:dyDescent="0.2">
      <c r="A89" s="4" t="s">
        <v>160</v>
      </c>
      <c r="B89" s="4" t="s">
        <v>161</v>
      </c>
      <c r="C89" s="4" t="s">
        <v>33</v>
      </c>
      <c r="D89" s="4">
        <v>976369800</v>
      </c>
      <c r="E89" s="4">
        <v>22.42</v>
      </c>
      <c r="F89" s="4">
        <v>26.2</v>
      </c>
      <c r="G89" s="4">
        <v>21.81</v>
      </c>
      <c r="H89" s="4">
        <v>26.11</v>
      </c>
      <c r="I89" s="4">
        <v>161461</v>
      </c>
      <c r="J89" s="4">
        <f>I89*E89</f>
        <v>3619955.62</v>
      </c>
      <c r="K89" s="4">
        <v>9346394.6666666698</v>
      </c>
      <c r="L89" s="4">
        <v>21.7</v>
      </c>
      <c r="M89" s="4">
        <v>95.636998254799295</v>
      </c>
      <c r="N89" s="4">
        <v>21.7</v>
      </c>
      <c r="O89" s="4">
        <v>14.269</v>
      </c>
      <c r="P89" s="4">
        <v>24.98</v>
      </c>
      <c r="Q89" s="4">
        <v>23.39</v>
      </c>
      <c r="R89" s="4">
        <v>23.25</v>
      </c>
      <c r="S89" s="4">
        <v>22.37</v>
      </c>
      <c r="T89" s="4">
        <v>23.3</v>
      </c>
      <c r="U89" s="4">
        <v>22.14</v>
      </c>
      <c r="V89" s="4">
        <v>24.15</v>
      </c>
      <c r="W89" s="4">
        <v>22.69</v>
      </c>
      <c r="X89" s="4">
        <v>23.02</v>
      </c>
      <c r="Y89" s="4">
        <v>21.4</v>
      </c>
      <c r="Z89" s="4">
        <v>22.65</v>
      </c>
      <c r="AA89" s="4">
        <v>357664135.32875001</v>
      </c>
      <c r="AB89" s="3">
        <f>1.2*E89</f>
        <v>26.904</v>
      </c>
      <c r="AC89" s="3">
        <f>0.01*$AH$2/(AB89-E89)</f>
        <v>22.301516503122222</v>
      </c>
      <c r="AD89" s="3">
        <f>IF(F89&gt;=AB89,AC89*(E89-AB89)-(0.0125/100)*$AH$2,AC89*(E89-H89)-(0.0125/100)*$AH$2)</f>
        <v>-83.54259589652095</v>
      </c>
      <c r="AE89" s="3">
        <f t="shared" si="0"/>
        <v>1742.5680730085105</v>
      </c>
    </row>
    <row r="90" spans="1:31" x14ac:dyDescent="0.2">
      <c r="A90" s="4" t="s">
        <v>160</v>
      </c>
      <c r="B90" s="4" t="s">
        <v>162</v>
      </c>
      <c r="C90" s="4" t="s">
        <v>33</v>
      </c>
      <c r="D90" s="4">
        <v>1174793340</v>
      </c>
      <c r="E90" s="4">
        <v>24.15</v>
      </c>
      <c r="F90" s="4">
        <v>24.98</v>
      </c>
      <c r="G90" s="4">
        <v>21.82</v>
      </c>
      <c r="H90" s="4">
        <v>22.86</v>
      </c>
      <c r="I90" s="4">
        <v>194792</v>
      </c>
      <c r="J90" s="4">
        <f>I90*E90</f>
        <v>4704226.8</v>
      </c>
      <c r="K90" s="4">
        <v>11448656</v>
      </c>
      <c r="L90" s="4">
        <v>26.11</v>
      </c>
      <c r="M90" s="4">
        <v>102.430846605197</v>
      </c>
      <c r="N90" s="4">
        <v>26.11</v>
      </c>
      <c r="O90" s="4">
        <v>15.29</v>
      </c>
      <c r="P90" s="4">
        <v>23.39</v>
      </c>
      <c r="Q90" s="4">
        <v>23.25</v>
      </c>
      <c r="R90" s="4">
        <v>22.37</v>
      </c>
      <c r="S90" s="4">
        <v>23.3</v>
      </c>
      <c r="T90" s="4">
        <v>22.3</v>
      </c>
      <c r="U90" s="4">
        <v>21.12</v>
      </c>
      <c r="V90" s="4">
        <v>22.69</v>
      </c>
      <c r="W90" s="4">
        <v>23.02</v>
      </c>
      <c r="X90" s="4">
        <v>21.4</v>
      </c>
      <c r="Y90" s="4">
        <v>22.65</v>
      </c>
      <c r="Z90" s="4">
        <v>22.16</v>
      </c>
      <c r="AA90" s="4">
        <v>207732764.64500001</v>
      </c>
      <c r="AB90" s="3">
        <f>1.2*E90</f>
        <v>28.979999999999997</v>
      </c>
      <c r="AC90" s="3">
        <f>0.01*$AH$2/(AB90-E90)</f>
        <v>20.703933747412016</v>
      </c>
      <c r="AD90" s="3">
        <f>IF(F90&gt;=AB90,AC90*(E90-AB90)-(0.0125/100)*$AH$2,AC90*(E90-H90)-(0.0125/100)*$AH$2)</f>
        <v>25.458074534161483</v>
      </c>
      <c r="AE90" s="3">
        <f t="shared" si="0"/>
        <v>1768.0261475426719</v>
      </c>
    </row>
    <row r="91" spans="1:31" x14ac:dyDescent="0.2">
      <c r="A91" s="4" t="s">
        <v>163</v>
      </c>
      <c r="B91" s="4" t="s">
        <v>164</v>
      </c>
      <c r="C91" s="4" t="s">
        <v>33</v>
      </c>
      <c r="D91" s="4">
        <v>203414054.36000001</v>
      </c>
      <c r="E91" s="4">
        <v>7</v>
      </c>
      <c r="F91" s="4">
        <v>7</v>
      </c>
      <c r="G91" s="4">
        <v>5.71</v>
      </c>
      <c r="H91" s="4">
        <v>5.73</v>
      </c>
      <c r="I91" s="4">
        <v>1182570</v>
      </c>
      <c r="J91" s="4">
        <f>I91*E91</f>
        <v>8277990</v>
      </c>
      <c r="K91" s="4">
        <v>8255027.6666666996</v>
      </c>
      <c r="L91" s="4">
        <v>5.0599999999999996</v>
      </c>
      <c r="M91" s="4">
        <v>71.990171990172001</v>
      </c>
      <c r="N91" s="4">
        <v>5.0599999999999996</v>
      </c>
      <c r="O91" s="4">
        <v>4.3002500000000001</v>
      </c>
      <c r="P91" s="4">
        <v>6.06</v>
      </c>
      <c r="Q91" s="4">
        <v>5.72</v>
      </c>
      <c r="R91" s="4">
        <v>5.6950000000000003</v>
      </c>
      <c r="S91" s="4">
        <v>5.78</v>
      </c>
      <c r="T91" s="4">
        <v>5.62</v>
      </c>
      <c r="U91" s="4">
        <v>5.45</v>
      </c>
      <c r="V91" s="4">
        <v>5.7</v>
      </c>
      <c r="W91" s="4">
        <v>5.43</v>
      </c>
      <c r="X91" s="4">
        <v>5.37</v>
      </c>
      <c r="Y91" s="4">
        <v>5.6</v>
      </c>
      <c r="Z91" s="4">
        <v>5.62</v>
      </c>
      <c r="AA91" s="4">
        <v>38264350.250699997</v>
      </c>
      <c r="AB91" s="3">
        <f>1.2*E91</f>
        <v>8.4</v>
      </c>
      <c r="AC91" s="3">
        <f>0.01*$AH$2/(AB91-E91)</f>
        <v>71.428571428571416</v>
      </c>
      <c r="AD91" s="3">
        <f>IF(F91&gt;=AB91,AC91*(E91-AB91)-(0.0125/100)*$AH$2,AC91*(E91-H91)-(0.0125/100)*$AH$2)</f>
        <v>89.464285714285666</v>
      </c>
      <c r="AE91" s="3">
        <f t="shared" si="0"/>
        <v>1857.4904332569577</v>
      </c>
    </row>
    <row r="92" spans="1:31" x14ac:dyDescent="0.2">
      <c r="A92" s="4" t="s">
        <v>165</v>
      </c>
      <c r="B92" s="4" t="s">
        <v>166</v>
      </c>
      <c r="C92" s="4" t="s">
        <v>42</v>
      </c>
      <c r="D92" s="4">
        <v>616166055.04999995</v>
      </c>
      <c r="E92" s="4">
        <v>7.19</v>
      </c>
      <c r="F92" s="4">
        <v>7.41</v>
      </c>
      <c r="G92" s="4">
        <v>7.17</v>
      </c>
      <c r="H92" s="4">
        <v>7.34</v>
      </c>
      <c r="I92" s="4">
        <v>8378983</v>
      </c>
      <c r="J92" s="4">
        <f>I92*E92</f>
        <v>60244887.770000003</v>
      </c>
      <c r="K92" s="4">
        <v>36531043.666666999</v>
      </c>
      <c r="L92" s="4">
        <v>4.55</v>
      </c>
      <c r="M92" s="4">
        <v>63.781321184510197</v>
      </c>
      <c r="N92" s="4">
        <v>4.55</v>
      </c>
      <c r="O92" s="4">
        <v>4.7249999999999996</v>
      </c>
      <c r="P92" s="4">
        <v>7.4</v>
      </c>
      <c r="Q92" s="4">
        <v>7.35</v>
      </c>
      <c r="R92" s="4">
        <v>7.36</v>
      </c>
      <c r="S92" s="4">
        <v>7.37</v>
      </c>
      <c r="T92" s="4">
        <v>7.37</v>
      </c>
      <c r="U92" s="4">
        <v>7.34</v>
      </c>
      <c r="V92" s="4">
        <v>7.33</v>
      </c>
      <c r="W92" s="4">
        <v>7.31</v>
      </c>
      <c r="X92" s="4">
        <v>7.35</v>
      </c>
      <c r="Y92" s="4">
        <v>7.35</v>
      </c>
      <c r="Z92" s="4">
        <v>7.33</v>
      </c>
      <c r="AA92" s="4">
        <v>4913694</v>
      </c>
      <c r="AB92" s="3">
        <f>1.2*E92</f>
        <v>8.6280000000000001</v>
      </c>
      <c r="AC92" s="3">
        <f>0.01*$AH$2/(AB92-E92)</f>
        <v>69.541029207232285</v>
      </c>
      <c r="AD92" s="3">
        <f>IF(F92&gt;=AB92,AC92*(E92-AB92)-(0.0125/100)*$AH$2,AC92*(E92-H92)-(0.0125/100)*$AH$2)</f>
        <v>-11.681154381084806</v>
      </c>
      <c r="AE92" s="3">
        <f t="shared" si="0"/>
        <v>1845.8092788758729</v>
      </c>
    </row>
    <row r="93" spans="1:31" x14ac:dyDescent="0.2">
      <c r="A93" s="4" t="s">
        <v>167</v>
      </c>
      <c r="B93" s="4" t="s">
        <v>168</v>
      </c>
      <c r="C93" s="4" t="s">
        <v>42</v>
      </c>
      <c r="D93" s="4">
        <v>104131254.312543</v>
      </c>
      <c r="E93" s="4">
        <v>3.5</v>
      </c>
      <c r="F93" s="4">
        <v>4.96</v>
      </c>
      <c r="G93" s="4">
        <v>3.48</v>
      </c>
      <c r="H93" s="4">
        <v>4</v>
      </c>
      <c r="I93" s="4">
        <v>973101</v>
      </c>
      <c r="J93" s="4">
        <f>I93*E93</f>
        <v>3405853.5</v>
      </c>
      <c r="K93" s="4">
        <v>22726491.666666701</v>
      </c>
      <c r="L93" s="4">
        <v>957.00957009570004</v>
      </c>
      <c r="M93" s="4">
        <v>109.58083832335301</v>
      </c>
      <c r="N93" s="4">
        <v>3.19</v>
      </c>
      <c r="O93" s="4">
        <v>581.192811928119</v>
      </c>
      <c r="P93" s="4">
        <v>4.55</v>
      </c>
      <c r="Q93" s="4">
        <v>4.6500000000000004</v>
      </c>
      <c r="R93" s="4">
        <v>4.33</v>
      </c>
      <c r="S93" s="4">
        <v>3.97</v>
      </c>
      <c r="T93" s="4">
        <v>4.1900000000000004</v>
      </c>
      <c r="U93" s="4">
        <v>4</v>
      </c>
      <c r="V93" s="4">
        <v>4.1900000000000004</v>
      </c>
      <c r="W93" s="4">
        <v>4.33</v>
      </c>
      <c r="X93" s="4">
        <v>4.0999999999999996</v>
      </c>
      <c r="Y93" s="4">
        <v>3.78</v>
      </c>
      <c r="Z93" s="4">
        <v>3.93</v>
      </c>
      <c r="AA93" s="4">
        <v>58430931.799999997</v>
      </c>
      <c r="AB93" s="3">
        <f>1.2*E93</f>
        <v>4.2</v>
      </c>
      <c r="AC93" s="3">
        <f>0.01*$AH$2/(AB93-E93)</f>
        <v>142.85714285714283</v>
      </c>
      <c r="AD93" s="3">
        <f>IF(F93&gt;=AB93,AC93*(E93-AB93)-(0.0125/100)*$AH$2,AC93*(E93-H93)-(0.0125/100)*$AH$2)</f>
        <v>-101.25000000000001</v>
      </c>
      <c r="AE93" s="3">
        <f t="shared" si="0"/>
        <v>1744.5592788758729</v>
      </c>
    </row>
    <row r="94" spans="1:31" x14ac:dyDescent="0.2">
      <c r="A94" s="4" t="s">
        <v>169</v>
      </c>
      <c r="B94" s="4" t="s">
        <v>170</v>
      </c>
      <c r="C94" s="4" t="s">
        <v>42</v>
      </c>
      <c r="D94" s="4">
        <v>2082939693.1199999</v>
      </c>
      <c r="E94" s="4">
        <v>6.43</v>
      </c>
      <c r="F94" s="4">
        <v>6.75</v>
      </c>
      <c r="G94" s="4">
        <v>6.35</v>
      </c>
      <c r="H94" s="4">
        <v>6.65</v>
      </c>
      <c r="I94" s="4">
        <v>49146527</v>
      </c>
      <c r="J94" s="4">
        <f>I94*E94</f>
        <v>316012168.61000001</v>
      </c>
      <c r="K94" s="4">
        <v>83456592.333333299</v>
      </c>
      <c r="L94" s="4">
        <v>17.16</v>
      </c>
      <c r="M94" s="4">
        <v>52.369668246445499</v>
      </c>
      <c r="N94" s="4">
        <v>4.29</v>
      </c>
      <c r="O94" s="4">
        <v>17.808</v>
      </c>
      <c r="P94" s="4">
        <v>6.59</v>
      </c>
      <c r="Q94" s="4">
        <v>6.64</v>
      </c>
      <c r="R94" s="4">
        <v>6.72</v>
      </c>
      <c r="S94" s="4">
        <v>6.6550000000000002</v>
      </c>
      <c r="T94" s="4">
        <v>6.76</v>
      </c>
      <c r="U94" s="4">
        <v>6.74</v>
      </c>
      <c r="V94" s="4">
        <v>6.51</v>
      </c>
      <c r="W94" s="4">
        <v>6.45</v>
      </c>
      <c r="X94" s="4">
        <v>6.46</v>
      </c>
      <c r="Y94" s="4">
        <v>6.59</v>
      </c>
      <c r="Z94" s="4">
        <v>6.59</v>
      </c>
      <c r="AA94" s="4">
        <v>31026743.560800001</v>
      </c>
      <c r="AB94" s="3">
        <f>1.2*E94</f>
        <v>7.7159999999999993</v>
      </c>
      <c r="AC94" s="3">
        <f>0.01*$AH$2/(AB94-E94)</f>
        <v>77.760497667185092</v>
      </c>
      <c r="AD94" s="3">
        <f>IF(F94&gt;=AB94,AC94*(E94-AB94)-(0.0125/100)*$AH$2,AC94*(E94-H94)-(0.0125/100)*$AH$2)</f>
        <v>-18.357309486780771</v>
      </c>
      <c r="AE94" s="3">
        <f t="shared" si="0"/>
        <v>1726.201969389092</v>
      </c>
    </row>
    <row r="95" spans="1:31" x14ac:dyDescent="0.2">
      <c r="A95" s="4" t="s">
        <v>171</v>
      </c>
      <c r="B95" s="4" t="s">
        <v>172</v>
      </c>
      <c r="C95" s="4" t="s">
        <v>33</v>
      </c>
      <c r="D95" s="4">
        <v>1954930975.4100001</v>
      </c>
      <c r="E95" s="4">
        <v>37</v>
      </c>
      <c r="F95" s="4">
        <v>38.25</v>
      </c>
      <c r="G95" s="4">
        <v>35.200000000000003</v>
      </c>
      <c r="H95" s="4">
        <v>35.81</v>
      </c>
      <c r="I95" s="4">
        <v>702385</v>
      </c>
      <c r="J95" s="4">
        <f>I95*E95</f>
        <v>25988245</v>
      </c>
      <c r="K95" s="4">
        <v>15243466</v>
      </c>
      <c r="L95" s="4">
        <v>34.89</v>
      </c>
      <c r="M95" s="4">
        <v>162.41134751773001</v>
      </c>
      <c r="N95" s="4">
        <v>34.89</v>
      </c>
      <c r="O95" s="4">
        <v>17.835000000000001</v>
      </c>
      <c r="P95" s="4">
        <v>35.39</v>
      </c>
      <c r="Q95" s="4">
        <v>36.75</v>
      </c>
      <c r="R95" s="4">
        <v>38.200000000000003</v>
      </c>
      <c r="S95" s="4">
        <v>38.49</v>
      </c>
      <c r="T95" s="4">
        <v>38.340000000000003</v>
      </c>
      <c r="U95" s="4">
        <v>37.86</v>
      </c>
      <c r="V95" s="4">
        <v>34.97</v>
      </c>
      <c r="W95" s="4">
        <v>33.78</v>
      </c>
      <c r="X95" s="4">
        <v>37.75</v>
      </c>
      <c r="Y95" s="4">
        <v>36.409999999999997</v>
      </c>
      <c r="Z95" s="4">
        <v>38.01</v>
      </c>
      <c r="AA95" s="4">
        <v>1084319592.3</v>
      </c>
      <c r="AB95" s="3">
        <f>1.2*E95</f>
        <v>44.4</v>
      </c>
      <c r="AC95" s="3">
        <f>0.01*$AH$2/(AB95-E95)</f>
        <v>13.513513513513516</v>
      </c>
      <c r="AD95" s="3">
        <f>IF(F95&gt;=AB95,AC95*(E95-AB95)-(0.0125/100)*$AH$2,AC95*(E95-H95)-(0.0125/100)*$AH$2)</f>
        <v>14.831081081081052</v>
      </c>
      <c r="AE95" s="3">
        <f t="shared" si="0"/>
        <v>1741.0330504701731</v>
      </c>
    </row>
    <row r="96" spans="1:31" x14ac:dyDescent="0.2">
      <c r="A96" s="4" t="s">
        <v>173</v>
      </c>
      <c r="B96" s="4" t="s">
        <v>174</v>
      </c>
      <c r="C96" s="4" t="s">
        <v>33</v>
      </c>
      <c r="D96" s="4">
        <v>168442007.19999999</v>
      </c>
      <c r="E96" s="4">
        <v>6.83</v>
      </c>
      <c r="F96" s="4">
        <v>7.25</v>
      </c>
      <c r="G96" s="4">
        <v>6</v>
      </c>
      <c r="H96" s="4">
        <v>6.14</v>
      </c>
      <c r="I96" s="4">
        <v>1038280</v>
      </c>
      <c r="J96" s="4">
        <f>I96*E96</f>
        <v>7091452.4000000004</v>
      </c>
      <c r="K96" s="4">
        <v>20338740.666666999</v>
      </c>
      <c r="L96" s="4">
        <v>143.19999999999999</v>
      </c>
      <c r="M96" s="4">
        <v>68.641975308642003</v>
      </c>
      <c r="N96" s="4">
        <v>7.16</v>
      </c>
      <c r="O96" s="4">
        <v>72.239999999999995</v>
      </c>
      <c r="P96" s="4">
        <v>6.03</v>
      </c>
      <c r="Q96" s="4">
        <v>5.35</v>
      </c>
      <c r="R96" s="4">
        <v>5.84</v>
      </c>
      <c r="S96" s="4">
        <v>5.41</v>
      </c>
      <c r="T96" s="4">
        <v>5.64</v>
      </c>
      <c r="U96" s="4">
        <v>5.3</v>
      </c>
      <c r="V96" s="4">
        <v>6.03</v>
      </c>
      <c r="W96" s="4">
        <v>4.82</v>
      </c>
      <c r="X96" s="4">
        <v>5.3</v>
      </c>
      <c r="Y96" s="4">
        <v>5.41</v>
      </c>
      <c r="Z96" s="4">
        <v>5.18</v>
      </c>
      <c r="AA96" s="4">
        <v>191506788</v>
      </c>
      <c r="AB96" s="3">
        <f>1.2*E96</f>
        <v>8.1959999999999997</v>
      </c>
      <c r="AC96" s="3">
        <f>0.01*$AH$2/(AB96-E96)</f>
        <v>73.206442166910705</v>
      </c>
      <c r="AD96" s="3">
        <f>IF(F96&gt;=AB96,AC96*(E96-AB96)-(0.0125/100)*$AH$2,AC96*(E96-H96)-(0.0125/100)*$AH$2)</f>
        <v>49.262445095168417</v>
      </c>
      <c r="AE96" s="3">
        <f t="shared" si="0"/>
        <v>1790.2954955653415</v>
      </c>
    </row>
    <row r="97" spans="1:31" x14ac:dyDescent="0.2">
      <c r="A97" s="4" t="s">
        <v>175</v>
      </c>
      <c r="B97" s="4" t="s">
        <v>176</v>
      </c>
      <c r="C97" s="4" t="s">
        <v>42</v>
      </c>
      <c r="D97" s="4">
        <v>153859827</v>
      </c>
      <c r="E97" s="4">
        <v>6.24</v>
      </c>
      <c r="F97" s="4">
        <v>9.64</v>
      </c>
      <c r="G97" s="4">
        <v>6.03</v>
      </c>
      <c r="H97" s="4">
        <v>9.2899999999999991</v>
      </c>
      <c r="I97" s="4">
        <v>604580</v>
      </c>
      <c r="J97" s="4">
        <f>I97*E97</f>
        <v>3772579.2</v>
      </c>
      <c r="K97" s="4">
        <v>15161066</v>
      </c>
      <c r="L97" s="4">
        <v>5.5</v>
      </c>
      <c r="M97" s="4">
        <v>51.089588377723999</v>
      </c>
      <c r="N97" s="4">
        <v>5.5</v>
      </c>
      <c r="O97" s="4">
        <v>4.9799899999999999</v>
      </c>
      <c r="P97" s="4">
        <v>9.6999999999999993</v>
      </c>
      <c r="Q97" s="4">
        <v>8.76</v>
      </c>
      <c r="R97" s="4">
        <v>8.82</v>
      </c>
      <c r="S97" s="4">
        <v>10.83</v>
      </c>
      <c r="T97" s="4">
        <v>10.84</v>
      </c>
      <c r="U97" s="4">
        <v>10.24</v>
      </c>
      <c r="V97" s="4">
        <v>9.02</v>
      </c>
      <c r="W97" s="4">
        <v>7.67</v>
      </c>
      <c r="X97" s="4">
        <v>8.2799999999999994</v>
      </c>
      <c r="Y97" s="4">
        <v>8.7200000000000006</v>
      </c>
      <c r="Z97" s="4">
        <v>10.210000000000001</v>
      </c>
      <c r="AA97" s="4">
        <v>52042385.43</v>
      </c>
      <c r="AB97" s="3">
        <f>1.2*E97</f>
        <v>7.4879999999999995</v>
      </c>
      <c r="AC97" s="3">
        <f>0.01*$AH$2/(AB97-E97)</f>
        <v>80.128205128205167</v>
      </c>
      <c r="AD97" s="3">
        <f>IF(F97&gt;=AB97,AC97*(E97-AB97)-(0.0125/100)*$AH$2,AC97*(E97-H97)-(0.0125/100)*$AH$2)</f>
        <v>-101.25</v>
      </c>
      <c r="AE97" s="3">
        <f t="shared" si="0"/>
        <v>1689.0454955653415</v>
      </c>
    </row>
    <row r="98" spans="1:31" x14ac:dyDescent="0.2">
      <c r="A98" s="4" t="s">
        <v>175</v>
      </c>
      <c r="B98" s="4" t="s">
        <v>177</v>
      </c>
      <c r="C98" s="4" t="s">
        <v>42</v>
      </c>
      <c r="D98" s="4">
        <v>259883235.06</v>
      </c>
      <c r="E98" s="4">
        <v>9.02</v>
      </c>
      <c r="F98" s="4">
        <v>9.6999999999999993</v>
      </c>
      <c r="G98" s="4">
        <v>7.76</v>
      </c>
      <c r="H98" s="4">
        <v>8</v>
      </c>
      <c r="I98" s="4">
        <v>1176982</v>
      </c>
      <c r="J98" s="4">
        <f>I98*E98</f>
        <v>10616377.639999999</v>
      </c>
      <c r="K98" s="4">
        <v>19931724.333333299</v>
      </c>
      <c r="L98" s="4">
        <v>9.2899999999999991</v>
      </c>
      <c r="M98" s="4">
        <v>98.241758241758205</v>
      </c>
      <c r="N98" s="4">
        <v>9.2899999999999991</v>
      </c>
      <c r="O98" s="4">
        <v>5.3199899999999998</v>
      </c>
      <c r="P98" s="4">
        <v>8.76</v>
      </c>
      <c r="Q98" s="4">
        <v>8.82</v>
      </c>
      <c r="R98" s="4">
        <v>10.83</v>
      </c>
      <c r="S98" s="4">
        <v>10.84</v>
      </c>
      <c r="T98" s="4">
        <v>10.33</v>
      </c>
      <c r="U98" s="4">
        <v>9.5</v>
      </c>
      <c r="V98" s="4">
        <v>7.67</v>
      </c>
      <c r="W98" s="4">
        <v>8.2799999999999994</v>
      </c>
      <c r="X98" s="4">
        <v>8.7200000000000006</v>
      </c>
      <c r="Y98" s="4">
        <v>10.210000000000001</v>
      </c>
      <c r="Z98" s="4">
        <v>10.210000000000001</v>
      </c>
      <c r="AA98" s="4">
        <v>260556082.505</v>
      </c>
      <c r="AB98" s="3">
        <f>1.2*E98</f>
        <v>10.824</v>
      </c>
      <c r="AC98" s="3">
        <f>0.01*$AH$2/(AB98-E98)</f>
        <v>55.432372505543228</v>
      </c>
      <c r="AD98" s="3">
        <f>IF(F98&gt;=AB98,AC98*(E98-AB98)-(0.0125/100)*$AH$2,AC98*(E98-H98)-(0.0125/100)*$AH$2)</f>
        <v>55.291019955654072</v>
      </c>
      <c r="AE98" s="3">
        <f t="shared" si="0"/>
        <v>1744.3365155209956</v>
      </c>
    </row>
    <row r="99" spans="1:31" x14ac:dyDescent="0.2">
      <c r="A99" s="4" t="s">
        <v>178</v>
      </c>
      <c r="B99" s="4" t="s">
        <v>177</v>
      </c>
      <c r="C99" s="4" t="s">
        <v>42</v>
      </c>
      <c r="D99" s="4">
        <v>64137179.039999999</v>
      </c>
      <c r="E99" s="4">
        <v>4.4000000000000004</v>
      </c>
      <c r="F99" s="4">
        <v>6.74</v>
      </c>
      <c r="G99" s="4">
        <v>4.01</v>
      </c>
      <c r="H99" s="4">
        <v>4.18</v>
      </c>
      <c r="I99" s="4">
        <v>1282646</v>
      </c>
      <c r="J99" s="4">
        <f>I99*E99</f>
        <v>5643642.4000000004</v>
      </c>
      <c r="K99" s="4">
        <v>11359444.3333333</v>
      </c>
      <c r="L99" s="4">
        <v>2.64</v>
      </c>
      <c r="M99" s="4">
        <v>160.355029585799</v>
      </c>
      <c r="N99" s="4">
        <v>2.64</v>
      </c>
      <c r="O99" s="4">
        <v>2.0990000000000002</v>
      </c>
      <c r="P99" s="4">
        <v>5.25</v>
      </c>
      <c r="Q99" s="4">
        <v>4.82</v>
      </c>
      <c r="R99" s="4">
        <v>4.5</v>
      </c>
      <c r="S99" s="4">
        <v>4.22</v>
      </c>
      <c r="T99" s="4">
        <v>3.93</v>
      </c>
      <c r="U99" s="4">
        <v>3.78</v>
      </c>
      <c r="V99" s="4">
        <v>4.7300000000000004</v>
      </c>
      <c r="W99" s="4">
        <v>4.71</v>
      </c>
      <c r="X99" s="4">
        <v>4</v>
      </c>
      <c r="Y99" s="4">
        <v>4.22</v>
      </c>
      <c r="Z99" s="4">
        <v>3.93</v>
      </c>
      <c r="AA99" s="4">
        <v>16047194.640000001</v>
      </c>
      <c r="AB99" s="3">
        <f>1.2*E99</f>
        <v>5.28</v>
      </c>
      <c r="AC99" s="3">
        <f>0.01*$AH$2/(AB99-E99)</f>
        <v>113.63636363636365</v>
      </c>
      <c r="AD99" s="3">
        <f>IF(F99&gt;=AB99,AC99*(E99-AB99)-(0.0125/100)*$AH$2,AC99*(E99-H99)-(0.0125/100)*$AH$2)</f>
        <v>-101.25</v>
      </c>
      <c r="AE99" s="3">
        <f t="shared" si="0"/>
        <v>1643.0865155209956</v>
      </c>
    </row>
    <row r="100" spans="1:31" x14ac:dyDescent="0.2">
      <c r="A100" s="4" t="s">
        <v>179</v>
      </c>
      <c r="B100" s="4" t="s">
        <v>180</v>
      </c>
      <c r="C100" s="4" t="s">
        <v>33</v>
      </c>
      <c r="D100" s="4">
        <v>51784644.240000002</v>
      </c>
      <c r="E100" s="4">
        <v>5.5</v>
      </c>
      <c r="F100" s="4">
        <v>5.85</v>
      </c>
      <c r="G100" s="4">
        <v>5.01</v>
      </c>
      <c r="H100" s="4">
        <v>5.0199999999999996</v>
      </c>
      <c r="I100" s="4">
        <v>410181</v>
      </c>
      <c r="J100" s="4">
        <f>I100*E100</f>
        <v>2255995.5</v>
      </c>
      <c r="K100" s="4">
        <v>15675710</v>
      </c>
      <c r="L100" s="4">
        <v>5.04</v>
      </c>
      <c r="M100" s="4">
        <v>161.90476190476099</v>
      </c>
      <c r="N100" s="4">
        <v>5.04</v>
      </c>
      <c r="O100" s="4">
        <v>2.8600699999999999</v>
      </c>
      <c r="P100" s="4">
        <v>6.52</v>
      </c>
      <c r="Q100" s="4">
        <v>6.85</v>
      </c>
      <c r="R100" s="4">
        <v>7.8498999999999999</v>
      </c>
      <c r="S100" s="4">
        <v>7.79</v>
      </c>
      <c r="T100" s="4">
        <v>7.79</v>
      </c>
      <c r="U100" s="4">
        <v>7.39</v>
      </c>
      <c r="V100" s="4">
        <v>5.38</v>
      </c>
      <c r="W100" s="4">
        <v>6.25</v>
      </c>
      <c r="X100" s="4">
        <v>7.48</v>
      </c>
      <c r="Y100" s="4">
        <v>7.71</v>
      </c>
      <c r="Z100" s="4">
        <v>7.41</v>
      </c>
      <c r="AA100" s="4">
        <v>145588887.0555</v>
      </c>
      <c r="AB100" s="3">
        <f>1.2*E100</f>
        <v>6.6</v>
      </c>
      <c r="AC100" s="3">
        <f>0.01*$AH$2/(AB100-E100)</f>
        <v>90.909090909090935</v>
      </c>
      <c r="AD100" s="3">
        <f>IF(F100&gt;=AB100,AC100*(E100-AB100)-(0.0125/100)*$AH$2,AC100*(E100-H100)-(0.0125/100)*$AH$2)</f>
        <v>42.38636363636369</v>
      </c>
      <c r="AE100" s="3">
        <f t="shared" si="0"/>
        <v>1685.4728791573593</v>
      </c>
    </row>
    <row r="101" spans="1:31" x14ac:dyDescent="0.2">
      <c r="A101" s="4" t="s">
        <v>181</v>
      </c>
      <c r="B101" s="4" t="s">
        <v>182</v>
      </c>
      <c r="C101" s="4" t="s">
        <v>33</v>
      </c>
      <c r="D101" s="4">
        <v>288695108</v>
      </c>
      <c r="E101" s="4">
        <v>3.5</v>
      </c>
      <c r="F101" s="4">
        <v>3.5</v>
      </c>
      <c r="G101" s="4">
        <v>2.88</v>
      </c>
      <c r="H101" s="4">
        <v>2.96</v>
      </c>
      <c r="I101" s="4">
        <v>855516</v>
      </c>
      <c r="J101" s="4">
        <f>I101*E101</f>
        <v>2994306</v>
      </c>
      <c r="K101" s="4">
        <v>5607922.3333333302</v>
      </c>
      <c r="L101" s="4">
        <v>52</v>
      </c>
      <c r="M101" s="4">
        <v>50.214592274678097</v>
      </c>
      <c r="N101" s="4">
        <v>2.6</v>
      </c>
      <c r="O101" s="4">
        <v>47.6</v>
      </c>
      <c r="P101" s="4">
        <v>3.01</v>
      </c>
      <c r="Q101" s="4">
        <v>2.83</v>
      </c>
      <c r="R101" s="4">
        <v>2.72</v>
      </c>
      <c r="S101" s="4">
        <v>2.7</v>
      </c>
      <c r="T101" s="4">
        <v>2.59</v>
      </c>
      <c r="U101" s="4">
        <v>2.56</v>
      </c>
      <c r="V101" s="4">
        <v>3</v>
      </c>
      <c r="W101" s="4">
        <v>2.8</v>
      </c>
      <c r="X101" s="4">
        <v>2.7</v>
      </c>
      <c r="Y101" s="4">
        <v>2.64</v>
      </c>
      <c r="Z101" s="4">
        <v>2.56</v>
      </c>
      <c r="AA101" s="4">
        <v>5957802.2000000002</v>
      </c>
      <c r="AB101" s="3">
        <f>1.2*E101</f>
        <v>4.2</v>
      </c>
      <c r="AC101" s="3">
        <f>0.01*$AH$2/(AB101-E101)</f>
        <v>142.85714285714283</v>
      </c>
      <c r="AD101" s="3">
        <f>IF(F101&gt;=AB101,AC101*(E101-AB101)-(0.0125/100)*$AH$2,AC101*(E101-H101)-(0.0125/100)*$AH$2)</f>
        <v>75.892857142857139</v>
      </c>
      <c r="AE101" s="3">
        <f t="shared" si="0"/>
        <v>1761.3657363002164</v>
      </c>
    </row>
    <row r="102" spans="1:31" x14ac:dyDescent="0.2">
      <c r="A102" s="4" t="s">
        <v>183</v>
      </c>
      <c r="B102" s="4" t="s">
        <v>184</v>
      </c>
      <c r="C102" s="4" t="s">
        <v>33</v>
      </c>
      <c r="D102" s="4">
        <v>65349859.300237797</v>
      </c>
      <c r="E102" s="4">
        <v>3.29</v>
      </c>
      <c r="F102" s="4">
        <v>4.5</v>
      </c>
      <c r="G102" s="4">
        <v>3.21</v>
      </c>
      <c r="H102" s="4">
        <v>3.68</v>
      </c>
      <c r="I102" s="4">
        <v>1326984</v>
      </c>
      <c r="J102" s="4">
        <f>I102*E102</f>
        <v>4365777.3600000003</v>
      </c>
      <c r="K102" s="4">
        <v>15405744.3333333</v>
      </c>
      <c r="L102" s="4">
        <v>161.99967600054001</v>
      </c>
      <c r="M102" s="4">
        <v>126.89655172413001</v>
      </c>
      <c r="N102" s="4">
        <v>2.7</v>
      </c>
      <c r="O102" s="4">
        <v>107.95358409276</v>
      </c>
      <c r="P102" s="4">
        <v>3.79</v>
      </c>
      <c r="Q102" s="4">
        <v>3.19</v>
      </c>
      <c r="R102" s="4">
        <v>3.34</v>
      </c>
      <c r="S102" s="4">
        <v>3.05</v>
      </c>
      <c r="T102" s="4">
        <v>2.83</v>
      </c>
      <c r="U102" s="4">
        <v>2.6</v>
      </c>
      <c r="V102" s="4">
        <v>3.39</v>
      </c>
      <c r="W102" s="4">
        <v>2.99</v>
      </c>
      <c r="X102" s="4">
        <v>2.75</v>
      </c>
      <c r="Y102" s="4">
        <v>2.97</v>
      </c>
      <c r="Z102" s="4">
        <v>2.56</v>
      </c>
      <c r="AA102" s="4">
        <v>21826934.25</v>
      </c>
      <c r="AB102" s="3">
        <f>1.2*E102</f>
        <v>3.948</v>
      </c>
      <c r="AC102" s="3">
        <f>0.01*$AH$2/(AB102-E102)</f>
        <v>151.97568389057753</v>
      </c>
      <c r="AD102" s="3">
        <f>IF(F102&gt;=AB102,AC102*(E102-AB102)-(0.0125/100)*$AH$2,AC102*(E102-H102)-(0.0125/100)*$AH$2)</f>
        <v>-101.25</v>
      </c>
      <c r="AE102" s="3">
        <f t="shared" si="0"/>
        <v>1660.1157363002164</v>
      </c>
    </row>
    <row r="103" spans="1:31" x14ac:dyDescent="0.2">
      <c r="A103" s="4" t="s">
        <v>183</v>
      </c>
      <c r="B103" s="4" t="s">
        <v>185</v>
      </c>
      <c r="C103" s="4" t="s">
        <v>33</v>
      </c>
      <c r="D103" s="4">
        <v>89069437.861064896</v>
      </c>
      <c r="E103" s="4">
        <v>3.39</v>
      </c>
      <c r="F103" s="4">
        <v>3.79</v>
      </c>
      <c r="G103" s="4">
        <v>3.09</v>
      </c>
      <c r="H103" s="4">
        <v>3.14</v>
      </c>
      <c r="I103" s="4">
        <v>780538</v>
      </c>
      <c r="J103" s="4">
        <f>I103*E103</f>
        <v>2646023.8200000003</v>
      </c>
      <c r="K103" s="4">
        <v>18305325.666666701</v>
      </c>
      <c r="L103" s="4">
        <v>220.799558400736</v>
      </c>
      <c r="M103" s="4">
        <v>130.61224489795899</v>
      </c>
      <c r="N103" s="4">
        <v>3.68</v>
      </c>
      <c r="O103" s="4">
        <v>118.033563932793</v>
      </c>
      <c r="P103" s="4">
        <v>3.19</v>
      </c>
      <c r="Q103" s="4">
        <v>3.34</v>
      </c>
      <c r="R103" s="4">
        <v>3.05</v>
      </c>
      <c r="S103" s="4">
        <v>2.83</v>
      </c>
      <c r="T103" s="4">
        <v>2.8</v>
      </c>
      <c r="U103" s="4">
        <v>2.63</v>
      </c>
      <c r="V103" s="4">
        <v>2.99</v>
      </c>
      <c r="W103" s="4">
        <v>2.75</v>
      </c>
      <c r="X103" s="4">
        <v>2.97</v>
      </c>
      <c r="Y103" s="4">
        <v>2.56</v>
      </c>
      <c r="Z103" s="4">
        <v>2.69</v>
      </c>
      <c r="AA103" s="4">
        <v>140794692.38999999</v>
      </c>
      <c r="AB103" s="3">
        <f>1.2*E103</f>
        <v>4.0679999999999996</v>
      </c>
      <c r="AC103" s="3">
        <f>0.01*$AH$2/(AB103-E103)</f>
        <v>147.49262536873167</v>
      </c>
      <c r="AD103" s="3">
        <f>IF(F103&gt;=AB103,AC103*(E103-AB103)-(0.0125/100)*$AH$2,AC103*(E103-H103)-(0.0125/100)*$AH$2)</f>
        <v>35.623156342182916</v>
      </c>
      <c r="AE103" s="3">
        <f t="shared" si="0"/>
        <v>1695.7388926423994</v>
      </c>
    </row>
    <row r="104" spans="1:31" x14ac:dyDescent="0.2">
      <c r="A104" s="4" t="s">
        <v>186</v>
      </c>
      <c r="B104" s="4" t="s">
        <v>187</v>
      </c>
      <c r="C104" s="4" t="s">
        <v>33</v>
      </c>
      <c r="D104" s="4">
        <v>277068860</v>
      </c>
      <c r="E104" s="4">
        <v>4.46</v>
      </c>
      <c r="F104" s="4">
        <v>4.7300000000000004</v>
      </c>
      <c r="G104" s="4">
        <v>3.62</v>
      </c>
      <c r="H104" s="4">
        <v>3.63</v>
      </c>
      <c r="I104" s="4">
        <v>2444729</v>
      </c>
      <c r="J104" s="4">
        <f>I104*E104</f>
        <v>10903491.34</v>
      </c>
      <c r="K104" s="4">
        <v>17894172</v>
      </c>
      <c r="L104" s="4">
        <v>56.9</v>
      </c>
      <c r="M104" s="4">
        <v>66.417910447761201</v>
      </c>
      <c r="N104" s="4">
        <v>5.69</v>
      </c>
      <c r="O104" s="4">
        <v>30.54</v>
      </c>
      <c r="P104" s="4">
        <v>4.08</v>
      </c>
      <c r="Q104" s="4">
        <v>3.59</v>
      </c>
      <c r="R104" s="4">
        <v>4.1500000000000004</v>
      </c>
      <c r="S104" s="4">
        <v>3.66</v>
      </c>
      <c r="T104" s="4">
        <v>3.68</v>
      </c>
      <c r="U104" s="4">
        <v>3.67</v>
      </c>
      <c r="V104" s="4">
        <v>3.55</v>
      </c>
      <c r="W104" s="4">
        <v>3.48</v>
      </c>
      <c r="X104" s="4">
        <v>3.95</v>
      </c>
      <c r="Y104" s="4">
        <v>3.65</v>
      </c>
      <c r="Z104" s="4">
        <v>3.43</v>
      </c>
      <c r="AA104" s="4">
        <v>152872243.00999999</v>
      </c>
      <c r="AB104" s="3">
        <f>1.2*E104</f>
        <v>5.3519999999999994</v>
      </c>
      <c r="AC104" s="3">
        <f>0.01*$AH$2/(AB104-E104)</f>
        <v>112.10762331838572</v>
      </c>
      <c r="AD104" s="3">
        <f>IF(F104&gt;=AB104,AC104*(E104-AB104)-(0.0125/100)*$AH$2,AC104*(E104-H104)-(0.0125/100)*$AH$2)</f>
        <v>91.799327354260157</v>
      </c>
      <c r="AE104" s="3">
        <f t="shared" si="0"/>
        <v>1787.5382199966596</v>
      </c>
    </row>
    <row r="105" spans="1:31" x14ac:dyDescent="0.2">
      <c r="A105" s="4" t="s">
        <v>188</v>
      </c>
      <c r="B105" s="4" t="s">
        <v>189</v>
      </c>
      <c r="C105" s="4" t="s">
        <v>33</v>
      </c>
      <c r="D105" s="4">
        <v>2157839766</v>
      </c>
      <c r="E105" s="4">
        <v>16.64</v>
      </c>
      <c r="F105" s="4">
        <v>17.48</v>
      </c>
      <c r="G105" s="4">
        <v>15.34</v>
      </c>
      <c r="H105" s="4">
        <v>15.82</v>
      </c>
      <c r="I105" s="4">
        <v>258904</v>
      </c>
      <c r="J105" s="4">
        <f>I105*E105</f>
        <v>4308162.5600000005</v>
      </c>
      <c r="K105" s="4">
        <v>23589141.666666701</v>
      </c>
      <c r="L105" s="4">
        <v>342</v>
      </c>
      <c r="M105" s="4">
        <v>95.076201641266096</v>
      </c>
      <c r="N105" s="4">
        <v>17.100000000000001</v>
      </c>
      <c r="O105" s="4">
        <v>201.65600000000001</v>
      </c>
      <c r="P105" s="4">
        <v>16.05</v>
      </c>
      <c r="Q105" s="4">
        <v>17.09</v>
      </c>
      <c r="R105" s="4">
        <v>17.399999999999999</v>
      </c>
      <c r="S105" s="4">
        <v>16.28</v>
      </c>
      <c r="T105" s="4">
        <v>15.734999999999999</v>
      </c>
      <c r="U105" s="4">
        <v>15.22</v>
      </c>
      <c r="V105" s="4">
        <v>16</v>
      </c>
      <c r="W105" s="4">
        <v>16.12</v>
      </c>
      <c r="X105" s="4">
        <v>17.38</v>
      </c>
      <c r="Y105" s="4">
        <v>16.05</v>
      </c>
      <c r="Z105" s="4">
        <v>15.7</v>
      </c>
      <c r="AA105" s="4">
        <v>846510678.45000005</v>
      </c>
      <c r="AB105" s="3">
        <f>1.2*E105</f>
        <v>19.968</v>
      </c>
      <c r="AC105" s="3">
        <f>0.01*$AH$2/(AB105-E105)</f>
        <v>30.048076923076927</v>
      </c>
      <c r="AD105" s="3">
        <f>IF(F105&gt;=AB105,AC105*(E105-AB105)-(0.0125/100)*$AH$2,AC105*(E105-H105)-(0.0125/100)*$AH$2)</f>
        <v>23.389423076923087</v>
      </c>
      <c r="AE105" s="3">
        <f t="shared" si="0"/>
        <v>1810.9276430735827</v>
      </c>
    </row>
    <row r="106" spans="1:31" x14ac:dyDescent="0.2">
      <c r="A106" s="4" t="s">
        <v>190</v>
      </c>
      <c r="B106" s="4" t="s">
        <v>191</v>
      </c>
      <c r="C106" s="4" t="s">
        <v>33</v>
      </c>
      <c r="D106" s="4">
        <v>167036438.40000001</v>
      </c>
      <c r="E106" s="4">
        <v>6.03</v>
      </c>
      <c r="F106" s="4">
        <v>6.0549999999999997</v>
      </c>
      <c r="G106" s="4">
        <v>6.0049999999999999</v>
      </c>
      <c r="H106" s="4">
        <v>6.03</v>
      </c>
      <c r="I106" s="4">
        <v>8956856</v>
      </c>
      <c r="J106" s="4">
        <f>I106*E106</f>
        <v>54009841.68</v>
      </c>
      <c r="K106" s="4">
        <v>13326911.3333333</v>
      </c>
      <c r="L106" s="4">
        <v>3.9</v>
      </c>
      <c r="M106" s="4">
        <v>64.754098360655703</v>
      </c>
      <c r="N106" s="4">
        <v>3.9</v>
      </c>
      <c r="O106" s="4">
        <v>3.9954999999999998</v>
      </c>
      <c r="P106" s="4">
        <v>6.03</v>
      </c>
      <c r="Q106" s="4">
        <v>6.05</v>
      </c>
      <c r="R106" s="4">
        <v>6.04</v>
      </c>
      <c r="S106" s="4">
        <v>6.04</v>
      </c>
      <c r="T106" s="4">
        <v>6.0430000000000001</v>
      </c>
      <c r="U106" s="4">
        <v>6.03</v>
      </c>
      <c r="V106" s="4">
        <v>6.03</v>
      </c>
      <c r="W106" s="4">
        <v>6.03</v>
      </c>
      <c r="X106" s="4">
        <v>6.04</v>
      </c>
      <c r="Y106" s="4">
        <v>6.03</v>
      </c>
      <c r="Z106" s="4">
        <v>6.04</v>
      </c>
      <c r="AA106" s="4">
        <v>939056.66</v>
      </c>
      <c r="AB106" s="3">
        <f>1.2*E106</f>
        <v>7.2359999999999998</v>
      </c>
      <c r="AC106" s="3">
        <f>0.01*$AH$2/(AB106-E106)</f>
        <v>82.918739635157579</v>
      </c>
      <c r="AD106" s="3">
        <f>IF(F106&gt;=AB106,AC106*(E106-AB106)-(0.0125/100)*$AH$2,AC106*(E106-H106)-(0.0125/100)*$AH$2)</f>
        <v>-1.25</v>
      </c>
      <c r="AE106" s="3">
        <f t="shared" si="0"/>
        <v>1809.6776430735827</v>
      </c>
    </row>
    <row r="107" spans="1:31" x14ac:dyDescent="0.2">
      <c r="A107" s="4" t="s">
        <v>192</v>
      </c>
      <c r="B107" s="4" t="s">
        <v>193</v>
      </c>
      <c r="C107" s="4" t="s">
        <v>33</v>
      </c>
      <c r="D107" s="4">
        <v>3117480660</v>
      </c>
      <c r="E107" s="4">
        <v>76.05</v>
      </c>
      <c r="F107" s="4">
        <v>82.5</v>
      </c>
      <c r="G107" s="4">
        <v>69.459999999999994</v>
      </c>
      <c r="H107" s="4">
        <v>74.27</v>
      </c>
      <c r="I107" s="4">
        <v>424299</v>
      </c>
      <c r="J107" s="4">
        <f>I107*E107</f>
        <v>32267938.949999999</v>
      </c>
      <c r="K107" s="4">
        <v>10193563</v>
      </c>
      <c r="L107" s="4">
        <v>68.67</v>
      </c>
      <c r="M107" s="4">
        <v>83.208865333654501</v>
      </c>
      <c r="N107" s="4">
        <v>68.67</v>
      </c>
      <c r="O107" s="4">
        <v>49.997999999999998</v>
      </c>
      <c r="P107" s="4">
        <v>77.75</v>
      </c>
      <c r="Q107" s="4">
        <v>73.39</v>
      </c>
      <c r="R107" s="4">
        <v>75.14</v>
      </c>
      <c r="S107" s="4">
        <v>74.989999999999995</v>
      </c>
      <c r="T107" s="4">
        <v>73.8</v>
      </c>
      <c r="U107" s="4">
        <v>67.75</v>
      </c>
      <c r="V107" s="4">
        <v>74.180000000000007</v>
      </c>
      <c r="W107" s="4">
        <v>71.87</v>
      </c>
      <c r="X107" s="4">
        <v>71.87</v>
      </c>
      <c r="Y107" s="4">
        <v>74.44</v>
      </c>
      <c r="Z107" s="4">
        <v>73.790000000000006</v>
      </c>
      <c r="AA107" s="4">
        <v>716553207.89999998</v>
      </c>
      <c r="AB107" s="3">
        <f>1.2*E107</f>
        <v>91.259999999999991</v>
      </c>
      <c r="AC107" s="3">
        <f>0.01*$AH$2/(AB107-E107)</f>
        <v>6.5746219592373469</v>
      </c>
      <c r="AD107" s="3">
        <f>IF(F107&gt;=AB107,AC107*(E107-AB107)-(0.0125/100)*$AH$2,AC107*(E107-H107)-(0.0125/100)*$AH$2)</f>
        <v>10.452827087442484</v>
      </c>
      <c r="AE107" s="3">
        <f t="shared" si="0"/>
        <v>1820.1304701610252</v>
      </c>
    </row>
    <row r="108" spans="1:31" x14ac:dyDescent="0.2">
      <c r="A108" s="4" t="s">
        <v>194</v>
      </c>
      <c r="B108" s="4" t="s">
        <v>193</v>
      </c>
      <c r="C108" s="4" t="s">
        <v>42</v>
      </c>
      <c r="D108" s="4">
        <v>451785836.25999999</v>
      </c>
      <c r="E108" s="4">
        <v>13.98</v>
      </c>
      <c r="F108" s="4">
        <v>13.99</v>
      </c>
      <c r="G108" s="4">
        <v>13.91</v>
      </c>
      <c r="H108" s="4">
        <v>13.93</v>
      </c>
      <c r="I108" s="4">
        <v>3307864</v>
      </c>
      <c r="J108" s="4">
        <f>I108*E108</f>
        <v>46243938.719999999</v>
      </c>
      <c r="K108" s="4">
        <v>8845572</v>
      </c>
      <c r="L108" s="4">
        <v>9.2200000000000006</v>
      </c>
      <c r="M108" s="4">
        <v>55.506117908787502</v>
      </c>
      <c r="N108" s="4">
        <v>9.2200000000000006</v>
      </c>
      <c r="O108" s="4">
        <v>9.9109999999999996</v>
      </c>
      <c r="P108" s="4">
        <v>13.94</v>
      </c>
      <c r="Q108" s="4">
        <v>13.98</v>
      </c>
      <c r="R108" s="4">
        <v>13.98</v>
      </c>
      <c r="S108" s="4">
        <v>14.02</v>
      </c>
      <c r="T108" s="4">
        <v>13.97</v>
      </c>
      <c r="U108" s="4">
        <v>13.92</v>
      </c>
      <c r="V108" s="4">
        <v>13.94</v>
      </c>
      <c r="W108" s="4">
        <v>13.92</v>
      </c>
      <c r="X108" s="4">
        <v>13.94</v>
      </c>
      <c r="Y108" s="4">
        <v>13.95</v>
      </c>
      <c r="Z108" s="4">
        <v>13.95</v>
      </c>
      <c r="AA108" s="4">
        <v>2584062.58</v>
      </c>
      <c r="AB108" s="3">
        <f>1.2*E108</f>
        <v>16.776</v>
      </c>
      <c r="AC108" s="3">
        <f>0.01*$AH$2/(AB108-E108)</f>
        <v>35.765379113018604</v>
      </c>
      <c r="AD108" s="3">
        <f>IF(F108&gt;=AB108,AC108*(E108-AB108)-(0.0125/100)*$AH$2,AC108*(E108-H108)-(0.0125/100)*$AH$2)</f>
        <v>0.53826895565095567</v>
      </c>
      <c r="AE108" s="3">
        <f t="shared" si="0"/>
        <v>1820.6687391166761</v>
      </c>
    </row>
    <row r="109" spans="1:31" x14ac:dyDescent="0.2">
      <c r="A109" s="4" t="s">
        <v>195</v>
      </c>
      <c r="B109" s="4" t="s">
        <v>196</v>
      </c>
      <c r="C109" s="4" t="s">
        <v>42</v>
      </c>
      <c r="D109" s="4">
        <v>7266112207.7600002</v>
      </c>
      <c r="E109" s="4">
        <v>38.61</v>
      </c>
      <c r="F109" s="4">
        <v>38.74</v>
      </c>
      <c r="G109" s="4">
        <v>38.01</v>
      </c>
      <c r="H109" s="4">
        <v>38.119999999999997</v>
      </c>
      <c r="I109" s="4">
        <v>20857687</v>
      </c>
      <c r="J109" s="4">
        <f>I109*E109</f>
        <v>805315295.06999993</v>
      </c>
      <c r="K109" s="4">
        <v>43916160.666670002</v>
      </c>
      <c r="L109" s="4">
        <v>24.47</v>
      </c>
      <c r="M109" s="4">
        <v>67.215244694673004</v>
      </c>
      <c r="N109" s="4">
        <v>24.47</v>
      </c>
      <c r="O109" s="4">
        <v>24.373999999999999</v>
      </c>
      <c r="P109" s="4">
        <v>38.18</v>
      </c>
      <c r="Q109" s="4">
        <v>38.25</v>
      </c>
      <c r="R109" s="4">
        <v>38.049999999999997</v>
      </c>
      <c r="S109" s="4">
        <v>38</v>
      </c>
      <c r="T109" s="4">
        <v>38.08</v>
      </c>
      <c r="U109" s="4">
        <v>38.04</v>
      </c>
      <c r="V109" s="4">
        <v>38</v>
      </c>
      <c r="W109" s="4">
        <v>38.04</v>
      </c>
      <c r="X109" s="4">
        <v>38.020000000000003</v>
      </c>
      <c r="Y109" s="4">
        <v>37.799999999999997</v>
      </c>
      <c r="Z109" s="4">
        <v>37.96</v>
      </c>
      <c r="AA109" s="4">
        <v>94202667.194999993</v>
      </c>
      <c r="AB109" s="3">
        <f>1.2*E109</f>
        <v>46.332000000000001</v>
      </c>
      <c r="AC109" s="3">
        <f>0.01*$AH$2/(AB109-E109)</f>
        <v>12.950012950012947</v>
      </c>
      <c r="AD109" s="3">
        <f>IF(F109&gt;=AB109,AC109*(E109-AB109)-(0.0125/100)*$AH$2,AC109*(E109-H109)-(0.0125/100)*$AH$2)</f>
        <v>5.0955063455063696</v>
      </c>
      <c r="AE109" s="3">
        <f t="shared" si="0"/>
        <v>1825.7642454621825</v>
      </c>
    </row>
    <row r="110" spans="1:31" x14ac:dyDescent="0.2">
      <c r="A110" s="4" t="s">
        <v>197</v>
      </c>
      <c r="B110" s="4" t="s">
        <v>198</v>
      </c>
      <c r="C110" s="4" t="s">
        <v>33</v>
      </c>
      <c r="D110" s="4">
        <v>1583560798.5999999</v>
      </c>
      <c r="E110" s="4">
        <v>44.04</v>
      </c>
      <c r="F110" s="4">
        <v>44.07</v>
      </c>
      <c r="G110" s="4">
        <v>38.35</v>
      </c>
      <c r="H110" s="4">
        <v>40.659999999999997</v>
      </c>
      <c r="I110" s="4">
        <v>483275</v>
      </c>
      <c r="J110" s="4">
        <f>I110*E110</f>
        <v>21283431</v>
      </c>
      <c r="K110" s="4">
        <v>5286894.6666666996</v>
      </c>
      <c r="L110" s="4">
        <v>34.76</v>
      </c>
      <c r="M110" s="4">
        <v>55.949008498583602</v>
      </c>
      <c r="N110" s="4">
        <v>34.76</v>
      </c>
      <c r="O110" s="4">
        <v>32.402999999999999</v>
      </c>
      <c r="P110" s="4">
        <v>41.79</v>
      </c>
      <c r="Q110" s="4">
        <v>53.419899999999998</v>
      </c>
      <c r="R110" s="4">
        <v>52.14</v>
      </c>
      <c r="S110" s="4">
        <v>54.71</v>
      </c>
      <c r="T110" s="4">
        <v>54</v>
      </c>
      <c r="U110" s="4">
        <v>50.9</v>
      </c>
      <c r="V110" s="4">
        <v>40.72</v>
      </c>
      <c r="W110" s="4">
        <v>40.96</v>
      </c>
      <c r="X110" s="4">
        <v>45.78</v>
      </c>
      <c r="Y110" s="4">
        <v>52.95</v>
      </c>
      <c r="Z110" s="4">
        <v>53.72</v>
      </c>
      <c r="AA110" s="4">
        <v>159551722.29750001</v>
      </c>
      <c r="AB110" s="3">
        <f>1.2*E110</f>
        <v>52.847999999999999</v>
      </c>
      <c r="AC110" s="3">
        <f>0.01*$AH$2/(AB110-E110)</f>
        <v>11.353315168029065</v>
      </c>
      <c r="AD110" s="3">
        <f>IF(F110&gt;=AB110,AC110*(E110-AB110)-(0.0125/100)*$AH$2,AC110*(E110-H110)-(0.0125/100)*$AH$2)</f>
        <v>37.124205267938265</v>
      </c>
      <c r="AE110" s="3">
        <f t="shared" si="0"/>
        <v>1862.8884507301209</v>
      </c>
    </row>
    <row r="111" spans="1:31" x14ac:dyDescent="0.2">
      <c r="A111" s="4" t="s">
        <v>199</v>
      </c>
      <c r="B111" s="4" t="s">
        <v>200</v>
      </c>
      <c r="C111" s="4" t="s">
        <v>33</v>
      </c>
      <c r="D111" s="4">
        <v>2201966462.3000002</v>
      </c>
      <c r="E111" s="4">
        <v>48.02</v>
      </c>
      <c r="F111" s="4">
        <v>48.5</v>
      </c>
      <c r="G111" s="4">
        <v>47.79</v>
      </c>
      <c r="H111" s="4">
        <v>48.12</v>
      </c>
      <c r="I111" s="4">
        <v>3518123</v>
      </c>
      <c r="J111" s="4">
        <f>I111*E111</f>
        <v>168940266.46000001</v>
      </c>
      <c r="K111" s="4">
        <v>16809269.666666701</v>
      </c>
      <c r="L111" s="4">
        <v>31.91</v>
      </c>
      <c r="M111" s="4">
        <v>50.297339593114202</v>
      </c>
      <c r="N111" s="4">
        <v>31.91</v>
      </c>
      <c r="O111" s="4">
        <v>32.542999999999999</v>
      </c>
      <c r="P111" s="4">
        <v>48.33</v>
      </c>
      <c r="Q111" s="4">
        <v>48.22</v>
      </c>
      <c r="R111" s="4">
        <v>48.18</v>
      </c>
      <c r="S111" s="4">
        <v>48.34</v>
      </c>
      <c r="T111" s="4">
        <v>48.32</v>
      </c>
      <c r="U111" s="4">
        <v>48.15</v>
      </c>
      <c r="V111" s="4">
        <v>48.16</v>
      </c>
      <c r="W111" s="4">
        <v>48.21</v>
      </c>
      <c r="X111" s="4">
        <v>48.15</v>
      </c>
      <c r="Y111" s="4">
        <v>48.13</v>
      </c>
      <c r="Z111" s="4">
        <v>48.18</v>
      </c>
      <c r="AA111" s="4">
        <v>53561969.600000001</v>
      </c>
      <c r="AB111" s="3">
        <f>1.2*E111</f>
        <v>57.624000000000002</v>
      </c>
      <c r="AC111" s="3">
        <f>0.01*$AH$2/(AB111-E111)</f>
        <v>10.412328196584758</v>
      </c>
      <c r="AD111" s="3">
        <f>IF(F111&gt;=AB111,AC111*(E111-AB111)-(0.0125/100)*$AH$2,AC111*(E111-H111)-(0.0125/100)*$AH$2)</f>
        <v>-2.2912328196584166</v>
      </c>
      <c r="AE111" s="3">
        <f t="shared" si="0"/>
        <v>1860.5972179104624</v>
      </c>
    </row>
    <row r="112" spans="1:31" x14ac:dyDescent="0.2">
      <c r="A112" s="4" t="s">
        <v>201</v>
      </c>
      <c r="B112" s="4" t="s">
        <v>202</v>
      </c>
      <c r="C112" s="4" t="s">
        <v>33</v>
      </c>
      <c r="D112" s="4">
        <v>668626336.27999997</v>
      </c>
      <c r="E112" s="4">
        <v>9.65</v>
      </c>
      <c r="F112" s="4">
        <v>10.6</v>
      </c>
      <c r="G112" s="4">
        <v>9.09</v>
      </c>
      <c r="H112" s="4">
        <v>9.7200000000000006</v>
      </c>
      <c r="I112" s="4">
        <v>1527321</v>
      </c>
      <c r="J112" s="4">
        <f>I112*E112</f>
        <v>14738647.65</v>
      </c>
      <c r="K112" s="4">
        <v>16397054</v>
      </c>
      <c r="L112" s="4">
        <v>8.5399999999999991</v>
      </c>
      <c r="M112" s="4">
        <v>154.61741424802099</v>
      </c>
      <c r="N112" s="4">
        <v>8.5399999999999991</v>
      </c>
      <c r="O112" s="4">
        <v>4.8452500000000001</v>
      </c>
      <c r="P112" s="4">
        <v>9.6999999999999993</v>
      </c>
      <c r="Q112" s="4">
        <v>10.220000000000001</v>
      </c>
      <c r="R112" s="4">
        <v>9.73</v>
      </c>
      <c r="S112" s="4">
        <v>9.52</v>
      </c>
      <c r="T112" s="4">
        <v>9.2899999999999991</v>
      </c>
      <c r="U112" s="4">
        <v>9.11</v>
      </c>
      <c r="V112" s="4">
        <v>9.51</v>
      </c>
      <c r="W112" s="4">
        <v>9.2799999999999994</v>
      </c>
      <c r="X112" s="4">
        <v>9.7200000000000006</v>
      </c>
      <c r="Y112" s="4">
        <v>9.49</v>
      </c>
      <c r="Z112" s="4">
        <v>9.25</v>
      </c>
      <c r="AA112" s="4">
        <v>252404312.22499999</v>
      </c>
      <c r="AB112" s="3">
        <f>1.2*E112</f>
        <v>11.58</v>
      </c>
      <c r="AC112" s="3">
        <f>0.01*$AH$2/(AB112-E112)</f>
        <v>51.81347150259068</v>
      </c>
      <c r="AD112" s="3">
        <f>IF(F112&gt;=AB112,AC112*(E112-AB112)-(0.0125/100)*$AH$2,AC112*(E112-H112)-(0.0125/100)*$AH$2)</f>
        <v>-4.8769430051813618</v>
      </c>
      <c r="AE112" s="3">
        <f t="shared" si="0"/>
        <v>1855.720274905281</v>
      </c>
    </row>
    <row r="113" spans="1:31" x14ac:dyDescent="0.2">
      <c r="A113" s="4" t="s">
        <v>127</v>
      </c>
      <c r="B113" s="4" t="s">
        <v>203</v>
      </c>
      <c r="C113" s="4" t="s">
        <v>33</v>
      </c>
      <c r="D113" s="4">
        <v>59827761.700000003</v>
      </c>
      <c r="E113" s="4">
        <v>3.15</v>
      </c>
      <c r="F113" s="4">
        <v>3.22</v>
      </c>
      <c r="G113" s="4">
        <v>2.65</v>
      </c>
      <c r="H113" s="4">
        <v>2.85</v>
      </c>
      <c r="I113" s="4">
        <v>711400</v>
      </c>
      <c r="J113" s="4">
        <f>I113*E113</f>
        <v>2240910</v>
      </c>
      <c r="K113" s="4">
        <v>3193803</v>
      </c>
      <c r="L113" s="4">
        <v>2.35</v>
      </c>
      <c r="M113" s="4">
        <v>90.909090909090907</v>
      </c>
      <c r="N113" s="4">
        <v>2.35</v>
      </c>
      <c r="O113" s="4">
        <v>1.8540000000000001</v>
      </c>
      <c r="P113" s="4">
        <v>3.37</v>
      </c>
      <c r="Q113" s="4">
        <v>3.75</v>
      </c>
      <c r="R113" s="4">
        <v>3.96</v>
      </c>
      <c r="S113" s="4">
        <v>3.4</v>
      </c>
      <c r="T113" s="4">
        <v>3.3</v>
      </c>
      <c r="U113" s="4">
        <v>3.09</v>
      </c>
      <c r="V113" s="4">
        <v>2.65</v>
      </c>
      <c r="W113" s="4">
        <v>3.22</v>
      </c>
      <c r="X113" s="4">
        <v>3.9</v>
      </c>
      <c r="Y113" s="4">
        <v>3.3</v>
      </c>
      <c r="Z113" s="4">
        <v>3.27</v>
      </c>
      <c r="AA113" s="4">
        <v>3220334.6146999998</v>
      </c>
      <c r="AB113" s="3">
        <f>1.2*E113</f>
        <v>3.78</v>
      </c>
      <c r="AC113" s="3">
        <f>0.01*$AH$2/(AB113-E113)</f>
        <v>158.73015873015876</v>
      </c>
      <c r="AD113" s="3">
        <f>IF(F113&gt;=AB113,AC113*(E113-AB113)-(0.0125/100)*$AH$2,AC113*(E113-H113)-(0.0125/100)*$AH$2)</f>
        <v>46.369047619047599</v>
      </c>
      <c r="AE113" s="3">
        <f t="shared" si="0"/>
        <v>1902.0893225243287</v>
      </c>
    </row>
    <row r="114" spans="1:31" x14ac:dyDescent="0.2">
      <c r="A114" s="4" t="s">
        <v>204</v>
      </c>
      <c r="B114" s="4" t="s">
        <v>205</v>
      </c>
      <c r="C114" s="4" t="s">
        <v>42</v>
      </c>
      <c r="D114" s="4">
        <v>1863153367.75</v>
      </c>
      <c r="E114" s="4">
        <v>18</v>
      </c>
      <c r="F114" s="4">
        <v>18.440000000000001</v>
      </c>
      <c r="G114" s="4">
        <v>17.940000000000001</v>
      </c>
      <c r="H114" s="4">
        <v>18.22</v>
      </c>
      <c r="I114" s="4">
        <v>252830</v>
      </c>
      <c r="J114" s="4">
        <f>I114*E114</f>
        <v>4550940</v>
      </c>
      <c r="K114" s="4">
        <v>24554061.666666701</v>
      </c>
      <c r="L114" s="4">
        <v>17.95</v>
      </c>
      <c r="M114" s="4">
        <v>63.636363636363598</v>
      </c>
      <c r="N114" s="4">
        <v>17.95</v>
      </c>
      <c r="O114" s="4">
        <v>12.941000000000001</v>
      </c>
      <c r="P114" s="4">
        <v>18.68</v>
      </c>
      <c r="Q114" s="4">
        <v>18.84</v>
      </c>
      <c r="R114" s="4">
        <v>18.899999999999999</v>
      </c>
      <c r="S114" s="4">
        <v>18.829999999999998</v>
      </c>
      <c r="T114" s="4">
        <v>18.809999999999999</v>
      </c>
      <c r="U114" s="4">
        <v>18.75</v>
      </c>
      <c r="V114" s="4">
        <v>18.239999999999998</v>
      </c>
      <c r="W114" s="4">
        <v>18.559999999999999</v>
      </c>
      <c r="X114" s="4">
        <v>18.899999999999999</v>
      </c>
      <c r="Y114" s="4">
        <v>18.7</v>
      </c>
      <c r="Z114" s="4">
        <v>18.579999999999998</v>
      </c>
      <c r="AA114" s="4">
        <v>1133953094.4949999</v>
      </c>
      <c r="AB114" s="3">
        <f>1.2*E114</f>
        <v>21.599999999999998</v>
      </c>
      <c r="AC114" s="3">
        <f>0.01*$AH$2/(AB114-E114)</f>
        <v>27.777777777777793</v>
      </c>
      <c r="AD114" s="3">
        <f>IF(F114&gt;=AB114,AC114*(E114-AB114)-(0.0125/100)*$AH$2,AC114*(E114-H114)-(0.0125/100)*$AH$2)</f>
        <v>-7.3611111111110832</v>
      </c>
      <c r="AE114" s="3">
        <f t="shared" si="0"/>
        <v>1894.7282114132177</v>
      </c>
    </row>
    <row r="115" spans="1:31" x14ac:dyDescent="0.2">
      <c r="A115" s="4" t="s">
        <v>206</v>
      </c>
      <c r="B115" s="4" t="s">
        <v>207</v>
      </c>
      <c r="C115" s="4" t="s">
        <v>42</v>
      </c>
      <c r="D115" s="4">
        <v>2490370253.4677601</v>
      </c>
      <c r="E115" s="4">
        <v>6.58</v>
      </c>
      <c r="F115" s="4">
        <v>6.8</v>
      </c>
      <c r="G115" s="4">
        <v>5.47</v>
      </c>
      <c r="H115" s="4">
        <v>5.55</v>
      </c>
      <c r="I115" s="4">
        <v>1117012</v>
      </c>
      <c r="J115" s="4">
        <f>I115*E115</f>
        <v>7349938.96</v>
      </c>
      <c r="K115" s="4">
        <v>35920431</v>
      </c>
      <c r="L115" s="4">
        <v>94.65009465</v>
      </c>
      <c r="M115" s="4">
        <v>58.173076923076898</v>
      </c>
      <c r="N115" s="4">
        <v>6.31</v>
      </c>
      <c r="O115" s="4">
        <v>69.765069765000007</v>
      </c>
      <c r="P115" s="4">
        <v>5.79</v>
      </c>
      <c r="Q115" s="4">
        <v>5.74</v>
      </c>
      <c r="R115" s="4">
        <v>5.78</v>
      </c>
      <c r="S115" s="4">
        <v>5.25</v>
      </c>
      <c r="T115" s="4">
        <v>5.38</v>
      </c>
      <c r="U115" s="4">
        <v>5.23</v>
      </c>
      <c r="V115" s="4">
        <v>5.72</v>
      </c>
      <c r="W115" s="4">
        <v>5.26</v>
      </c>
      <c r="X115" s="4">
        <v>5.46</v>
      </c>
      <c r="Y115" s="4">
        <v>5.05</v>
      </c>
      <c r="Z115" s="4">
        <v>4.9800000000000004</v>
      </c>
      <c r="AA115" s="4">
        <v>331028902.05000001</v>
      </c>
      <c r="AB115" s="3">
        <f>1.2*E115</f>
        <v>7.8959999999999999</v>
      </c>
      <c r="AC115" s="3">
        <f>0.01*$AH$2/(AB115-E115)</f>
        <v>75.987841945288764</v>
      </c>
      <c r="AD115" s="3">
        <f>IF(F115&gt;=AB115,AC115*(E115-AB115)-(0.0125/100)*$AH$2,AC115*(E115-H115)-(0.0125/100)*$AH$2)</f>
        <v>77.017477203647445</v>
      </c>
      <c r="AE115" s="3">
        <f t="shared" si="0"/>
        <v>1971.7456886168652</v>
      </c>
    </row>
    <row r="116" spans="1:31" x14ac:dyDescent="0.2">
      <c r="A116" s="4" t="s">
        <v>208</v>
      </c>
      <c r="B116" s="4" t="s">
        <v>209</v>
      </c>
      <c r="C116" s="4" t="s">
        <v>33</v>
      </c>
      <c r="D116" s="4">
        <v>255219930</v>
      </c>
      <c r="E116" s="4">
        <v>4.5</v>
      </c>
      <c r="F116" s="4">
        <v>4.9000000000000004</v>
      </c>
      <c r="G116" s="4">
        <v>4.3099999999999996</v>
      </c>
      <c r="H116" s="4">
        <v>4.45</v>
      </c>
      <c r="I116" s="4">
        <v>1326100</v>
      </c>
      <c r="J116" s="4">
        <f>I116*E116</f>
        <v>5967450</v>
      </c>
      <c r="K116" s="4">
        <v>4936701.6666666996</v>
      </c>
      <c r="L116" s="4">
        <v>3.03</v>
      </c>
      <c r="M116" s="4">
        <v>68.539325842696599</v>
      </c>
      <c r="N116" s="4">
        <v>3.03</v>
      </c>
      <c r="O116" s="4">
        <v>3.1179999999999999</v>
      </c>
      <c r="P116" s="4">
        <v>4.5199999999999996</v>
      </c>
      <c r="Q116" s="4">
        <v>4.2300000000000004</v>
      </c>
      <c r="R116" s="4">
        <v>4.41</v>
      </c>
      <c r="S116" s="4">
        <v>4.3499999999999996</v>
      </c>
      <c r="T116" s="4">
        <v>4.1900000000000004</v>
      </c>
      <c r="U116" s="4">
        <v>4</v>
      </c>
      <c r="V116" s="4">
        <v>4.41</v>
      </c>
      <c r="W116" s="4">
        <v>4.0599999999999996</v>
      </c>
      <c r="X116" s="4">
        <v>4.16</v>
      </c>
      <c r="Y116" s="4">
        <v>4.3</v>
      </c>
      <c r="Z116" s="4">
        <v>4.1900000000000004</v>
      </c>
      <c r="AA116" s="4">
        <v>4328135.03</v>
      </c>
      <c r="AB116" s="3">
        <f>1.2*E116</f>
        <v>5.3999999999999995</v>
      </c>
      <c r="AC116" s="3">
        <f>0.01*$AH$2/(AB116-E116)</f>
        <v>111.11111111111117</v>
      </c>
      <c r="AD116" s="3">
        <f>IF(F116&gt;=AB116,AC116*(E116-AB116)-(0.0125/100)*$AH$2,AC116*(E116-H116)-(0.0125/100)*$AH$2)</f>
        <v>4.3055555555555385</v>
      </c>
      <c r="AE116" s="3">
        <f t="shared" si="0"/>
        <v>1976.0512441724206</v>
      </c>
    </row>
    <row r="117" spans="1:31" x14ac:dyDescent="0.2">
      <c r="A117" s="4" t="s">
        <v>210</v>
      </c>
      <c r="B117" s="4" t="s">
        <v>211</v>
      </c>
      <c r="C117" s="4" t="s">
        <v>33</v>
      </c>
      <c r="D117" s="4">
        <v>766060477.60000002</v>
      </c>
      <c r="E117" s="4">
        <v>31.52</v>
      </c>
      <c r="F117" s="4">
        <v>31.64</v>
      </c>
      <c r="G117" s="4">
        <v>31.5</v>
      </c>
      <c r="H117" s="4">
        <v>31.62</v>
      </c>
      <c r="I117" s="4">
        <v>11707564</v>
      </c>
      <c r="J117" s="4">
        <f>I117*E117</f>
        <v>369022417.27999997</v>
      </c>
      <c r="K117" s="4">
        <v>9623170.6666666698</v>
      </c>
      <c r="L117" s="4">
        <v>20.84</v>
      </c>
      <c r="M117" s="4">
        <v>55.500740009866803</v>
      </c>
      <c r="N117" s="4">
        <v>20.84</v>
      </c>
      <c r="O117" s="4">
        <v>21.33</v>
      </c>
      <c r="P117" s="4">
        <v>31.66</v>
      </c>
      <c r="Q117" s="4">
        <v>31.72</v>
      </c>
      <c r="R117" s="4">
        <v>31.87</v>
      </c>
      <c r="S117" s="4">
        <v>31.89</v>
      </c>
      <c r="T117" s="4">
        <v>31.89</v>
      </c>
      <c r="U117" s="4">
        <v>31.87</v>
      </c>
      <c r="V117" s="4">
        <v>31.58</v>
      </c>
      <c r="W117" s="4">
        <v>31.65</v>
      </c>
      <c r="X117" s="4">
        <v>31.68</v>
      </c>
      <c r="Y117" s="4">
        <v>31.85</v>
      </c>
      <c r="Z117" s="4">
        <v>31.85</v>
      </c>
      <c r="AA117" s="4">
        <v>4384348.8</v>
      </c>
      <c r="AB117" s="3">
        <f>1.2*E117</f>
        <v>37.823999999999998</v>
      </c>
      <c r="AC117" s="3">
        <f>0.01*$AH$2/(AB117-E117)</f>
        <v>15.862944162436552</v>
      </c>
      <c r="AD117" s="3">
        <f>IF(F117&gt;=AB117,AC117*(E117-AB117)-(0.0125/100)*$AH$2,AC117*(E117-H117)-(0.0125/100)*$AH$2)</f>
        <v>-2.8362944162436778</v>
      </c>
      <c r="AE117" s="3">
        <f t="shared" si="0"/>
        <v>1973.214949756177</v>
      </c>
    </row>
    <row r="118" spans="1:31" x14ac:dyDescent="0.2">
      <c r="A118" s="4" t="s">
        <v>212</v>
      </c>
      <c r="B118" s="4" t="s">
        <v>213</v>
      </c>
      <c r="C118" s="4" t="s">
        <v>33</v>
      </c>
      <c r="D118" s="4">
        <v>13541683255.68</v>
      </c>
      <c r="E118" s="4">
        <v>61.04</v>
      </c>
      <c r="F118" s="4">
        <v>63</v>
      </c>
      <c r="G118" s="4">
        <v>59.25</v>
      </c>
      <c r="H118" s="4">
        <v>60.35</v>
      </c>
      <c r="I118" s="4">
        <v>81992</v>
      </c>
      <c r="J118" s="4">
        <f>I118*E118</f>
        <v>5004791.68</v>
      </c>
      <c r="K118" s="4">
        <v>22260163.666666999</v>
      </c>
      <c r="L118" s="4">
        <v>64.16</v>
      </c>
      <c r="M118" s="4">
        <v>63.164929163325297</v>
      </c>
      <c r="N118" s="4">
        <v>64.16</v>
      </c>
      <c r="O118" s="4">
        <v>44.957999999999998</v>
      </c>
      <c r="P118" s="4">
        <v>61.03</v>
      </c>
      <c r="Q118" s="4">
        <v>62.22</v>
      </c>
      <c r="R118" s="4">
        <v>65.37</v>
      </c>
      <c r="S118" s="4">
        <v>66.099999999999994</v>
      </c>
      <c r="T118" s="4">
        <v>64.260000000000005</v>
      </c>
      <c r="U118" s="4">
        <v>62.61</v>
      </c>
      <c r="V118" s="4">
        <v>59.13</v>
      </c>
      <c r="W118" s="4">
        <v>59.76</v>
      </c>
      <c r="X118" s="4">
        <v>63.12</v>
      </c>
      <c r="Y118" s="4">
        <v>64.37</v>
      </c>
      <c r="Z118" s="4">
        <v>63.15</v>
      </c>
      <c r="AA118" s="4">
        <v>984401022.66999996</v>
      </c>
      <c r="AB118" s="3">
        <f>1.2*E118</f>
        <v>73.24799999999999</v>
      </c>
      <c r="AC118" s="3">
        <f>0.01*$AH$2/(AB118-E118)</f>
        <v>8.1913499344692067</v>
      </c>
      <c r="AD118" s="3">
        <f>IF(F118&gt;=AB118,AC118*(E118-AB118)-(0.0125/100)*$AH$2,AC118*(E118-H118)-(0.0125/100)*$AH$2)</f>
        <v>4.4020314547837343</v>
      </c>
      <c r="AE118" s="3">
        <f t="shared" si="0"/>
        <v>1977.6169812109608</v>
      </c>
    </row>
    <row r="119" spans="1:31" x14ac:dyDescent="0.2">
      <c r="A119" s="4" t="s">
        <v>214</v>
      </c>
      <c r="B119" s="4" t="s">
        <v>215</v>
      </c>
      <c r="C119" s="4" t="s">
        <v>33</v>
      </c>
      <c r="D119" s="4">
        <v>8113554825.8999996</v>
      </c>
      <c r="E119" s="4">
        <v>14.89</v>
      </c>
      <c r="F119" s="4">
        <v>14.93</v>
      </c>
      <c r="G119" s="4">
        <v>12</v>
      </c>
      <c r="H119" s="4">
        <v>12.17</v>
      </c>
      <c r="I119" s="4">
        <v>1571561</v>
      </c>
      <c r="J119" s="4">
        <f>I119*E119</f>
        <v>23400543.289999999</v>
      </c>
      <c r="K119" s="4">
        <v>14211874.6666667</v>
      </c>
      <c r="L119" s="4">
        <v>234.7</v>
      </c>
      <c r="M119" s="4">
        <v>50.861195542046602</v>
      </c>
      <c r="N119" s="4">
        <v>11.734999999999999</v>
      </c>
      <c r="O119" s="4">
        <v>210.79</v>
      </c>
      <c r="P119" s="4">
        <v>13.2</v>
      </c>
      <c r="Q119" s="4">
        <v>12.9</v>
      </c>
      <c r="R119" s="4">
        <v>12.5</v>
      </c>
      <c r="S119" s="4">
        <v>12.74</v>
      </c>
      <c r="T119" s="4">
        <v>12.43</v>
      </c>
      <c r="U119" s="4">
        <v>11.95</v>
      </c>
      <c r="V119" s="4">
        <v>12.17</v>
      </c>
      <c r="W119" s="4">
        <v>12.66</v>
      </c>
      <c r="X119" s="4">
        <v>12.49</v>
      </c>
      <c r="Y119" s="4">
        <v>11.61</v>
      </c>
      <c r="Z119" s="4">
        <v>12.38</v>
      </c>
      <c r="AA119" s="4">
        <v>183183427.07275</v>
      </c>
      <c r="AB119" s="3">
        <f>1.2*E119</f>
        <v>17.867999999999999</v>
      </c>
      <c r="AC119" s="3">
        <f>0.01*$AH$2/(AB119-E119)</f>
        <v>33.579583613163223</v>
      </c>
      <c r="AD119" s="3">
        <f>IF(F119&gt;=AB119,AC119*(E119-AB119)-(0.0125/100)*$AH$2,AC119*(E119-H119)-(0.0125/100)*$AH$2)</f>
        <v>90.086467427803981</v>
      </c>
      <c r="AE119" s="3">
        <f t="shared" si="0"/>
        <v>2067.7034486387647</v>
      </c>
    </row>
    <row r="120" spans="1:31" x14ac:dyDescent="0.2">
      <c r="A120" s="4" t="s">
        <v>216</v>
      </c>
      <c r="B120" s="4" t="s">
        <v>217</v>
      </c>
      <c r="C120" s="4" t="s">
        <v>33</v>
      </c>
      <c r="D120" s="4">
        <v>13956763.8270646</v>
      </c>
      <c r="E120" s="4">
        <v>13.45</v>
      </c>
      <c r="F120" s="4">
        <v>23.43</v>
      </c>
      <c r="G120" s="4">
        <v>13.3</v>
      </c>
      <c r="H120" s="4">
        <v>16.29</v>
      </c>
      <c r="I120" s="4">
        <v>168509</v>
      </c>
      <c r="J120" s="4">
        <f>I120*E120</f>
        <v>2266446.0499999998</v>
      </c>
      <c r="K120" s="4">
        <v>5634280.3333333302</v>
      </c>
      <c r="L120" s="4">
        <v>134.880539522248</v>
      </c>
      <c r="M120" s="4">
        <v>96.064139941690996</v>
      </c>
      <c r="N120" s="4">
        <v>11.24</v>
      </c>
      <c r="O120" s="4">
        <v>74.890472391072294</v>
      </c>
      <c r="P120" s="4">
        <v>17.5</v>
      </c>
      <c r="Q120" s="4">
        <v>16.649999999999999</v>
      </c>
      <c r="R120" s="4">
        <v>14.458</v>
      </c>
      <c r="S120" s="4">
        <v>14.15</v>
      </c>
      <c r="T120" s="4">
        <v>15.63</v>
      </c>
      <c r="U120" s="4">
        <v>14.39</v>
      </c>
      <c r="V120" s="4">
        <v>14.02</v>
      </c>
      <c r="W120" s="4">
        <v>14.7</v>
      </c>
      <c r="X120" s="4">
        <v>14.3</v>
      </c>
      <c r="Y120" s="4">
        <v>13.94</v>
      </c>
      <c r="Z120" s="4">
        <v>12.77</v>
      </c>
      <c r="AA120" s="4">
        <v>58548091.320100002</v>
      </c>
      <c r="AB120" s="3">
        <f>1.2*E120</f>
        <v>16.139999999999997</v>
      </c>
      <c r="AC120" s="3">
        <f>0.01*$AH$2/(AB120-E120)</f>
        <v>37.174721189591111</v>
      </c>
      <c r="AD120" s="3">
        <f>IF(F120&gt;=AB120,AC120*(E120-AB120)-(0.0125/100)*$AH$2,AC120*(E120-H120)-(0.0125/100)*$AH$2)</f>
        <v>-101.25</v>
      </c>
      <c r="AE120" s="3">
        <f t="shared" si="0"/>
        <v>1966.4534486387647</v>
      </c>
    </row>
    <row r="121" spans="1:31" x14ac:dyDescent="0.2">
      <c r="A121" s="4" t="s">
        <v>216</v>
      </c>
      <c r="B121" s="4" t="s">
        <v>218</v>
      </c>
      <c r="C121" s="4" t="s">
        <v>33</v>
      </c>
      <c r="D121" s="4">
        <v>20227373.9095091</v>
      </c>
      <c r="E121" s="4">
        <v>14.02</v>
      </c>
      <c r="F121" s="4">
        <v>17.5</v>
      </c>
      <c r="G121" s="4">
        <v>12.71</v>
      </c>
      <c r="H121" s="4">
        <v>13.24</v>
      </c>
      <c r="I121" s="4">
        <v>355138</v>
      </c>
      <c r="J121" s="4">
        <f>I121*E121</f>
        <v>4979034.76</v>
      </c>
      <c r="K121" s="4">
        <v>6361108</v>
      </c>
      <c r="L121" s="4">
        <v>195.48078192325801</v>
      </c>
      <c r="M121" s="4">
        <v>88.694481830417203</v>
      </c>
      <c r="N121" s="4">
        <v>16.29</v>
      </c>
      <c r="O121" s="4">
        <v>87.864338857475602</v>
      </c>
      <c r="P121" s="4">
        <v>16.649999999999999</v>
      </c>
      <c r="Q121" s="4">
        <v>14.458</v>
      </c>
      <c r="R121" s="4">
        <v>14.15</v>
      </c>
      <c r="S121" s="4">
        <v>15.63</v>
      </c>
      <c r="T121" s="4">
        <v>15.33</v>
      </c>
      <c r="U121" s="4">
        <v>13.59</v>
      </c>
      <c r="V121" s="4">
        <v>14.7</v>
      </c>
      <c r="W121" s="4">
        <v>14.3</v>
      </c>
      <c r="X121" s="4">
        <v>13.94</v>
      </c>
      <c r="Y121" s="4">
        <v>12.77</v>
      </c>
      <c r="Z121" s="4">
        <v>15.11</v>
      </c>
      <c r="AA121" s="4">
        <v>162044220.27500001</v>
      </c>
      <c r="AB121" s="3">
        <f>1.2*E121</f>
        <v>16.823999999999998</v>
      </c>
      <c r="AC121" s="3">
        <f>0.01*$AH$2/(AB121-E121)</f>
        <v>35.663338088445094</v>
      </c>
      <c r="AD121" s="3">
        <f>IF(F121&gt;=AB121,AC121*(E121-AB121)-(0.0125/100)*$AH$2,AC121*(E121-H121)-(0.0125/100)*$AH$2)</f>
        <v>-101.24999999999999</v>
      </c>
      <c r="AE121" s="3">
        <f t="shared" si="0"/>
        <v>1865.2034486387647</v>
      </c>
    </row>
    <row r="122" spans="1:31" x14ac:dyDescent="0.2">
      <c r="A122" s="4" t="s">
        <v>219</v>
      </c>
      <c r="B122" s="4" t="s">
        <v>220</v>
      </c>
      <c r="C122" s="4" t="s">
        <v>33</v>
      </c>
      <c r="D122" s="4">
        <v>153765592.66</v>
      </c>
      <c r="E122" s="4">
        <v>14.14</v>
      </c>
      <c r="F122" s="4">
        <v>14.33</v>
      </c>
      <c r="G122" s="4">
        <v>14.14</v>
      </c>
      <c r="H122" s="4">
        <v>14.2</v>
      </c>
      <c r="I122" s="4">
        <v>4271111</v>
      </c>
      <c r="J122" s="4">
        <f>I122*E122</f>
        <v>60393509.539999999</v>
      </c>
      <c r="K122" s="4">
        <v>4502545.6666666996</v>
      </c>
      <c r="L122" s="4">
        <v>9.14</v>
      </c>
      <c r="M122" s="4">
        <v>57.1111111111111</v>
      </c>
      <c r="N122" s="4">
        <v>9.14</v>
      </c>
      <c r="O122" s="4">
        <v>9.7859999999999996</v>
      </c>
      <c r="P122" s="4">
        <v>14.28</v>
      </c>
      <c r="Q122" s="4">
        <v>14.225</v>
      </c>
      <c r="R122" s="4">
        <v>14.2</v>
      </c>
      <c r="S122" s="4">
        <v>14.2</v>
      </c>
      <c r="T122" s="4">
        <v>14.26</v>
      </c>
      <c r="U122" s="4">
        <v>14.23</v>
      </c>
      <c r="V122" s="4">
        <v>14.18</v>
      </c>
      <c r="W122" s="4">
        <v>14.2</v>
      </c>
      <c r="X122" s="4">
        <v>14.19</v>
      </c>
      <c r="Y122" s="4">
        <v>14.18</v>
      </c>
      <c r="Z122" s="4">
        <v>14.18</v>
      </c>
      <c r="AA122" s="4">
        <v>235026.5</v>
      </c>
      <c r="AB122" s="3">
        <f>1.2*E122</f>
        <v>16.968</v>
      </c>
      <c r="AC122" s="3">
        <f>0.01*$AH$2/(AB122-E122)</f>
        <v>35.360678925035366</v>
      </c>
      <c r="AD122" s="3">
        <f>IF(F122&gt;=AB122,AC122*(E122-AB122)-(0.0125/100)*$AH$2,AC122*(E122-H122)-(0.0125/100)*$AH$2)</f>
        <v>-3.3716407355020768</v>
      </c>
      <c r="AE122" s="3">
        <f t="shared" si="0"/>
        <v>1861.8318079032626</v>
      </c>
    </row>
    <row r="123" spans="1:31" x14ac:dyDescent="0.2">
      <c r="A123" s="4" t="s">
        <v>221</v>
      </c>
      <c r="B123" s="4" t="s">
        <v>222</v>
      </c>
      <c r="C123" s="4" t="s">
        <v>42</v>
      </c>
      <c r="D123" s="4">
        <v>1761399904.1900001</v>
      </c>
      <c r="E123" s="4">
        <v>43.68</v>
      </c>
      <c r="F123" s="4">
        <v>43.7</v>
      </c>
      <c r="G123" s="4">
        <v>40.22</v>
      </c>
      <c r="H123" s="4">
        <v>41.49</v>
      </c>
      <c r="I123" s="4">
        <v>6727606</v>
      </c>
      <c r="J123" s="4">
        <f>I123*E123</f>
        <v>293861830.07999998</v>
      </c>
      <c r="K123" s="4">
        <v>13372676.3333333</v>
      </c>
      <c r="L123" s="4">
        <v>26.69</v>
      </c>
      <c r="M123" s="4">
        <v>73.747016706443901</v>
      </c>
      <c r="N123" s="4">
        <v>26.69</v>
      </c>
      <c r="O123" s="4">
        <v>27.404</v>
      </c>
      <c r="P123" s="4">
        <v>40.93</v>
      </c>
      <c r="Q123" s="4">
        <v>39.380000000000003</v>
      </c>
      <c r="R123" s="4">
        <v>39.76</v>
      </c>
      <c r="S123" s="4">
        <v>39.69</v>
      </c>
      <c r="T123" s="4">
        <v>39.89</v>
      </c>
      <c r="U123" s="4">
        <v>39.590000000000003</v>
      </c>
      <c r="V123" s="4">
        <v>40.74</v>
      </c>
      <c r="W123" s="4">
        <v>39.299999999999997</v>
      </c>
      <c r="X123" s="4">
        <v>38.880000000000003</v>
      </c>
      <c r="Y123" s="4">
        <v>39.07</v>
      </c>
      <c r="Z123" s="4">
        <v>39.6</v>
      </c>
      <c r="AA123" s="4">
        <v>24221159</v>
      </c>
      <c r="AB123" s="3">
        <f>1.2*E123</f>
        <v>52.415999999999997</v>
      </c>
      <c r="AC123" s="3">
        <f>0.01*$AH$2/(AB123-E123)</f>
        <v>11.446886446886451</v>
      </c>
      <c r="AD123" s="3">
        <f>IF(F123&gt;=AB123,AC123*(E123-AB123)-(0.0125/100)*$AH$2,AC123*(E123-H123)-(0.0125/100)*$AH$2)</f>
        <v>23.8186813186813</v>
      </c>
      <c r="AE123" s="3">
        <f t="shared" si="0"/>
        <v>1885.6504892219439</v>
      </c>
    </row>
    <row r="124" spans="1:31" x14ac:dyDescent="0.2">
      <c r="A124" s="4" t="s">
        <v>223</v>
      </c>
      <c r="B124" s="4" t="s">
        <v>224</v>
      </c>
      <c r="C124" s="4" t="s">
        <v>33</v>
      </c>
      <c r="D124" s="4">
        <v>769763817.89999998</v>
      </c>
      <c r="E124" s="4">
        <v>36</v>
      </c>
      <c r="F124" s="4">
        <v>38.549999999999997</v>
      </c>
      <c r="G124" s="4">
        <v>35.71</v>
      </c>
      <c r="H124" s="4">
        <v>37.450000000000003</v>
      </c>
      <c r="I124" s="4">
        <v>301905</v>
      </c>
      <c r="J124" s="4">
        <f>I124*E124</f>
        <v>10868580</v>
      </c>
      <c r="K124" s="4">
        <v>3643632.3333333302</v>
      </c>
      <c r="L124" s="4">
        <v>27.9</v>
      </c>
      <c r="M124" s="4">
        <v>51.006711409395997</v>
      </c>
      <c r="N124" s="4">
        <v>27.9</v>
      </c>
      <c r="O124" s="4">
        <v>26.061</v>
      </c>
      <c r="P124" s="4">
        <v>39.159999999999997</v>
      </c>
      <c r="Q124" s="4">
        <v>39.82</v>
      </c>
      <c r="R124" s="4">
        <v>38.5</v>
      </c>
      <c r="S124" s="4">
        <v>38.869999999999997</v>
      </c>
      <c r="T124" s="4">
        <v>38.22</v>
      </c>
      <c r="U124" s="4">
        <v>37.72</v>
      </c>
      <c r="V124" s="4">
        <v>37.44</v>
      </c>
      <c r="W124" s="4">
        <v>38.46</v>
      </c>
      <c r="X124" s="4">
        <v>38.17</v>
      </c>
      <c r="Y124" s="4">
        <v>38.04</v>
      </c>
      <c r="Z124" s="4">
        <v>38.22</v>
      </c>
      <c r="AA124" s="4">
        <v>67535473.590000004</v>
      </c>
      <c r="AB124" s="3">
        <f>1.2*E124</f>
        <v>43.199999999999996</v>
      </c>
      <c r="AC124" s="3">
        <f>0.01*$AH$2/(AB124-E124)</f>
        <v>13.888888888888896</v>
      </c>
      <c r="AD124" s="3">
        <f>IF(F124&gt;=AB124,AC124*(E124-AB124)-(0.0125/100)*$AH$2,AC124*(E124-H124)-(0.0125/100)*$AH$2)</f>
        <v>-21.388888888888939</v>
      </c>
      <c r="AE124" s="3">
        <f t="shared" si="0"/>
        <v>1864.261600333055</v>
      </c>
    </row>
    <row r="125" spans="1:31" x14ac:dyDescent="0.2">
      <c r="A125" s="4" t="s">
        <v>225</v>
      </c>
      <c r="B125" s="4" t="s">
        <v>226</v>
      </c>
      <c r="C125" s="4" t="s">
        <v>42</v>
      </c>
      <c r="D125" s="4">
        <v>520179992.26999998</v>
      </c>
      <c r="E125" s="4">
        <v>14.26</v>
      </c>
      <c r="F125" s="4">
        <v>14.3</v>
      </c>
      <c r="G125" s="4">
        <v>14.18</v>
      </c>
      <c r="H125" s="4">
        <v>14.26</v>
      </c>
      <c r="I125" s="4">
        <v>42289918</v>
      </c>
      <c r="J125" s="4">
        <f>I125*E125</f>
        <v>603054230.67999995</v>
      </c>
      <c r="K125" s="4">
        <v>27546393.333333299</v>
      </c>
      <c r="L125" s="4">
        <v>8.93</v>
      </c>
      <c r="M125" s="4">
        <v>59.507829977628603</v>
      </c>
      <c r="N125" s="4">
        <v>8.93</v>
      </c>
      <c r="O125" s="4">
        <v>9.1</v>
      </c>
      <c r="P125" s="4">
        <v>14.28</v>
      </c>
      <c r="Q125" s="4">
        <v>14.32</v>
      </c>
      <c r="R125" s="4">
        <v>14.32</v>
      </c>
      <c r="S125" s="4">
        <v>14.33</v>
      </c>
      <c r="T125" s="4">
        <v>14.31</v>
      </c>
      <c r="U125" s="4">
        <v>14.31</v>
      </c>
      <c r="V125" s="4">
        <v>14.24</v>
      </c>
      <c r="W125" s="4">
        <v>14.25</v>
      </c>
      <c r="X125" s="4">
        <v>14.29</v>
      </c>
      <c r="Y125" s="4">
        <v>14.33</v>
      </c>
      <c r="Z125" s="4">
        <v>14.3</v>
      </c>
      <c r="AA125" s="4">
        <v>4032948.6749999998</v>
      </c>
      <c r="AB125" s="3">
        <f>1.2*E125</f>
        <v>17.111999999999998</v>
      </c>
      <c r="AC125" s="3">
        <f>0.01*$AH$2/(AB125-E125)</f>
        <v>35.063113604488095</v>
      </c>
      <c r="AD125" s="3">
        <f>IF(F125&gt;=AB125,AC125*(E125-AB125)-(0.0125/100)*$AH$2,AC125*(E125-H125)-(0.0125/100)*$AH$2)</f>
        <v>-1.25</v>
      </c>
      <c r="AE125" s="3">
        <f t="shared" si="0"/>
        <v>1863.011600333055</v>
      </c>
    </row>
    <row r="126" spans="1:31" x14ac:dyDescent="0.2">
      <c r="A126" s="4" t="s">
        <v>227</v>
      </c>
      <c r="B126" s="4" t="s">
        <v>228</v>
      </c>
      <c r="C126" s="4" t="s">
        <v>33</v>
      </c>
      <c r="D126" s="4">
        <v>65987573.401384898</v>
      </c>
      <c r="E126" s="4">
        <v>2.5099999999999998</v>
      </c>
      <c r="F126" s="4">
        <v>2.67</v>
      </c>
      <c r="G126" s="4">
        <v>2.1800000000000002</v>
      </c>
      <c r="H126" s="4">
        <v>2.2000000000000002</v>
      </c>
      <c r="I126" s="4">
        <v>892351</v>
      </c>
      <c r="J126" s="4">
        <f>I126*E126</f>
        <v>2239801.0099999998</v>
      </c>
      <c r="K126" s="4">
        <v>10478922.3333333</v>
      </c>
      <c r="L126" s="4">
        <v>3515.4000000737801</v>
      </c>
      <c r="M126" s="4">
        <v>55.900621118012403</v>
      </c>
      <c r="N126" s="4">
        <v>2.17</v>
      </c>
      <c r="O126" s="4">
        <v>2833.3800000594701</v>
      </c>
      <c r="P126" s="4">
        <v>2.25</v>
      </c>
      <c r="Q126" s="4">
        <v>2.2799999999999998</v>
      </c>
      <c r="R126" s="4">
        <v>2.14</v>
      </c>
      <c r="S126" s="4">
        <v>2.0699999999999998</v>
      </c>
      <c r="T126" s="4">
        <v>2.02</v>
      </c>
      <c r="U126" s="4">
        <v>1.9</v>
      </c>
      <c r="V126" s="4">
        <v>2.23</v>
      </c>
      <c r="W126" s="4">
        <v>2.2599999999999998</v>
      </c>
      <c r="X126" s="4">
        <v>2.11</v>
      </c>
      <c r="Y126" s="4">
        <v>2.0699999999999998</v>
      </c>
      <c r="Z126" s="4">
        <v>1.9</v>
      </c>
      <c r="AA126" s="4">
        <v>21398899.664999999</v>
      </c>
      <c r="AB126" s="3">
        <f>1.2*E126</f>
        <v>3.0119999999999996</v>
      </c>
      <c r="AC126" s="3">
        <f>0.01*$AH$2/(AB126-E126)</f>
        <v>199.20318725099611</v>
      </c>
      <c r="AD126" s="3">
        <f>IF(F126&gt;=AB126,AC126*(E126-AB126)-(0.0125/100)*$AH$2,AC126*(E126-H126)-(0.0125/100)*$AH$2)</f>
        <v>60.502988047808714</v>
      </c>
      <c r="AE126" s="3">
        <f t="shared" si="0"/>
        <v>1923.5145883808636</v>
      </c>
    </row>
    <row r="127" spans="1:31" x14ac:dyDescent="0.2">
      <c r="A127" s="4" t="s">
        <v>93</v>
      </c>
      <c r="B127" s="4" t="s">
        <v>229</v>
      </c>
      <c r="C127" s="4" t="s">
        <v>33</v>
      </c>
      <c r="D127" s="4">
        <v>201787172.40000001</v>
      </c>
      <c r="E127" s="4">
        <v>3.8</v>
      </c>
      <c r="F127" s="4">
        <v>3.9390000000000001</v>
      </c>
      <c r="G127" s="4">
        <v>3.3</v>
      </c>
      <c r="H127" s="4">
        <v>3.39</v>
      </c>
      <c r="I127" s="4">
        <v>552796</v>
      </c>
      <c r="J127" s="4">
        <f>I127*E127</f>
        <v>2100624.7999999998</v>
      </c>
      <c r="K127" s="4">
        <v>9376326.6666666698</v>
      </c>
      <c r="L127" s="4">
        <v>35.6</v>
      </c>
      <c r="M127" s="4">
        <v>63.7931034482759</v>
      </c>
      <c r="N127" s="4">
        <v>3.56</v>
      </c>
      <c r="O127" s="4">
        <v>24.4405</v>
      </c>
      <c r="P127" s="4">
        <v>3.48</v>
      </c>
      <c r="Q127" s="4">
        <v>3.07</v>
      </c>
      <c r="R127" s="4">
        <v>3.1398999999999999</v>
      </c>
      <c r="S127" s="4">
        <v>2.95</v>
      </c>
      <c r="T127" s="4">
        <v>2.93</v>
      </c>
      <c r="U127" s="4">
        <v>2.79</v>
      </c>
      <c r="V127" s="4">
        <v>3.45</v>
      </c>
      <c r="W127" s="4">
        <v>3.01</v>
      </c>
      <c r="X127" s="4">
        <v>3</v>
      </c>
      <c r="Y127" s="4">
        <v>2.95</v>
      </c>
      <c r="Z127" s="4">
        <v>2.93</v>
      </c>
      <c r="AA127" s="4">
        <v>42315425.280000001</v>
      </c>
      <c r="AB127" s="3">
        <f>1.2*E127</f>
        <v>4.5599999999999996</v>
      </c>
      <c r="AC127" s="3">
        <f>0.01*$AH$2/(AB127-E127)</f>
        <v>131.5789473684211</v>
      </c>
      <c r="AD127" s="3">
        <f>IF(F127&gt;=AB127,AC127*(E127-AB127)-(0.0125/100)*$AH$2,AC127*(E127-H127)-(0.0125/100)*$AH$2)</f>
        <v>52.697368421052609</v>
      </c>
      <c r="AE127" s="3">
        <f t="shared" si="0"/>
        <v>1976.2119568019164</v>
      </c>
    </row>
    <row r="128" spans="1:31" x14ac:dyDescent="0.2">
      <c r="A128" s="4" t="s">
        <v>230</v>
      </c>
      <c r="B128" s="4" t="s">
        <v>231</v>
      </c>
      <c r="C128" s="4" t="s">
        <v>42</v>
      </c>
      <c r="D128" s="4">
        <v>278640278.64028001</v>
      </c>
      <c r="E128" s="4">
        <v>4.54</v>
      </c>
      <c r="F128" s="4">
        <v>5.55</v>
      </c>
      <c r="G128" s="4">
        <v>4.32</v>
      </c>
      <c r="H128" s="4">
        <v>5.25</v>
      </c>
      <c r="I128" s="4">
        <v>691832</v>
      </c>
      <c r="J128" s="4">
        <f>I128*E128</f>
        <v>3140917.28</v>
      </c>
      <c r="K128" s="4">
        <v>20729194.666666999</v>
      </c>
      <c r="L128" s="4">
        <v>51600.0516000516</v>
      </c>
      <c r="M128" s="4">
        <v>52.861952861952901</v>
      </c>
      <c r="N128" s="4">
        <v>4.3</v>
      </c>
      <c r="O128" s="4">
        <v>41280.041280041201</v>
      </c>
      <c r="P128" s="4">
        <v>5</v>
      </c>
      <c r="Q128" s="4">
        <v>5.57</v>
      </c>
      <c r="R128" s="4">
        <v>5.73</v>
      </c>
      <c r="S128" s="4">
        <v>4.75</v>
      </c>
      <c r="T128" s="4">
        <v>4.8899999999999997</v>
      </c>
      <c r="U128" s="4">
        <v>4.7699999999999996</v>
      </c>
      <c r="V128" s="4">
        <v>4.5599999999999996</v>
      </c>
      <c r="W128" s="4">
        <v>4.9800000000000004</v>
      </c>
      <c r="X128" s="4">
        <v>5.64</v>
      </c>
      <c r="Y128" s="4">
        <v>4.29</v>
      </c>
      <c r="Z128" s="4">
        <v>4.79</v>
      </c>
      <c r="AA128" s="4">
        <v>93452403.314999998</v>
      </c>
      <c r="AB128" s="3">
        <f>1.2*E128</f>
        <v>5.4479999999999995</v>
      </c>
      <c r="AC128" s="3">
        <f>0.01*$AH$2/(AB128-E128)</f>
        <v>110.13215859030844</v>
      </c>
      <c r="AD128" s="3">
        <f>IF(F128&gt;=AB128,AC128*(E128-AB128)-(0.0125/100)*$AH$2,AC128*(E128-H128)-(0.0125/100)*$AH$2)</f>
        <v>-101.25</v>
      </c>
      <c r="AE128" s="3">
        <f t="shared" si="0"/>
        <v>1874.9619568019164</v>
      </c>
    </row>
    <row r="129" spans="1:31" x14ac:dyDescent="0.2">
      <c r="A129" s="4" t="s">
        <v>35</v>
      </c>
      <c r="B129" s="4" t="s">
        <v>232</v>
      </c>
      <c r="C129" s="4" t="s">
        <v>33</v>
      </c>
      <c r="D129" s="4">
        <v>3398721120</v>
      </c>
      <c r="E129" s="4">
        <v>2.75</v>
      </c>
      <c r="F129" s="4">
        <v>2.96</v>
      </c>
      <c r="G129" s="4">
        <v>2.46</v>
      </c>
      <c r="H129" s="4">
        <v>2.69</v>
      </c>
      <c r="I129" s="4">
        <v>14148543</v>
      </c>
      <c r="J129" s="4">
        <f>I129*E129</f>
        <v>38908493.25</v>
      </c>
      <c r="K129" s="4">
        <v>149267981.33333299</v>
      </c>
      <c r="L129" s="4">
        <v>2.3199999999999998</v>
      </c>
      <c r="M129" s="4">
        <v>111.53846153846099</v>
      </c>
      <c r="N129" s="4">
        <v>2.3199999999999998</v>
      </c>
      <c r="O129" s="4">
        <v>1.651</v>
      </c>
      <c r="P129" s="4">
        <v>2.4</v>
      </c>
      <c r="Q129" s="4">
        <v>2.35</v>
      </c>
      <c r="R129" s="4">
        <v>2.2200000000000002</v>
      </c>
      <c r="S129" s="4">
        <v>2.04</v>
      </c>
      <c r="T129" s="4">
        <v>2.02</v>
      </c>
      <c r="U129" s="4">
        <v>1.94</v>
      </c>
      <c r="V129" s="4">
        <v>2.2000000000000002</v>
      </c>
      <c r="W129" s="4">
        <v>2.25</v>
      </c>
      <c r="X129" s="4">
        <v>2.16</v>
      </c>
      <c r="Y129" s="4">
        <v>2.04</v>
      </c>
      <c r="Z129" s="4">
        <v>1.85</v>
      </c>
      <c r="AA129" s="4">
        <v>256079969.03999999</v>
      </c>
      <c r="AB129" s="3">
        <f>1.2*E129</f>
        <v>3.3</v>
      </c>
      <c r="AC129" s="3">
        <f>0.01*$AH$2/(AB129-E129)</f>
        <v>181.81818181818187</v>
      </c>
      <c r="AD129" s="3">
        <f>IF(F129&gt;=AB129,AC129*(E129-AB129)-(0.0125/100)*$AH$2,AC129*(E129-H129)-(0.0125/100)*$AH$2)</f>
        <v>9.6590909090909225</v>
      </c>
      <c r="AE129" s="3">
        <f t="shared" si="0"/>
        <v>1884.6210477110073</v>
      </c>
    </row>
    <row r="130" spans="1:31" x14ac:dyDescent="0.2">
      <c r="A130" s="4" t="s">
        <v>233</v>
      </c>
      <c r="B130" s="4" t="s">
        <v>234</v>
      </c>
      <c r="C130" s="4" t="s">
        <v>33</v>
      </c>
      <c r="D130" s="4">
        <v>1081454919.5999999</v>
      </c>
      <c r="E130" s="4">
        <v>8.99</v>
      </c>
      <c r="F130" s="4">
        <v>9.1199999999999992</v>
      </c>
      <c r="G130" s="4">
        <v>8.5</v>
      </c>
      <c r="H130" s="4">
        <v>8.73</v>
      </c>
      <c r="I130" s="4">
        <v>622890</v>
      </c>
      <c r="J130" s="4">
        <f>I130*E130</f>
        <v>5599781.1000000006</v>
      </c>
      <c r="K130" s="4">
        <v>12373048.6666667</v>
      </c>
      <c r="L130" s="4">
        <v>9.07</v>
      </c>
      <c r="M130" s="4">
        <v>59.964412811387902</v>
      </c>
      <c r="N130" s="4">
        <v>9.07</v>
      </c>
      <c r="O130" s="4">
        <v>6.2690000000000001</v>
      </c>
      <c r="P130" s="4">
        <v>8.5399999999999991</v>
      </c>
      <c r="Q130" s="4">
        <v>8.2799999999999994</v>
      </c>
      <c r="R130" s="4">
        <v>8.36</v>
      </c>
      <c r="S130" s="4">
        <v>8.49</v>
      </c>
      <c r="T130" s="4">
        <v>8.31</v>
      </c>
      <c r="U130" s="4">
        <v>8.19</v>
      </c>
      <c r="V130" s="4">
        <v>8.4</v>
      </c>
      <c r="W130" s="4">
        <v>7.88</v>
      </c>
      <c r="X130" s="4">
        <v>7.99</v>
      </c>
      <c r="Y130" s="4">
        <v>8.3800000000000008</v>
      </c>
      <c r="Z130" s="4">
        <v>8.14</v>
      </c>
      <c r="AA130" s="4">
        <v>182420205.66</v>
      </c>
      <c r="AB130" s="3">
        <f>1.2*E130</f>
        <v>10.788</v>
      </c>
      <c r="AC130" s="3">
        <f>0.01*$AH$2/(AB130-E130)</f>
        <v>55.617352614015573</v>
      </c>
      <c r="AD130" s="3">
        <f>IF(F130&gt;=AB130,AC130*(E130-AB130)-(0.0125/100)*$AH$2,AC130*(E130-H130)-(0.0125/100)*$AH$2)</f>
        <v>13.210511679644037</v>
      </c>
      <c r="AE130" s="3">
        <f t="shared" si="0"/>
        <v>1897.8315593906514</v>
      </c>
    </row>
    <row r="131" spans="1:31" x14ac:dyDescent="0.2">
      <c r="A131" s="4" t="s">
        <v>235</v>
      </c>
      <c r="B131" s="4" t="s">
        <v>236</v>
      </c>
      <c r="C131" s="4" t="s">
        <v>33</v>
      </c>
      <c r="D131" s="4">
        <v>46010191.049999997</v>
      </c>
      <c r="E131" s="4">
        <v>2.57</v>
      </c>
      <c r="F131" s="4">
        <v>2.78</v>
      </c>
      <c r="G131" s="4">
        <v>2.25</v>
      </c>
      <c r="H131" s="4">
        <v>2.33</v>
      </c>
      <c r="I131" s="4">
        <v>1079647</v>
      </c>
      <c r="J131" s="4">
        <f>I131*E131</f>
        <v>2774692.79</v>
      </c>
      <c r="K131" s="4">
        <v>32779283</v>
      </c>
      <c r="L131" s="4">
        <v>2.4300000000000002</v>
      </c>
      <c r="M131" s="4">
        <v>102.362204724409</v>
      </c>
      <c r="N131" s="4">
        <v>2.4300000000000002</v>
      </c>
      <c r="O131" s="4">
        <v>1.4815</v>
      </c>
      <c r="P131" s="4">
        <v>2.27</v>
      </c>
      <c r="Q131" s="4">
        <v>2.29</v>
      </c>
      <c r="R131" s="4">
        <v>2.1800000000000002</v>
      </c>
      <c r="S131" s="4">
        <v>2.27</v>
      </c>
      <c r="T131" s="4">
        <v>2.2200000000000002</v>
      </c>
      <c r="U131" s="4">
        <v>2.17</v>
      </c>
      <c r="V131" s="4">
        <v>2.23</v>
      </c>
      <c r="W131" s="4">
        <v>2.16</v>
      </c>
      <c r="X131" s="4">
        <v>2.1800000000000002</v>
      </c>
      <c r="Y131" s="4">
        <v>2.25</v>
      </c>
      <c r="Z131" s="4">
        <v>2.08</v>
      </c>
      <c r="AA131" s="4">
        <v>133058613.25</v>
      </c>
      <c r="AB131" s="3">
        <f>1.2*E131</f>
        <v>3.0839999999999996</v>
      </c>
      <c r="AC131" s="3">
        <f>0.01*$AH$2/(AB131-E131)</f>
        <v>194.55252918287945</v>
      </c>
      <c r="AD131" s="3">
        <f>IF(F131&gt;=AB131,AC131*(E131-AB131)-(0.0125/100)*$AH$2,AC131*(E131-H131)-(0.0125/100)*$AH$2)</f>
        <v>45.442607003891027</v>
      </c>
      <c r="AE131" s="3">
        <f t="shared" si="0"/>
        <v>1943.2741663945424</v>
      </c>
    </row>
    <row r="132" spans="1:31" x14ac:dyDescent="0.2">
      <c r="A132" s="4" t="s">
        <v>237</v>
      </c>
      <c r="B132" s="4" t="s">
        <v>238</v>
      </c>
      <c r="C132" s="4" t="s">
        <v>33</v>
      </c>
      <c r="D132" s="4">
        <v>9425360045.9453602</v>
      </c>
      <c r="E132" s="4">
        <v>172.51</v>
      </c>
      <c r="F132" s="4">
        <v>177.25</v>
      </c>
      <c r="G132" s="4">
        <v>160.79</v>
      </c>
      <c r="H132" s="4">
        <v>162.11000000000001</v>
      </c>
      <c r="I132" s="4">
        <v>314481</v>
      </c>
      <c r="J132" s="4">
        <f>I132*E132</f>
        <v>54251117.309999995</v>
      </c>
      <c r="K132" s="4">
        <v>19976875</v>
      </c>
      <c r="L132" s="4">
        <v>2.4222857167080001</v>
      </c>
      <c r="M132" s="4">
        <v>67.063722641874904</v>
      </c>
      <c r="N132" s="4">
        <v>169.56</v>
      </c>
      <c r="O132" s="4">
        <v>1.68440714454155</v>
      </c>
      <c r="P132" s="4">
        <v>169.88</v>
      </c>
      <c r="Q132" s="4">
        <v>175.4999</v>
      </c>
      <c r="R132" s="4">
        <v>169</v>
      </c>
      <c r="S132" s="4">
        <v>173</v>
      </c>
      <c r="T132" s="4">
        <v>175.13</v>
      </c>
      <c r="U132" s="4">
        <v>174.74</v>
      </c>
      <c r="V132" s="4">
        <v>158.13</v>
      </c>
      <c r="W132" s="4">
        <v>173.49</v>
      </c>
      <c r="X132" s="4">
        <v>167.10499999999999</v>
      </c>
      <c r="Y132" s="4">
        <v>170</v>
      </c>
      <c r="Z132" s="4">
        <v>162.78</v>
      </c>
      <c r="AA132" s="4">
        <v>4355186107.5120001</v>
      </c>
      <c r="AB132" s="3">
        <f>1.2*E132</f>
        <v>207.01199999999997</v>
      </c>
      <c r="AC132" s="3">
        <f>0.01*$AH$2/(AB132-E132)</f>
        <v>2.8983827024520332</v>
      </c>
      <c r="AD132" s="3">
        <f>IF(F132&gt;=AB132,AC132*(E132-AB132)-(0.0125/100)*$AH$2,AC132*(E132-H132)-(0.0125/100)*$AH$2)</f>
        <v>28.893180105501081</v>
      </c>
      <c r="AE132" s="3">
        <f t="shared" si="0"/>
        <v>1972.1673465000435</v>
      </c>
    </row>
    <row r="133" spans="1:31" x14ac:dyDescent="0.2">
      <c r="A133" s="4" t="s">
        <v>239</v>
      </c>
      <c r="B133" s="4" t="s">
        <v>240</v>
      </c>
      <c r="C133" s="4" t="s">
        <v>33</v>
      </c>
      <c r="D133" s="4">
        <v>601276288.36000001</v>
      </c>
      <c r="E133" s="4">
        <v>8.7200000000000006</v>
      </c>
      <c r="F133" s="4">
        <v>9.9</v>
      </c>
      <c r="G133" s="4">
        <v>8.39</v>
      </c>
      <c r="H133" s="4">
        <v>8.49</v>
      </c>
      <c r="I133" s="4">
        <v>946430</v>
      </c>
      <c r="J133" s="4">
        <f>I133*E133</f>
        <v>8252869.6000000006</v>
      </c>
      <c r="K133" s="4">
        <v>58013050.333333299</v>
      </c>
      <c r="L133" s="4">
        <v>8.36</v>
      </c>
      <c r="M133" s="4">
        <v>154.22740524781301</v>
      </c>
      <c r="N133" s="4">
        <v>8.36</v>
      </c>
      <c r="O133" s="4">
        <v>4.5727500000000001</v>
      </c>
      <c r="P133" s="4">
        <v>9.98</v>
      </c>
      <c r="Q133" s="4">
        <v>9</v>
      </c>
      <c r="R133" s="4">
        <v>7.68</v>
      </c>
      <c r="S133" s="4">
        <v>7.3</v>
      </c>
      <c r="T133" s="4">
        <v>7.26</v>
      </c>
      <c r="U133" s="4">
        <v>6.73</v>
      </c>
      <c r="V133" s="4">
        <v>9.6</v>
      </c>
      <c r="W133" s="4">
        <v>8.77</v>
      </c>
      <c r="X133" s="4">
        <v>7.26</v>
      </c>
      <c r="Y133" s="4">
        <v>6.66</v>
      </c>
      <c r="Z133" s="4">
        <v>7.22</v>
      </c>
      <c r="AA133" s="4">
        <v>478808968.47000003</v>
      </c>
      <c r="AB133" s="3">
        <f>1.2*E133</f>
        <v>10.464</v>
      </c>
      <c r="AC133" s="3">
        <f>0.01*$AH$2/(AB133-E133)</f>
        <v>57.339449541284409</v>
      </c>
      <c r="AD133" s="3">
        <f>IF(F133&gt;=AB133,AC133*(E133-AB133)-(0.0125/100)*$AH$2,AC133*(E133-H133)-(0.0125/100)*$AH$2)</f>
        <v>11.938073394495438</v>
      </c>
      <c r="AE133" s="3">
        <f t="shared" si="0"/>
        <v>1984.105419894539</v>
      </c>
    </row>
    <row r="134" spans="1:31" x14ac:dyDescent="0.2">
      <c r="A134" s="4" t="s">
        <v>241</v>
      </c>
      <c r="B134" s="4" t="s">
        <v>242</v>
      </c>
      <c r="C134" s="4" t="s">
        <v>42</v>
      </c>
      <c r="D134" s="4">
        <v>845626611.05999994</v>
      </c>
      <c r="E134" s="4">
        <v>4.76</v>
      </c>
      <c r="F134" s="4">
        <v>5.37</v>
      </c>
      <c r="G134" s="4">
        <v>4.6500000000000004</v>
      </c>
      <c r="H134" s="4">
        <v>5.34</v>
      </c>
      <c r="I134" s="4">
        <v>1069156</v>
      </c>
      <c r="J134" s="4">
        <f>I134*E134</f>
        <v>5089182.5599999996</v>
      </c>
      <c r="K134" s="4">
        <v>46572683.333333299</v>
      </c>
      <c r="L134" s="4">
        <v>4.18</v>
      </c>
      <c r="M134" s="4">
        <v>59.731543624160999</v>
      </c>
      <c r="N134" s="4">
        <v>4.18</v>
      </c>
      <c r="O134" s="4">
        <v>3.2269999999999999</v>
      </c>
      <c r="P134" s="4">
        <v>6.19</v>
      </c>
      <c r="Q134" s="4">
        <v>5.34</v>
      </c>
      <c r="R134" s="4">
        <v>5.16</v>
      </c>
      <c r="S134" s="4">
        <v>5.19</v>
      </c>
      <c r="T134" s="4">
        <v>5.24</v>
      </c>
      <c r="U134" s="4">
        <v>5.0199999999999996</v>
      </c>
      <c r="V134" s="4">
        <v>5.87</v>
      </c>
      <c r="W134" s="4">
        <v>5.24</v>
      </c>
      <c r="X134" s="4">
        <v>5.1100000000000003</v>
      </c>
      <c r="Y134" s="4">
        <v>4.92</v>
      </c>
      <c r="Z134" s="4">
        <v>5.16</v>
      </c>
      <c r="AA134" s="4">
        <v>193011380.75999999</v>
      </c>
      <c r="AB134" s="3">
        <f>1.2*E134</f>
        <v>5.7119999999999997</v>
      </c>
      <c r="AC134" s="3">
        <f>0.01*$AH$2/(AB134-E134)</f>
        <v>105.0420168067227</v>
      </c>
      <c r="AD134" s="3">
        <f>IF(F134&gt;=AB134,AC134*(E134-AB134)-(0.0125/100)*$AH$2,AC134*(E134-H134)-(0.0125/100)*$AH$2)</f>
        <v>-62.174369747899171</v>
      </c>
      <c r="AE134" s="3">
        <f t="shared" si="0"/>
        <v>1921.9310501466398</v>
      </c>
    </row>
    <row r="135" spans="1:31" x14ac:dyDescent="0.2">
      <c r="A135" s="4" t="s">
        <v>241</v>
      </c>
      <c r="B135" s="4" t="s">
        <v>243</v>
      </c>
      <c r="C135" s="4" t="s">
        <v>42</v>
      </c>
      <c r="D135" s="4">
        <v>1080298110.78</v>
      </c>
      <c r="E135" s="4">
        <v>5.87</v>
      </c>
      <c r="F135" s="4">
        <v>6.19</v>
      </c>
      <c r="G135" s="4">
        <v>5.38</v>
      </c>
      <c r="H135" s="4">
        <v>5.61</v>
      </c>
      <c r="I135" s="4">
        <v>3204231</v>
      </c>
      <c r="J135" s="4">
        <f>I135*E135</f>
        <v>18808835.969999999</v>
      </c>
      <c r="K135" s="4">
        <v>74429455</v>
      </c>
      <c r="L135" s="4">
        <v>5.34</v>
      </c>
      <c r="M135" s="4">
        <v>54.8812664907651</v>
      </c>
      <c r="N135" s="4">
        <v>5.34</v>
      </c>
      <c r="O135" s="4">
        <v>3.528</v>
      </c>
      <c r="P135" s="4">
        <v>5.34</v>
      </c>
      <c r="Q135" s="4">
        <v>5.16</v>
      </c>
      <c r="R135" s="4">
        <v>5.19</v>
      </c>
      <c r="S135" s="4">
        <v>5.24</v>
      </c>
      <c r="T135" s="4">
        <v>5.0999999999999996</v>
      </c>
      <c r="U135" s="4">
        <v>5.01</v>
      </c>
      <c r="V135" s="4">
        <v>5.24</v>
      </c>
      <c r="W135" s="4">
        <v>5.1100000000000003</v>
      </c>
      <c r="X135" s="4">
        <v>4.92</v>
      </c>
      <c r="Y135" s="4">
        <v>5.16</v>
      </c>
      <c r="Z135" s="4">
        <v>5.03</v>
      </c>
      <c r="AA135" s="4">
        <v>304562940.06</v>
      </c>
      <c r="AB135" s="3">
        <f>1.2*E135</f>
        <v>7.0439999999999996</v>
      </c>
      <c r="AC135" s="3">
        <f>0.01*$AH$2/(AB135-E135)</f>
        <v>85.178875638841603</v>
      </c>
      <c r="AD135" s="3">
        <f>IF(F135&gt;=AB135,AC135*(E135-AB135)-(0.0125/100)*$AH$2,AC135*(E135-H135)-(0.0125/100)*$AH$2)</f>
        <v>20.896507666098799</v>
      </c>
      <c r="AE135" s="3">
        <f t="shared" si="0"/>
        <v>1942.8275578127386</v>
      </c>
    </row>
    <row r="136" spans="1:31" x14ac:dyDescent="0.2">
      <c r="A136" s="4" t="s">
        <v>244</v>
      </c>
      <c r="B136" s="4" t="s">
        <v>245</v>
      </c>
      <c r="C136" s="4" t="s">
        <v>42</v>
      </c>
      <c r="D136" s="4">
        <v>2707296635.0500002</v>
      </c>
      <c r="E136" s="4">
        <v>14.94</v>
      </c>
      <c r="F136" s="4">
        <v>15.13</v>
      </c>
      <c r="G136" s="4">
        <v>13.9</v>
      </c>
      <c r="H136" s="4">
        <v>14.39</v>
      </c>
      <c r="I136" s="4">
        <v>1333049</v>
      </c>
      <c r="J136" s="4">
        <f>I136*E136</f>
        <v>19915752.059999999</v>
      </c>
      <c r="K136" s="4">
        <v>33723020.333333299</v>
      </c>
      <c r="L136" s="4">
        <v>14.03</v>
      </c>
      <c r="M136" s="4">
        <v>64.537444933920696</v>
      </c>
      <c r="N136" s="4">
        <v>14.03</v>
      </c>
      <c r="O136" s="4">
        <v>10.744999999999999</v>
      </c>
      <c r="P136" s="4">
        <v>15.75</v>
      </c>
      <c r="Q136" s="4">
        <v>16.149999999999999</v>
      </c>
      <c r="R136" s="4">
        <v>15.94</v>
      </c>
      <c r="S136" s="4">
        <v>15.86</v>
      </c>
      <c r="T136" s="4">
        <v>15.99</v>
      </c>
      <c r="U136" s="4">
        <v>15.67</v>
      </c>
      <c r="V136" s="4">
        <v>14.2</v>
      </c>
      <c r="W136" s="4">
        <v>15.56</v>
      </c>
      <c r="X136" s="4">
        <v>15.9</v>
      </c>
      <c r="Y136" s="4">
        <v>15.41</v>
      </c>
      <c r="Z136" s="4">
        <v>15.47</v>
      </c>
      <c r="AA136" s="4">
        <v>851727655.47000003</v>
      </c>
      <c r="AB136" s="3">
        <f>1.2*E136</f>
        <v>17.927999999999997</v>
      </c>
      <c r="AC136" s="3">
        <f>0.01*$AH$2/(AB136-E136)</f>
        <v>33.467202141900962</v>
      </c>
      <c r="AD136" s="3">
        <f>IF(F136&gt;=AB136,AC136*(E136-AB136)-(0.0125/100)*$AH$2,AC136*(E136-H136)-(0.0125/100)*$AH$2)</f>
        <v>17.156961178045492</v>
      </c>
      <c r="AE136" s="3">
        <f t="shared" si="0"/>
        <v>1959.9845189907842</v>
      </c>
    </row>
    <row r="137" spans="1:31" x14ac:dyDescent="0.2">
      <c r="A137" s="4" t="s">
        <v>246</v>
      </c>
      <c r="B137" s="4" t="s">
        <v>247</v>
      </c>
      <c r="C137" s="4" t="s">
        <v>33</v>
      </c>
      <c r="D137" s="4">
        <v>382039280.95749998</v>
      </c>
      <c r="E137" s="4">
        <v>11.015000000000001</v>
      </c>
      <c r="F137" s="4">
        <v>11.4</v>
      </c>
      <c r="G137" s="4">
        <v>9.4499999999999993</v>
      </c>
      <c r="H137" s="4">
        <v>9.48</v>
      </c>
      <c r="I137" s="4">
        <v>1668166</v>
      </c>
      <c r="J137" s="4">
        <f>I137*E137</f>
        <v>18374848.490000002</v>
      </c>
      <c r="K137" s="4">
        <v>15568897</v>
      </c>
      <c r="L137" s="4">
        <v>9.5574999999999992</v>
      </c>
      <c r="M137" s="4">
        <v>102.110091743119</v>
      </c>
      <c r="N137" s="4">
        <v>9.5574999999999992</v>
      </c>
      <c r="O137" s="4">
        <v>6.1557500000000003</v>
      </c>
      <c r="P137" s="4">
        <v>9.74</v>
      </c>
      <c r="Q137" s="4">
        <v>8.3800000000000008</v>
      </c>
      <c r="R137" s="4">
        <v>8.81</v>
      </c>
      <c r="S137" s="4">
        <v>8.77</v>
      </c>
      <c r="T137" s="4">
        <v>8.1</v>
      </c>
      <c r="U137" s="4">
        <v>7.85</v>
      </c>
      <c r="V137" s="4">
        <v>9.43</v>
      </c>
      <c r="W137" s="4">
        <v>7.75</v>
      </c>
      <c r="X137" s="4">
        <v>8.18</v>
      </c>
      <c r="Y137" s="4">
        <v>8.56</v>
      </c>
      <c r="Z137" s="4">
        <v>7.66</v>
      </c>
      <c r="AA137" s="4">
        <v>182731440.63999999</v>
      </c>
      <c r="AB137" s="3">
        <f>1.2*E137</f>
        <v>13.218</v>
      </c>
      <c r="AC137" s="3">
        <f>0.01*$AH$2/(AB137-E137)</f>
        <v>45.392646391284622</v>
      </c>
      <c r="AD137" s="3">
        <f>IF(F137&gt;=AB137,AC137*(E137-AB137)-(0.0125/100)*$AH$2,AC137*(E137-H137)-(0.0125/100)*$AH$2)</f>
        <v>68.427712210621905</v>
      </c>
      <c r="AE137" s="3">
        <f t="shared" si="0"/>
        <v>2028.412231201406</v>
      </c>
    </row>
    <row r="138" spans="1:31" x14ac:dyDescent="0.2">
      <c r="A138" s="4" t="s">
        <v>248</v>
      </c>
      <c r="B138" s="4" t="s">
        <v>249</v>
      </c>
      <c r="C138" s="4" t="s">
        <v>33</v>
      </c>
      <c r="D138" s="4">
        <v>83763058.412899002</v>
      </c>
      <c r="E138" s="4">
        <v>1.79</v>
      </c>
      <c r="F138" s="4">
        <v>2.1</v>
      </c>
      <c r="G138" s="4">
        <v>1.68</v>
      </c>
      <c r="H138" s="4">
        <v>1.76</v>
      </c>
      <c r="I138" s="4">
        <v>2125288</v>
      </c>
      <c r="J138" s="4">
        <f>I138*E138</f>
        <v>3804265.52</v>
      </c>
      <c r="K138" s="4">
        <v>30700043</v>
      </c>
      <c r="L138" s="4">
        <v>19598.282267875202</v>
      </c>
      <c r="M138" s="4">
        <v>72.115384615384599</v>
      </c>
      <c r="N138" s="4">
        <v>1.59</v>
      </c>
      <c r="O138" s="4">
        <v>14002.418012030799</v>
      </c>
      <c r="P138" s="4">
        <v>1.97</v>
      </c>
      <c r="Q138" s="4">
        <v>1.93</v>
      </c>
      <c r="R138" s="4">
        <v>1.96</v>
      </c>
      <c r="S138" s="4">
        <v>1.93</v>
      </c>
      <c r="T138" s="4">
        <v>1.9</v>
      </c>
      <c r="U138" s="4">
        <v>1.77</v>
      </c>
      <c r="V138" s="4">
        <v>1.91</v>
      </c>
      <c r="W138" s="4">
        <v>1.75</v>
      </c>
      <c r="X138" s="4">
        <v>1.88</v>
      </c>
      <c r="Y138" s="4">
        <v>1.88</v>
      </c>
      <c r="Z138" s="4">
        <v>1.87</v>
      </c>
      <c r="AA138" s="4">
        <v>40255673.18</v>
      </c>
      <c r="AB138" s="3">
        <f>1.2*E138</f>
        <v>2.1480000000000001</v>
      </c>
      <c r="AC138" s="3">
        <f>0.01*$AH$2/(AB138-E138)</f>
        <v>279.32960893854744</v>
      </c>
      <c r="AD138" s="3">
        <f>IF(F138&gt;=AB138,AC138*(E138-AB138)-(0.0125/100)*$AH$2,AC138*(E138-H138)-(0.0125/100)*$AH$2)</f>
        <v>7.1298882681564297</v>
      </c>
      <c r="AE138" s="3">
        <f t="shared" si="0"/>
        <v>2035.5421194695625</v>
      </c>
    </row>
    <row r="139" spans="1:31" x14ac:dyDescent="0.2">
      <c r="A139" s="4" t="s">
        <v>250</v>
      </c>
      <c r="B139" s="4" t="s">
        <v>251</v>
      </c>
      <c r="C139" s="4" t="s">
        <v>33</v>
      </c>
      <c r="D139" s="4">
        <v>6342735637.5600004</v>
      </c>
      <c r="E139" s="4">
        <v>132.63</v>
      </c>
      <c r="F139" s="4">
        <v>132.97999999999999</v>
      </c>
      <c r="G139" s="4">
        <v>129.44</v>
      </c>
      <c r="H139" s="4">
        <v>131.33000000000001</v>
      </c>
      <c r="I139" s="4">
        <v>2848465</v>
      </c>
      <c r="J139" s="4">
        <f>I139*E139</f>
        <v>377791912.94999999</v>
      </c>
      <c r="K139" s="4">
        <v>7025461.3333333302</v>
      </c>
      <c r="L139" s="4">
        <v>86.82</v>
      </c>
      <c r="M139" s="4">
        <v>57.573957467031001</v>
      </c>
      <c r="N139" s="4">
        <v>86.82</v>
      </c>
      <c r="O139" s="4">
        <v>89.037800000000004</v>
      </c>
      <c r="P139" s="4">
        <v>135.69</v>
      </c>
      <c r="Q139" s="4">
        <v>135</v>
      </c>
      <c r="R139" s="4">
        <v>136.1</v>
      </c>
      <c r="S139" s="4">
        <v>136.87</v>
      </c>
      <c r="T139" s="4">
        <v>136</v>
      </c>
      <c r="U139" s="4">
        <v>135.13</v>
      </c>
      <c r="V139" s="4">
        <v>132.6601</v>
      </c>
      <c r="W139" s="4">
        <v>134.29</v>
      </c>
      <c r="X139" s="4">
        <v>133.26</v>
      </c>
      <c r="Y139" s="4">
        <v>135.76</v>
      </c>
      <c r="Z139" s="4">
        <v>135.52000000000001</v>
      </c>
      <c r="AA139" s="4">
        <v>165221636.965</v>
      </c>
      <c r="AB139" s="3">
        <f>1.2*E139</f>
        <v>159.15599999999998</v>
      </c>
      <c r="AC139" s="3">
        <f>0.01*$AH$2/(AB139-E139)</f>
        <v>3.7698861494382894</v>
      </c>
      <c r="AD139" s="3">
        <f>IF(F139&gt;=AB139,AC139*(E139-AB139)-(0.0125/100)*$AH$2,AC139*(E139-H139)-(0.0125/100)*$AH$2)</f>
        <v>3.6508519942697122</v>
      </c>
      <c r="AE139" s="3">
        <f t="shared" si="0"/>
        <v>2039.1929714638322</v>
      </c>
    </row>
    <row r="140" spans="1:31" x14ac:dyDescent="0.2">
      <c r="A140" s="4" t="s">
        <v>252</v>
      </c>
      <c r="B140" s="4" t="s">
        <v>253</v>
      </c>
      <c r="C140" s="4" t="s">
        <v>33</v>
      </c>
      <c r="D140" s="4">
        <v>351696628.13999999</v>
      </c>
      <c r="E140" s="4">
        <v>16.55</v>
      </c>
      <c r="F140" s="4">
        <v>25.9</v>
      </c>
      <c r="G140" s="4">
        <v>16.55</v>
      </c>
      <c r="H140" s="4">
        <v>25.44</v>
      </c>
      <c r="I140" s="4">
        <v>138998</v>
      </c>
      <c r="J140" s="4">
        <f>I140*E140</f>
        <v>2300416.9</v>
      </c>
      <c r="K140" s="4">
        <v>3059889.6666666698</v>
      </c>
      <c r="L140" s="4">
        <v>10.66</v>
      </c>
      <c r="M140" s="4">
        <v>59.4412331406551</v>
      </c>
      <c r="N140" s="4">
        <v>10.66</v>
      </c>
      <c r="O140" s="4">
        <v>12.32</v>
      </c>
      <c r="P140" s="4">
        <v>27.4</v>
      </c>
      <c r="Q140" s="4">
        <v>21.728000000000002</v>
      </c>
      <c r="R140" s="4">
        <v>22</v>
      </c>
      <c r="S140" s="4">
        <v>20.47</v>
      </c>
      <c r="T140" s="4">
        <v>20.68</v>
      </c>
      <c r="U140" s="4">
        <v>19.22</v>
      </c>
      <c r="V140" s="4">
        <v>25.5</v>
      </c>
      <c r="W140" s="4">
        <v>21.24</v>
      </c>
      <c r="X140" s="4">
        <v>20</v>
      </c>
      <c r="Y140" s="4">
        <v>19.170000000000002</v>
      </c>
      <c r="Z140" s="4">
        <v>19.87</v>
      </c>
      <c r="AA140" s="4">
        <v>618911.28</v>
      </c>
      <c r="AB140" s="3">
        <f>1.2*E140</f>
        <v>19.86</v>
      </c>
      <c r="AC140" s="3">
        <f>0.01*$AH$2/(AB140-E140)</f>
        <v>30.211480362537777</v>
      </c>
      <c r="AD140" s="3">
        <f>IF(F140&gt;=AB140,AC140*(E140-AB140)-(0.0125/100)*$AH$2,AC140*(E140-H140)-(0.0125/100)*$AH$2)</f>
        <v>-101.25</v>
      </c>
      <c r="AE140" s="3">
        <f t="shared" si="0"/>
        <v>1937.9429714638322</v>
      </c>
    </row>
    <row r="141" spans="1:31" x14ac:dyDescent="0.2">
      <c r="A141" s="4" t="s">
        <v>254</v>
      </c>
      <c r="B141" s="4" t="s">
        <v>253</v>
      </c>
      <c r="C141" s="4" t="s">
        <v>33</v>
      </c>
      <c r="D141" s="4">
        <v>84125007.200000003</v>
      </c>
      <c r="E141" s="4">
        <v>7.47</v>
      </c>
      <c r="F141" s="4">
        <v>7.88</v>
      </c>
      <c r="G141" s="4">
        <v>5.62</v>
      </c>
      <c r="H141" s="4">
        <v>6.09</v>
      </c>
      <c r="I141" s="4">
        <v>305906</v>
      </c>
      <c r="J141" s="4">
        <f>I141*E141</f>
        <v>2285117.8199999998</v>
      </c>
      <c r="K141" s="4">
        <v>2068234.66666667</v>
      </c>
      <c r="L141" s="4">
        <v>7.12</v>
      </c>
      <c r="M141" s="4">
        <v>77.857142857142904</v>
      </c>
      <c r="N141" s="4">
        <v>7.12</v>
      </c>
      <c r="O141" s="4">
        <v>4.4630000000000001</v>
      </c>
      <c r="P141" s="4">
        <v>5.15</v>
      </c>
      <c r="Q141" s="4">
        <v>4.76</v>
      </c>
      <c r="R141" s="4">
        <v>4.2690000000000001</v>
      </c>
      <c r="S141" s="4">
        <v>3.96</v>
      </c>
      <c r="T141" s="4">
        <v>3.9</v>
      </c>
      <c r="U141" s="4">
        <v>3.57</v>
      </c>
      <c r="V141" s="4">
        <v>4</v>
      </c>
      <c r="W141" s="4">
        <v>4.75</v>
      </c>
      <c r="X141" s="4">
        <v>3.99</v>
      </c>
      <c r="Y141" s="4">
        <v>3.35</v>
      </c>
      <c r="Z141" s="4">
        <v>3.9</v>
      </c>
      <c r="AA141" s="4">
        <v>21445275.940000001</v>
      </c>
      <c r="AB141" s="3">
        <f>1.2*E141</f>
        <v>8.9639999999999986</v>
      </c>
      <c r="AC141" s="3">
        <f>0.01*$AH$2/(AB141-E141)</f>
        <v>66.934404283801925</v>
      </c>
      <c r="AD141" s="3">
        <f>IF(F141&gt;=AB141,AC141*(E141-AB141)-(0.0125/100)*$AH$2,AC141*(E141-H141)-(0.0125/100)*$AH$2)</f>
        <v>91.119477911646655</v>
      </c>
      <c r="AE141" s="3">
        <f t="shared" si="0"/>
        <v>2029.062449375479</v>
      </c>
    </row>
    <row r="142" spans="1:31" x14ac:dyDescent="0.2">
      <c r="A142" s="4" t="s">
        <v>252</v>
      </c>
      <c r="B142" s="4" t="s">
        <v>255</v>
      </c>
      <c r="C142" s="4" t="s">
        <v>33</v>
      </c>
      <c r="D142" s="4">
        <v>839321033.75999999</v>
      </c>
      <c r="E142" s="4">
        <v>25.5</v>
      </c>
      <c r="F142" s="4">
        <v>27.4</v>
      </c>
      <c r="G142" s="4">
        <v>22.07</v>
      </c>
      <c r="H142" s="4">
        <v>22.45</v>
      </c>
      <c r="I142" s="4">
        <v>145257</v>
      </c>
      <c r="J142" s="4">
        <f>I142*E142</f>
        <v>3704053.5</v>
      </c>
      <c r="K142" s="4">
        <v>4017222.3333333302</v>
      </c>
      <c r="L142" s="4">
        <v>25.44</v>
      </c>
      <c r="M142" s="4">
        <v>143.78585086042</v>
      </c>
      <c r="N142" s="4">
        <v>25.44</v>
      </c>
      <c r="O142" s="4">
        <v>13.42</v>
      </c>
      <c r="P142" s="4">
        <v>21.728000000000002</v>
      </c>
      <c r="Q142" s="4">
        <v>22</v>
      </c>
      <c r="R142" s="4">
        <v>20.47</v>
      </c>
      <c r="S142" s="4">
        <v>20.68</v>
      </c>
      <c r="T142" s="4">
        <v>19.719899999999999</v>
      </c>
      <c r="U142" s="4">
        <v>19.34</v>
      </c>
      <c r="V142" s="4">
        <v>21.24</v>
      </c>
      <c r="W142" s="4">
        <v>20</v>
      </c>
      <c r="X142" s="4">
        <v>19.170000000000002</v>
      </c>
      <c r="Y142" s="4">
        <v>19.87</v>
      </c>
      <c r="Z142" s="4">
        <v>19.2</v>
      </c>
      <c r="AA142" s="4">
        <v>192412159.875</v>
      </c>
      <c r="AB142" s="3">
        <f>1.2*E142</f>
        <v>30.599999999999998</v>
      </c>
      <c r="AC142" s="3">
        <f>0.01*$AH$2/(AB142-E142)</f>
        <v>19.60784313725491</v>
      </c>
      <c r="AD142" s="3">
        <f>IF(F142&gt;=AB142,AC142*(E142-AB142)-(0.0125/100)*$AH$2,AC142*(E142-H142)-(0.0125/100)*$AH$2)</f>
        <v>58.553921568627494</v>
      </c>
      <c r="AE142" s="3">
        <f t="shared" si="0"/>
        <v>2087.6163709441066</v>
      </c>
    </row>
    <row r="143" spans="1:31" x14ac:dyDescent="0.2">
      <c r="A143" s="4" t="s">
        <v>256</v>
      </c>
      <c r="B143" s="4" t="s">
        <v>257</v>
      </c>
      <c r="C143" s="4" t="s">
        <v>33</v>
      </c>
      <c r="D143" s="4">
        <v>365397992.69999999</v>
      </c>
      <c r="E143" s="4">
        <v>28.24</v>
      </c>
      <c r="F143" s="4">
        <v>35</v>
      </c>
      <c r="G143" s="4">
        <v>27.5</v>
      </c>
      <c r="H143" s="4">
        <v>31.86</v>
      </c>
      <c r="I143" s="4">
        <v>140790</v>
      </c>
      <c r="J143" s="4">
        <f>I143*E143</f>
        <v>3975909.5999999996</v>
      </c>
      <c r="K143" s="4">
        <v>632889.66666667</v>
      </c>
      <c r="L143" s="4">
        <v>24.7</v>
      </c>
      <c r="M143" s="4">
        <v>59.728506787330303</v>
      </c>
      <c r="N143" s="4">
        <v>24.7</v>
      </c>
      <c r="O143" s="4">
        <v>19.28</v>
      </c>
      <c r="P143" s="4">
        <v>34.11</v>
      </c>
      <c r="Q143" s="4">
        <v>28.47</v>
      </c>
      <c r="R143" s="4">
        <v>28.9999</v>
      </c>
      <c r="S143" s="4">
        <v>29</v>
      </c>
      <c r="T143" s="4">
        <v>29</v>
      </c>
      <c r="U143" s="4">
        <v>28</v>
      </c>
      <c r="V143" s="4">
        <v>32.97</v>
      </c>
      <c r="W143" s="4">
        <v>28.31</v>
      </c>
      <c r="X143" s="4">
        <v>25.8</v>
      </c>
      <c r="Y143" s="4">
        <v>27.43</v>
      </c>
      <c r="Z143" s="4">
        <v>27.95</v>
      </c>
      <c r="AA143" s="4">
        <v>1991447.87415</v>
      </c>
      <c r="AB143" s="3">
        <f>1.2*E143</f>
        <v>33.887999999999998</v>
      </c>
      <c r="AC143" s="3">
        <f>0.01*$AH$2/(AB143-E143)</f>
        <v>17.705382436260624</v>
      </c>
      <c r="AD143" s="3">
        <f>IF(F143&gt;=AB143,AC143*(E143-AB143)-(0.0125/100)*$AH$2,AC143*(E143-H143)-(0.0125/100)*$AH$2)</f>
        <v>-101.25</v>
      </c>
      <c r="AE143" s="3">
        <f t="shared" si="0"/>
        <v>1986.3663709441066</v>
      </c>
    </row>
    <row r="144" spans="1:31" x14ac:dyDescent="0.2">
      <c r="A144" s="4" t="s">
        <v>258</v>
      </c>
      <c r="B144" s="4" t="s">
        <v>259</v>
      </c>
      <c r="C144" s="4" t="s">
        <v>33</v>
      </c>
      <c r="D144" s="4">
        <v>56849920</v>
      </c>
      <c r="E144" s="4">
        <v>9.73</v>
      </c>
      <c r="F144" s="4">
        <v>11.4</v>
      </c>
      <c r="G144" s="4">
        <v>6.81</v>
      </c>
      <c r="H144" s="4">
        <v>7.7</v>
      </c>
      <c r="I144" s="4">
        <v>886897</v>
      </c>
      <c r="J144" s="4">
        <f>I144*E144</f>
        <v>8629507.8100000005</v>
      </c>
      <c r="K144" s="4">
        <v>30193315.666666999</v>
      </c>
      <c r="L144" s="4">
        <v>268160</v>
      </c>
      <c r="M144" s="4">
        <v>201.238390092879</v>
      </c>
      <c r="N144" s="4">
        <v>8.3800000000000008</v>
      </c>
      <c r="O144" s="4">
        <v>117568</v>
      </c>
      <c r="P144" s="4">
        <v>8.1999999999999993</v>
      </c>
      <c r="Q144" s="4">
        <v>7.5</v>
      </c>
      <c r="R144" s="4">
        <v>7.9</v>
      </c>
      <c r="S144" s="4">
        <v>7.5</v>
      </c>
      <c r="T144" s="4">
        <v>6.9</v>
      </c>
      <c r="U144" s="4">
        <v>6.4</v>
      </c>
      <c r="V144" s="4">
        <v>8.14</v>
      </c>
      <c r="W144" s="4">
        <v>6.57</v>
      </c>
      <c r="X144" s="4">
        <v>7.48</v>
      </c>
      <c r="Y144" s="4">
        <v>7.5</v>
      </c>
      <c r="Z144" s="4">
        <v>6.81</v>
      </c>
      <c r="AA144" s="4">
        <v>303539124.49000001</v>
      </c>
      <c r="AB144" s="3">
        <f>1.2*E144</f>
        <v>11.676</v>
      </c>
      <c r="AC144" s="3">
        <f>0.01*$AH$2/(AB144-E144)</f>
        <v>51.387461459403916</v>
      </c>
      <c r="AD144" s="3">
        <f>IF(F144&gt;=AB144,AC144*(E144-AB144)-(0.0125/100)*$AH$2,AC144*(E144-H144)-(0.0125/100)*$AH$2)</f>
        <v>103.06654676258997</v>
      </c>
      <c r="AE144" s="3">
        <f t="shared" si="0"/>
        <v>2089.4329177066966</v>
      </c>
    </row>
    <row r="145" spans="1:31" x14ac:dyDescent="0.2">
      <c r="A145" s="4" t="s">
        <v>107</v>
      </c>
      <c r="B145" s="4" t="s">
        <v>260</v>
      </c>
      <c r="C145" s="4" t="s">
        <v>33</v>
      </c>
      <c r="D145" s="4">
        <v>701780560.74000001</v>
      </c>
      <c r="E145" s="4">
        <v>4.0599999999999996</v>
      </c>
      <c r="F145" s="4">
        <v>5.23</v>
      </c>
      <c r="G145" s="4">
        <v>3.92</v>
      </c>
      <c r="H145" s="4">
        <v>5.1310000000000002</v>
      </c>
      <c r="I145" s="4">
        <v>1184270</v>
      </c>
      <c r="J145" s="4">
        <f>I145*E145</f>
        <v>4808136.1999999993</v>
      </c>
      <c r="K145" s="4">
        <v>55120718.666666701</v>
      </c>
      <c r="L145" s="4">
        <v>3.78</v>
      </c>
      <c r="M145" s="4">
        <v>57.976653696497998</v>
      </c>
      <c r="N145" s="4">
        <v>3.78</v>
      </c>
      <c r="O145" s="4">
        <v>2.9180999999999999</v>
      </c>
      <c r="P145" s="4">
        <v>5.62</v>
      </c>
      <c r="Q145" s="4">
        <v>4.8099999999999996</v>
      </c>
      <c r="R145" s="4">
        <v>5</v>
      </c>
      <c r="S145" s="4">
        <v>5.32</v>
      </c>
      <c r="T145" s="4">
        <v>5.17</v>
      </c>
      <c r="U145" s="4">
        <v>4.83</v>
      </c>
      <c r="V145" s="4">
        <v>5.45</v>
      </c>
      <c r="W145" s="4">
        <v>4.8</v>
      </c>
      <c r="X145" s="4">
        <v>4.4400000000000004</v>
      </c>
      <c r="Y145" s="4">
        <v>5.0199999999999996</v>
      </c>
      <c r="Z145" s="4">
        <v>4.8600000000000003</v>
      </c>
      <c r="AA145" s="4">
        <v>262353359.43000001</v>
      </c>
      <c r="AB145" s="3">
        <f>1.2*E145</f>
        <v>4.871999999999999</v>
      </c>
      <c r="AC145" s="3">
        <f>0.01*$AH$2/(AB145-E145)</f>
        <v>123.15270935960601</v>
      </c>
      <c r="AD145" s="3">
        <f>IF(F145&gt;=AB145,AC145*(E145-AB145)-(0.0125/100)*$AH$2,AC145*(E145-H145)-(0.0125/100)*$AH$2)</f>
        <v>-101.25</v>
      </c>
      <c r="AE145" s="3">
        <f t="shared" si="0"/>
        <v>1988.1829177066966</v>
      </c>
    </row>
    <row r="146" spans="1:31" x14ac:dyDescent="0.2">
      <c r="A146" s="4" t="s">
        <v>263</v>
      </c>
      <c r="B146" s="4" t="s">
        <v>262</v>
      </c>
      <c r="C146" s="4" t="s">
        <v>33</v>
      </c>
      <c r="D146" s="4">
        <v>137009190</v>
      </c>
      <c r="E146" s="4">
        <v>6.15</v>
      </c>
      <c r="F146" s="4">
        <v>6.43</v>
      </c>
      <c r="G146" s="4">
        <v>4.34</v>
      </c>
      <c r="H146" s="4">
        <v>4.68</v>
      </c>
      <c r="I146" s="4">
        <v>2310105</v>
      </c>
      <c r="J146" s="4">
        <f>I146*E146</f>
        <v>14207145.75</v>
      </c>
      <c r="K146" s="4">
        <v>16373403.3333333</v>
      </c>
      <c r="L146" s="4">
        <v>4.5599999999999996</v>
      </c>
      <c r="M146" s="4">
        <v>223.68421052631601</v>
      </c>
      <c r="N146" s="4">
        <v>4.5599999999999996</v>
      </c>
      <c r="O146" s="4">
        <v>2.5028600000000001</v>
      </c>
      <c r="P146" s="4">
        <v>4.7398999999999996</v>
      </c>
      <c r="Q146" s="4">
        <v>4.49</v>
      </c>
      <c r="R146" s="4">
        <v>5.75</v>
      </c>
      <c r="S146" s="4">
        <v>5.5</v>
      </c>
      <c r="T146" s="4">
        <v>5.13</v>
      </c>
      <c r="U146" s="4">
        <v>4.68</v>
      </c>
      <c r="V146" s="4">
        <v>4.53</v>
      </c>
      <c r="W146" s="4">
        <v>3.5</v>
      </c>
      <c r="X146" s="4">
        <v>4.55</v>
      </c>
      <c r="Y146" s="4">
        <v>5.15</v>
      </c>
      <c r="Z146" s="4">
        <v>4.5999999999999996</v>
      </c>
      <c r="AA146" s="4">
        <v>111353249.34</v>
      </c>
      <c r="AB146" s="3">
        <f>1.2*E146</f>
        <v>7.38</v>
      </c>
      <c r="AC146" s="3">
        <f>0.01*$AH$2/(AB146-E146)</f>
        <v>81.300813008130106</v>
      </c>
      <c r="AD146" s="3">
        <f>IF(F146&gt;=AB146,AC146*(E146-AB146)-(0.0125/100)*$AH$2,AC146*(E146-H146)-(0.0125/100)*$AH$2)</f>
        <v>118.26219512195131</v>
      </c>
      <c r="AE146" s="3">
        <f t="shared" si="0"/>
        <v>2106.4451128286478</v>
      </c>
    </row>
    <row r="147" spans="1:31" x14ac:dyDescent="0.2">
      <c r="A147" s="4" t="s">
        <v>107</v>
      </c>
      <c r="B147" s="4" t="s">
        <v>262</v>
      </c>
      <c r="C147" s="4" t="s">
        <v>33</v>
      </c>
      <c r="D147" s="4">
        <v>952602131.523</v>
      </c>
      <c r="E147" s="4">
        <v>5.45</v>
      </c>
      <c r="F147" s="4">
        <v>5.62</v>
      </c>
      <c r="G147" s="4">
        <v>4.5599999999999996</v>
      </c>
      <c r="H147" s="4">
        <v>4.68</v>
      </c>
      <c r="I147" s="4">
        <v>2079459</v>
      </c>
      <c r="J147" s="4">
        <f>I147*E147</f>
        <v>11333051.550000001</v>
      </c>
      <c r="K147" s="4">
        <v>78167287.333333299</v>
      </c>
      <c r="L147" s="4">
        <v>5.1310000000000002</v>
      </c>
      <c r="M147" s="4">
        <v>95.340501792114694</v>
      </c>
      <c r="N147" s="4">
        <v>5.1310000000000002</v>
      </c>
      <c r="O147" s="4">
        <v>3.1480999999999999</v>
      </c>
      <c r="P147" s="4">
        <v>4.8099999999999996</v>
      </c>
      <c r="Q147" s="4">
        <v>5</v>
      </c>
      <c r="R147" s="4">
        <v>5.32</v>
      </c>
      <c r="S147" s="4">
        <v>5.17</v>
      </c>
      <c r="T147" s="4">
        <v>4.92</v>
      </c>
      <c r="U147" s="4">
        <v>4.84</v>
      </c>
      <c r="V147" s="4">
        <v>4.8</v>
      </c>
      <c r="W147" s="4">
        <v>4.4400000000000004</v>
      </c>
      <c r="X147" s="4">
        <v>5.0199999999999996</v>
      </c>
      <c r="Y147" s="4">
        <v>4.8600000000000003</v>
      </c>
      <c r="Z147" s="4">
        <v>4.72</v>
      </c>
      <c r="AA147" s="4">
        <v>385201384.80000001</v>
      </c>
      <c r="AB147" s="3">
        <f>1.2*E147</f>
        <v>6.54</v>
      </c>
      <c r="AC147" s="3">
        <f>0.01*$AH$2/(AB147-E147)</f>
        <v>91.743119266055061</v>
      </c>
      <c r="AD147" s="3">
        <f>IF(F147&gt;=AB147,AC147*(E147-AB147)-(0.0125/100)*$AH$2,AC147*(E147-H147)-(0.0125/100)*$AH$2)</f>
        <v>69.392201834862433</v>
      </c>
      <c r="AE147" s="3">
        <f t="shared" si="0"/>
        <v>2175.8373146635104</v>
      </c>
    </row>
    <row r="148" spans="1:31" x14ac:dyDescent="0.2">
      <c r="A148" s="4" t="s">
        <v>261</v>
      </c>
      <c r="B148" s="4" t="s">
        <v>262</v>
      </c>
      <c r="C148" s="4" t="s">
        <v>33</v>
      </c>
      <c r="D148" s="4">
        <v>28396395.890000001</v>
      </c>
      <c r="E148" s="4">
        <v>4.5</v>
      </c>
      <c r="F148" s="4">
        <v>4.91</v>
      </c>
      <c r="G148" s="4">
        <v>3.63</v>
      </c>
      <c r="H148" s="4">
        <v>4.6500000000000004</v>
      </c>
      <c r="I148" s="4">
        <v>893676</v>
      </c>
      <c r="J148" s="4">
        <f>I148*E148</f>
        <v>4021542</v>
      </c>
      <c r="K148" s="4">
        <v>3804296</v>
      </c>
      <c r="L148" s="4">
        <v>2.69</v>
      </c>
      <c r="M148" s="4">
        <v>90.677966101694906</v>
      </c>
      <c r="N148" s="4">
        <v>2.69</v>
      </c>
      <c r="O148" s="4">
        <v>2.5581</v>
      </c>
      <c r="P148" s="4">
        <v>4.4000000000000004</v>
      </c>
      <c r="Q148" s="4">
        <v>3.98</v>
      </c>
      <c r="R148" s="4">
        <v>3.8</v>
      </c>
      <c r="S148" s="4">
        <v>3.19</v>
      </c>
      <c r="T148" s="4">
        <v>3.1</v>
      </c>
      <c r="U148" s="4">
        <v>2.95</v>
      </c>
      <c r="V148" s="4">
        <v>4.32</v>
      </c>
      <c r="W148" s="4">
        <v>3.97</v>
      </c>
      <c r="X148" s="4">
        <v>3.8</v>
      </c>
      <c r="Y148" s="4">
        <v>3.15</v>
      </c>
      <c r="Z148" s="4">
        <v>2.92</v>
      </c>
      <c r="AA148" s="4">
        <v>609561.04824999999</v>
      </c>
      <c r="AB148" s="3">
        <f>1.2*E148</f>
        <v>5.3999999999999995</v>
      </c>
      <c r="AC148" s="3">
        <f>0.01*$AH$2/(AB148-E148)</f>
        <v>111.11111111111117</v>
      </c>
      <c r="AD148" s="3">
        <f>IF(F148&gt;=AB148,AC148*(E148-AB148)-(0.0125/100)*$AH$2,AC148*(E148-H148)-(0.0125/100)*$AH$2)</f>
        <v>-17.916666666666714</v>
      </c>
      <c r="AE148" s="3">
        <f t="shared" si="0"/>
        <v>2157.9206479968439</v>
      </c>
    </row>
    <row r="149" spans="1:31" x14ac:dyDescent="0.2">
      <c r="A149" s="4" t="s">
        <v>261</v>
      </c>
      <c r="B149" s="4" t="s">
        <v>264</v>
      </c>
      <c r="C149" s="4" t="s">
        <v>33</v>
      </c>
      <c r="D149" s="4">
        <v>49086706.649999999</v>
      </c>
      <c r="E149" s="4">
        <v>4.32</v>
      </c>
      <c r="F149" s="4">
        <v>4.4000000000000004</v>
      </c>
      <c r="G149" s="4">
        <v>3.8</v>
      </c>
      <c r="H149" s="4">
        <v>3.93</v>
      </c>
      <c r="I149" s="4">
        <v>616769</v>
      </c>
      <c r="J149" s="4">
        <f>I149*E149</f>
        <v>2664442.08</v>
      </c>
      <c r="K149" s="4">
        <v>5145314.6666666996</v>
      </c>
      <c r="L149" s="4">
        <v>4.6500000000000004</v>
      </c>
      <c r="M149" s="4">
        <v>81.512605042016801</v>
      </c>
      <c r="N149" s="4">
        <v>4.6500000000000004</v>
      </c>
      <c r="O149" s="4">
        <v>2.7401</v>
      </c>
      <c r="P149" s="4">
        <v>3.98</v>
      </c>
      <c r="Q149" s="4">
        <v>3.8</v>
      </c>
      <c r="R149" s="4">
        <v>3.19</v>
      </c>
      <c r="S149" s="4">
        <v>3.1</v>
      </c>
      <c r="T149" s="4">
        <v>2.96</v>
      </c>
      <c r="U149" s="4">
        <v>2.7</v>
      </c>
      <c r="V149" s="4">
        <v>3.97</v>
      </c>
      <c r="W149" s="4">
        <v>3.8</v>
      </c>
      <c r="X149" s="4">
        <v>3.15</v>
      </c>
      <c r="Y149" s="4">
        <v>2.92</v>
      </c>
      <c r="Z149" s="4">
        <v>2.95</v>
      </c>
      <c r="AA149" s="4">
        <v>47588816.939999998</v>
      </c>
      <c r="AB149" s="3">
        <f>1.2*E149</f>
        <v>5.1840000000000002</v>
      </c>
      <c r="AC149" s="3">
        <f>0.01*$AH$2/(AB149-E149)</f>
        <v>115.74074074074076</v>
      </c>
      <c r="AD149" s="3">
        <f>IF(F149&gt;=AB149,AC149*(E149-AB149)-(0.0125/100)*$AH$2,AC149*(E149-H149)-(0.0125/100)*$AH$2)</f>
        <v>43.888888888888914</v>
      </c>
      <c r="AE149" s="3">
        <f t="shared" si="0"/>
        <v>2201.809536885733</v>
      </c>
    </row>
    <row r="150" spans="1:31" x14ac:dyDescent="0.2">
      <c r="A150" s="4" t="s">
        <v>265</v>
      </c>
      <c r="B150" s="4" t="s">
        <v>264</v>
      </c>
      <c r="C150" s="4" t="s">
        <v>33</v>
      </c>
      <c r="D150" s="4">
        <v>14079523.65</v>
      </c>
      <c r="E150" s="4">
        <v>3.51</v>
      </c>
      <c r="F150" s="4">
        <v>3.95</v>
      </c>
      <c r="G150" s="4">
        <v>3.07</v>
      </c>
      <c r="H150" s="4">
        <v>3.19</v>
      </c>
      <c r="I150" s="4">
        <v>1423120</v>
      </c>
      <c r="J150" s="4">
        <f>I150*E150</f>
        <v>4995151.1999999993</v>
      </c>
      <c r="K150" s="4">
        <v>4934575.3333333302</v>
      </c>
      <c r="L150" s="4">
        <v>10.65</v>
      </c>
      <c r="M150" s="4">
        <v>127.46419545071601</v>
      </c>
      <c r="N150" s="4">
        <v>2.13</v>
      </c>
      <c r="O150" s="4">
        <v>8.6175499999999996</v>
      </c>
      <c r="P150" s="4">
        <v>2.94</v>
      </c>
      <c r="Q150" s="4">
        <v>2.88</v>
      </c>
      <c r="R150" s="4">
        <v>2.85</v>
      </c>
      <c r="S150" s="4">
        <v>2.59</v>
      </c>
      <c r="T150" s="4">
        <v>2.4500000000000002</v>
      </c>
      <c r="U150" s="4">
        <v>2.31</v>
      </c>
      <c r="V150" s="4">
        <v>2.82</v>
      </c>
      <c r="W150" s="4">
        <v>2.71</v>
      </c>
      <c r="X150" s="4">
        <v>2.73</v>
      </c>
      <c r="Y150" s="4">
        <v>2.4</v>
      </c>
      <c r="Z150" s="4">
        <v>2.4</v>
      </c>
      <c r="AA150" s="4">
        <v>6828885</v>
      </c>
      <c r="AB150" s="3">
        <f>1.2*E150</f>
        <v>4.2119999999999997</v>
      </c>
      <c r="AC150" s="3">
        <f>0.01*$AH$2/(AB150-E150)</f>
        <v>142.45014245014247</v>
      </c>
      <c r="AD150" s="3">
        <f>IF(F150&gt;=AB150,AC150*(E150-AB150)-(0.0125/100)*$AH$2,AC150*(E150-H150)-(0.0125/100)*$AH$2)</f>
        <v>44.334045584045569</v>
      </c>
      <c r="AE150" s="3">
        <f t="shared" si="0"/>
        <v>2246.1435824697787</v>
      </c>
    </row>
    <row r="151" spans="1:31" x14ac:dyDescent="0.2">
      <c r="A151" s="4" t="s">
        <v>266</v>
      </c>
      <c r="B151" s="4" t="s">
        <v>267</v>
      </c>
      <c r="C151" s="4" t="s">
        <v>33</v>
      </c>
      <c r="D151" s="4">
        <v>390600826</v>
      </c>
      <c r="E151" s="4">
        <v>23.6</v>
      </c>
      <c r="F151" s="4">
        <v>31.99</v>
      </c>
      <c r="G151" s="4">
        <v>22.1</v>
      </c>
      <c r="H151" s="4">
        <v>27.7</v>
      </c>
      <c r="I151" s="4">
        <v>293790</v>
      </c>
      <c r="J151" s="4">
        <f>I151*E151</f>
        <v>6933444</v>
      </c>
      <c r="K151" s="4">
        <v>1984808.33333333</v>
      </c>
      <c r="L151" s="4">
        <v>14</v>
      </c>
      <c r="M151" s="4">
        <v>80.290297937356797</v>
      </c>
      <c r="N151" s="4">
        <v>14</v>
      </c>
      <c r="O151" s="4">
        <v>14.56</v>
      </c>
      <c r="P151" s="4">
        <v>32.389000000000003</v>
      </c>
      <c r="Q151" s="4">
        <v>29.89</v>
      </c>
      <c r="R151" s="4">
        <v>28.85</v>
      </c>
      <c r="S151" s="4">
        <v>26.4999</v>
      </c>
      <c r="T151" s="4">
        <v>26.4</v>
      </c>
      <c r="U151" s="4">
        <v>25.39</v>
      </c>
      <c r="V151" s="4">
        <v>30.15</v>
      </c>
      <c r="W151" s="4">
        <v>29.89</v>
      </c>
      <c r="X151" s="4">
        <v>28.47</v>
      </c>
      <c r="Y151" s="4">
        <v>26.38</v>
      </c>
      <c r="Z151" s="4">
        <v>25.24</v>
      </c>
      <c r="AA151" s="4">
        <v>2527225.2999999998</v>
      </c>
      <c r="AB151" s="3">
        <f>1.2*E151</f>
        <v>28.32</v>
      </c>
      <c r="AC151" s="3">
        <f>0.01*$AH$2/(AB151-E151)</f>
        <v>21.186440677966107</v>
      </c>
      <c r="AD151" s="3">
        <f>IF(F151&gt;=AB151,AC151*(E151-AB151)-(0.0125/100)*$AH$2,AC151*(E151-H151)-(0.0125/100)*$AH$2)</f>
        <v>-101.25</v>
      </c>
      <c r="AE151" s="3">
        <f t="shared" si="0"/>
        <v>2144.8935824697787</v>
      </c>
    </row>
    <row r="152" spans="1:31" x14ac:dyDescent="0.2">
      <c r="A152" s="4" t="s">
        <v>266</v>
      </c>
      <c r="B152" s="4" t="s">
        <v>268</v>
      </c>
      <c r="C152" s="4" t="s">
        <v>33</v>
      </c>
      <c r="D152" s="4">
        <v>772831634.29999995</v>
      </c>
      <c r="E152" s="4">
        <v>30.15</v>
      </c>
      <c r="F152" s="4">
        <v>32.389000000000003</v>
      </c>
      <c r="G152" s="4">
        <v>27.7</v>
      </c>
      <c r="H152" s="4">
        <v>29.65</v>
      </c>
      <c r="I152" s="4">
        <v>351519</v>
      </c>
      <c r="J152" s="4">
        <f>I152*E152</f>
        <v>10598297.85</v>
      </c>
      <c r="K152" s="4">
        <v>2910350</v>
      </c>
      <c r="L152" s="4">
        <v>27.7</v>
      </c>
      <c r="M152" s="4">
        <v>123.997028231798</v>
      </c>
      <c r="N152" s="4">
        <v>27.7</v>
      </c>
      <c r="O152" s="4">
        <v>16.241</v>
      </c>
      <c r="P152" s="4">
        <v>29.89</v>
      </c>
      <c r="Q152" s="4">
        <v>28.85</v>
      </c>
      <c r="R152" s="4">
        <v>26.4999</v>
      </c>
      <c r="S152" s="4">
        <v>26.4</v>
      </c>
      <c r="T152" s="4">
        <v>25.739899999999999</v>
      </c>
      <c r="U152" s="4">
        <v>23.5</v>
      </c>
      <c r="V152" s="4">
        <v>29.89</v>
      </c>
      <c r="W152" s="4">
        <v>28.47</v>
      </c>
      <c r="X152" s="4">
        <v>26.38</v>
      </c>
      <c r="Y152" s="4">
        <v>25.24</v>
      </c>
      <c r="Z152" s="4">
        <v>25.3</v>
      </c>
      <c r="AA152" s="4">
        <v>153825983.05500001</v>
      </c>
      <c r="AB152" s="3">
        <f>1.2*E152</f>
        <v>36.18</v>
      </c>
      <c r="AC152" s="3">
        <f>0.01*$AH$2/(AB152-E152)</f>
        <v>16.583747927031506</v>
      </c>
      <c r="AD152" s="3">
        <f>IF(F152&gt;=AB152,AC152*(E152-AB152)-(0.0125/100)*$AH$2,AC152*(E152-H152)-(0.0125/100)*$AH$2)</f>
        <v>7.0418739635157532</v>
      </c>
      <c r="AE152" s="3">
        <f t="shared" si="0"/>
        <v>2151.9354564332943</v>
      </c>
    </row>
    <row r="153" spans="1:31" x14ac:dyDescent="0.2">
      <c r="A153" s="4" t="s">
        <v>269</v>
      </c>
      <c r="B153" s="4" t="s">
        <v>270</v>
      </c>
      <c r="C153" s="4" t="s">
        <v>33</v>
      </c>
      <c r="D153" s="4">
        <v>185710369.34</v>
      </c>
      <c r="E153" s="4">
        <v>2.08</v>
      </c>
      <c r="F153" s="4">
        <v>2.2399</v>
      </c>
      <c r="G153" s="4">
        <v>1.84</v>
      </c>
      <c r="H153" s="4">
        <v>2.0590000000000002</v>
      </c>
      <c r="I153" s="4">
        <v>2274393</v>
      </c>
      <c r="J153" s="4">
        <f>I153*E153</f>
        <v>4730737.4400000004</v>
      </c>
      <c r="K153" s="4">
        <v>53111244.333333299</v>
      </c>
      <c r="L153" s="4">
        <v>1.81</v>
      </c>
      <c r="M153" s="4">
        <v>163.02478502782</v>
      </c>
      <c r="N153" s="4">
        <v>1.81</v>
      </c>
      <c r="O153" s="4">
        <v>1.01528</v>
      </c>
      <c r="P153" s="4">
        <v>1.93</v>
      </c>
      <c r="Q153" s="4">
        <v>1.88</v>
      </c>
      <c r="R153" s="4">
        <v>1.8898999999999999</v>
      </c>
      <c r="S153" s="4">
        <v>1.99</v>
      </c>
      <c r="T153" s="4">
        <v>2.17</v>
      </c>
      <c r="U153" s="4">
        <v>2.09</v>
      </c>
      <c r="V153" s="4">
        <v>1.93</v>
      </c>
      <c r="W153" s="4">
        <v>1.65</v>
      </c>
      <c r="X153" s="4">
        <v>1.81</v>
      </c>
      <c r="Y153" s="4">
        <v>1.82</v>
      </c>
      <c r="Z153" s="4">
        <v>2.0499999999999998</v>
      </c>
      <c r="AA153" s="4">
        <v>118406518.33499999</v>
      </c>
      <c r="AB153" s="3">
        <f>1.2*E153</f>
        <v>2.496</v>
      </c>
      <c r="AC153" s="3">
        <f>0.01*$AH$2/(AB153-E153)</f>
        <v>240.38461538461542</v>
      </c>
      <c r="AD153" s="3">
        <f>IF(F153&gt;=AB153,AC153*(E153-AB153)-(0.0125/100)*$AH$2,AC153*(E153-H153)-(0.0125/100)*$AH$2)</f>
        <v>3.7980769230769011</v>
      </c>
      <c r="AE153" s="3">
        <f t="shared" si="0"/>
        <v>2155.733533356371</v>
      </c>
    </row>
    <row r="154" spans="1:31" x14ac:dyDescent="0.2">
      <c r="A154" s="4" t="s">
        <v>271</v>
      </c>
      <c r="B154" s="4" t="s">
        <v>272</v>
      </c>
      <c r="C154" s="4" t="s">
        <v>33</v>
      </c>
      <c r="D154" s="4">
        <v>256888934.22213101</v>
      </c>
      <c r="E154" s="4">
        <v>6.17</v>
      </c>
      <c r="F154" s="4">
        <v>6.79</v>
      </c>
      <c r="G154" s="4">
        <v>5.45</v>
      </c>
      <c r="H154" s="4">
        <v>5.72</v>
      </c>
      <c r="I154" s="4">
        <v>760981</v>
      </c>
      <c r="J154" s="4">
        <f>I154*E154</f>
        <v>4695252.7699999996</v>
      </c>
      <c r="K154" s="4">
        <v>27493661.333333299</v>
      </c>
      <c r="L154" s="4">
        <v>3671.9926560146901</v>
      </c>
      <c r="M154" s="4">
        <v>158.1589958159</v>
      </c>
      <c r="N154" s="4">
        <v>6.12</v>
      </c>
      <c r="O154" s="4">
        <v>1996.79600640799</v>
      </c>
      <c r="P154" s="4">
        <v>5.78</v>
      </c>
      <c r="Q154" s="4">
        <v>5.5</v>
      </c>
      <c r="R154" s="4">
        <v>5.49</v>
      </c>
      <c r="S154" s="4">
        <v>5.28</v>
      </c>
      <c r="T154" s="4">
        <v>5.0990000000000002</v>
      </c>
      <c r="U154" s="4">
        <v>4.66</v>
      </c>
      <c r="V154" s="4">
        <v>5.41</v>
      </c>
      <c r="W154" s="4">
        <v>5.19</v>
      </c>
      <c r="X154" s="4">
        <v>5.0199999999999996</v>
      </c>
      <c r="Y154" s="4">
        <v>5.13</v>
      </c>
      <c r="Z154" s="4">
        <v>5.04</v>
      </c>
      <c r="AA154" s="4">
        <v>158051490.595</v>
      </c>
      <c r="AB154" s="3">
        <f>1.2*E154</f>
        <v>7.4039999999999999</v>
      </c>
      <c r="AC154" s="3">
        <f>0.01*$AH$2/(AB154-E154)</f>
        <v>81.037277147487842</v>
      </c>
      <c r="AD154" s="3">
        <f>IF(F154&gt;=AB154,AC154*(E154-AB154)-(0.0125/100)*$AH$2,AC154*(E154-H154)-(0.0125/100)*$AH$2)</f>
        <v>35.216774716369542</v>
      </c>
      <c r="AE154" s="3">
        <f t="shared" si="0"/>
        <v>2190.9503080727404</v>
      </c>
    </row>
    <row r="155" spans="1:31" x14ac:dyDescent="0.2">
      <c r="A155" s="4" t="s">
        <v>273</v>
      </c>
      <c r="B155" s="4" t="s">
        <v>274</v>
      </c>
      <c r="C155" s="4" t="s">
        <v>42</v>
      </c>
      <c r="D155" s="4">
        <v>2835055605.0599999</v>
      </c>
      <c r="E155" s="4">
        <v>33.659999999999997</v>
      </c>
      <c r="F155" s="4">
        <v>34.67</v>
      </c>
      <c r="G155" s="4">
        <v>31.85</v>
      </c>
      <c r="H155" s="4">
        <v>33.17</v>
      </c>
      <c r="I155" s="4">
        <v>1293225</v>
      </c>
      <c r="J155" s="4">
        <f>I155*E155</f>
        <v>43529953.499999993</v>
      </c>
      <c r="K155" s="4">
        <v>6019254.3333333302</v>
      </c>
      <c r="L155" s="4">
        <v>24.93</v>
      </c>
      <c r="M155" s="4">
        <v>57.142857142857103</v>
      </c>
      <c r="N155" s="4">
        <v>24.93</v>
      </c>
      <c r="O155" s="4">
        <v>23.161000000000001</v>
      </c>
      <c r="P155" s="4">
        <v>36.03</v>
      </c>
      <c r="Q155" s="4">
        <v>35.22</v>
      </c>
      <c r="R155" s="4">
        <v>37.130000000000003</v>
      </c>
      <c r="S155" s="4">
        <v>38.17</v>
      </c>
      <c r="T155" s="4">
        <v>39.1</v>
      </c>
      <c r="U155" s="4">
        <v>38.409999999999997</v>
      </c>
      <c r="V155" s="4">
        <v>33.020000000000003</v>
      </c>
      <c r="W155" s="4">
        <v>34.54</v>
      </c>
      <c r="X155" s="4">
        <v>34.909999999999997</v>
      </c>
      <c r="Y155" s="4">
        <v>36.75</v>
      </c>
      <c r="Z155" s="4">
        <v>38.200000000000003</v>
      </c>
      <c r="AA155" s="4">
        <v>87280596.829999998</v>
      </c>
      <c r="AB155" s="3">
        <f>1.2*E155</f>
        <v>40.391999999999996</v>
      </c>
      <c r="AC155" s="3">
        <f>0.01*$AH$2/(AB155-E155)</f>
        <v>14.854426619132504</v>
      </c>
      <c r="AD155" s="3">
        <f>IF(F155&gt;=AB155,AC155*(E155-AB155)-(0.0125/100)*$AH$2,AC155*(E155-H155)-(0.0125/100)*$AH$2)</f>
        <v>6.0286690433748511</v>
      </c>
      <c r="AE155" s="3">
        <f t="shared" si="0"/>
        <v>2196.9789771161154</v>
      </c>
    </row>
    <row r="156" spans="1:31" x14ac:dyDescent="0.2">
      <c r="A156" s="4" t="s">
        <v>156</v>
      </c>
      <c r="B156" s="4" t="s">
        <v>275</v>
      </c>
      <c r="C156" s="4" t="s">
        <v>33</v>
      </c>
      <c r="D156" s="4">
        <v>657347663.20000005</v>
      </c>
      <c r="E156" s="4">
        <v>15.7</v>
      </c>
      <c r="F156" s="4">
        <v>18.62</v>
      </c>
      <c r="G156" s="4">
        <v>15.2</v>
      </c>
      <c r="H156" s="4">
        <v>18.513999999999999</v>
      </c>
      <c r="I156" s="4">
        <v>1440835</v>
      </c>
      <c r="J156" s="4">
        <f>I156*E156</f>
        <v>22621109.5</v>
      </c>
      <c r="K156" s="4">
        <v>7115053</v>
      </c>
      <c r="L156" s="4">
        <v>9.76</v>
      </c>
      <c r="M156" s="4">
        <v>64.397905759162299</v>
      </c>
      <c r="N156" s="4">
        <v>9.76</v>
      </c>
      <c r="O156" s="4">
        <v>10.4254</v>
      </c>
      <c r="P156" s="4">
        <v>18.170000000000002</v>
      </c>
      <c r="Q156" s="4">
        <v>18.75</v>
      </c>
      <c r="R156" s="4">
        <v>19.21</v>
      </c>
      <c r="S156" s="4">
        <v>19.34</v>
      </c>
      <c r="T156" s="4">
        <v>19.395</v>
      </c>
      <c r="U156" s="4">
        <v>19.39</v>
      </c>
      <c r="V156" s="4">
        <v>17.989999999999998</v>
      </c>
      <c r="W156" s="4">
        <v>17.989999999999998</v>
      </c>
      <c r="X156" s="4">
        <v>18.309999999999999</v>
      </c>
      <c r="Y156" s="4">
        <v>18.989999999999998</v>
      </c>
      <c r="Z156" s="4">
        <v>18.75</v>
      </c>
      <c r="AA156" s="4">
        <v>18770743.600000001</v>
      </c>
      <c r="AB156" s="3">
        <f>1.2*E156</f>
        <v>18.84</v>
      </c>
      <c r="AC156" s="3">
        <f>0.01*$AH$2/(AB156-E156)</f>
        <v>31.847133757961778</v>
      </c>
      <c r="AD156" s="3">
        <f>IF(F156&gt;=AB156,AC156*(E156-AB156)-(0.0125/100)*$AH$2,AC156*(E156-H156)-(0.0125/100)*$AH$2)</f>
        <v>-90.867834394904449</v>
      </c>
      <c r="AE156" s="3">
        <f t="shared" si="0"/>
        <v>2106.1111427212109</v>
      </c>
    </row>
    <row r="157" spans="1:31" x14ac:dyDescent="0.2">
      <c r="A157" s="4" t="s">
        <v>269</v>
      </c>
      <c r="B157" s="4" t="s">
        <v>276</v>
      </c>
      <c r="C157" s="4" t="s">
        <v>33</v>
      </c>
      <c r="D157" s="4">
        <v>408834010.19999999</v>
      </c>
      <c r="E157" s="4">
        <v>4.12</v>
      </c>
      <c r="F157" s="4">
        <v>4.9000000000000004</v>
      </c>
      <c r="G157" s="4">
        <v>4.01</v>
      </c>
      <c r="H157" s="4">
        <v>4.55</v>
      </c>
      <c r="I157" s="4">
        <v>2375934</v>
      </c>
      <c r="J157" s="4">
        <f>I157*E157</f>
        <v>9788848.0800000001</v>
      </c>
      <c r="K157" s="4">
        <v>86950035.666666701</v>
      </c>
      <c r="L157" s="4">
        <v>3.85</v>
      </c>
      <c r="M157" s="4">
        <v>57.854406130268202</v>
      </c>
      <c r="N157" s="4">
        <v>3.85</v>
      </c>
      <c r="O157" s="4">
        <v>2.4420000000000002</v>
      </c>
      <c r="P157" s="4">
        <v>4</v>
      </c>
      <c r="Q157" s="4">
        <v>4</v>
      </c>
      <c r="R157" s="4">
        <v>3.98</v>
      </c>
      <c r="S157" s="4">
        <v>3.75</v>
      </c>
      <c r="T157" s="4">
        <v>3.89</v>
      </c>
      <c r="U157" s="4">
        <v>3.8</v>
      </c>
      <c r="V157" s="4">
        <v>4</v>
      </c>
      <c r="W157" s="4">
        <v>3.46</v>
      </c>
      <c r="X157" s="4">
        <v>3.88</v>
      </c>
      <c r="Y157" s="4">
        <v>3.73</v>
      </c>
      <c r="Z157" s="4">
        <v>3.63</v>
      </c>
      <c r="AA157" s="4">
        <v>439545313.73000002</v>
      </c>
      <c r="AB157" s="3">
        <f>1.2*E157</f>
        <v>4.944</v>
      </c>
      <c r="AC157" s="3">
        <f>0.01*$AH$2/(AB157-E157)</f>
        <v>121.3592233009709</v>
      </c>
      <c r="AD157" s="3">
        <f>IF(F157&gt;=AB157,AC157*(E157-AB157)-(0.0125/100)*$AH$2,AC157*(E157-H157)-(0.0125/100)*$AH$2)</f>
        <v>-53.434466019417449</v>
      </c>
      <c r="AE157" s="3">
        <f t="shared" si="0"/>
        <v>2052.6766767017934</v>
      </c>
    </row>
    <row r="158" spans="1:31" x14ac:dyDescent="0.2">
      <c r="A158" s="4" t="s">
        <v>277</v>
      </c>
      <c r="B158" s="4" t="s">
        <v>278</v>
      </c>
      <c r="C158" s="4" t="s">
        <v>33</v>
      </c>
      <c r="D158" s="4">
        <v>5349011710.6999998</v>
      </c>
      <c r="E158" s="4">
        <v>373</v>
      </c>
      <c r="F158" s="4">
        <v>497</v>
      </c>
      <c r="G158" s="4">
        <v>373</v>
      </c>
      <c r="H158" s="4">
        <v>445.83</v>
      </c>
      <c r="I158" s="4">
        <v>246467</v>
      </c>
      <c r="J158" s="4">
        <f>I158*E158</f>
        <v>91932191</v>
      </c>
      <c r="K158" s="4">
        <v>4494489.3333333302</v>
      </c>
      <c r="L158" s="4">
        <v>275.87</v>
      </c>
      <c r="M158" s="4">
        <v>423.50877192982398</v>
      </c>
      <c r="N158" s="4">
        <v>275.87</v>
      </c>
      <c r="O158" s="4">
        <v>127.27500000000001</v>
      </c>
      <c r="P158" s="4">
        <v>380</v>
      </c>
      <c r="Q158" s="4">
        <v>361</v>
      </c>
      <c r="R158" s="4">
        <v>289</v>
      </c>
      <c r="S158" s="4">
        <v>284.98</v>
      </c>
      <c r="T158" s="4">
        <v>320</v>
      </c>
      <c r="U158" s="4">
        <v>292.88799999999998</v>
      </c>
      <c r="V158" s="4">
        <v>339.87</v>
      </c>
      <c r="W158" s="4">
        <v>361</v>
      </c>
      <c r="X158" s="4">
        <v>280</v>
      </c>
      <c r="Y158" s="4">
        <v>267.94</v>
      </c>
      <c r="Z158" s="4">
        <v>267.35000000000002</v>
      </c>
      <c r="AA158" s="4">
        <v>1836954799.7850001</v>
      </c>
      <c r="AB158" s="3">
        <f>1.2*E158</f>
        <v>447.59999999999997</v>
      </c>
      <c r="AC158" s="3">
        <f>0.01*$AH$2/(AB158-E158)</f>
        <v>1.3404825737265422</v>
      </c>
      <c r="AD158" s="3">
        <f>IF(F158&gt;=AB158,AC158*(E158-AB158)-(0.0125/100)*$AH$2,AC158*(E158-H158)-(0.0125/100)*$AH$2)</f>
        <v>-101.25</v>
      </c>
      <c r="AE158" s="3">
        <f t="shared" si="0"/>
        <v>1951.4266767017934</v>
      </c>
    </row>
    <row r="159" spans="1:31" x14ac:dyDescent="0.2">
      <c r="A159" s="4" t="s">
        <v>279</v>
      </c>
      <c r="B159" s="4" t="s">
        <v>278</v>
      </c>
      <c r="C159" s="4" t="s">
        <v>33</v>
      </c>
      <c r="D159" s="4">
        <v>248057667.90000001</v>
      </c>
      <c r="E159" s="4">
        <v>17.02</v>
      </c>
      <c r="F159" s="4">
        <v>17.88</v>
      </c>
      <c r="G159" s="4">
        <v>14.78</v>
      </c>
      <c r="H159" s="4">
        <v>15.1</v>
      </c>
      <c r="I159" s="4">
        <v>699024</v>
      </c>
      <c r="J159" s="4">
        <f>I159*E159</f>
        <v>11897388.48</v>
      </c>
      <c r="K159" s="4">
        <v>4884189.6666666996</v>
      </c>
      <c r="L159" s="4">
        <v>13.491</v>
      </c>
      <c r="M159" s="4">
        <v>103.588516746411</v>
      </c>
      <c r="N159" s="4">
        <v>13.491</v>
      </c>
      <c r="O159" s="4">
        <v>9.4016000000000002</v>
      </c>
      <c r="P159" s="4">
        <v>14.24</v>
      </c>
      <c r="Q159" s="4">
        <v>13.25</v>
      </c>
      <c r="R159" s="4">
        <v>13.61</v>
      </c>
      <c r="S159" s="4">
        <v>13.21</v>
      </c>
      <c r="T159" s="4">
        <v>13.1599</v>
      </c>
      <c r="U159" s="4">
        <v>11.64</v>
      </c>
      <c r="V159" s="4">
        <v>13.89</v>
      </c>
      <c r="W159" s="4">
        <v>13.25</v>
      </c>
      <c r="X159" s="4">
        <v>12.44</v>
      </c>
      <c r="Y159" s="4">
        <v>12.98</v>
      </c>
      <c r="Z159" s="4">
        <v>13</v>
      </c>
      <c r="AA159" s="4">
        <v>81292193.325000003</v>
      </c>
      <c r="AB159" s="3">
        <f>1.2*E159</f>
        <v>20.423999999999999</v>
      </c>
      <c r="AC159" s="3">
        <f>0.01*$AH$2/(AB159-E159)</f>
        <v>29.377203290246769</v>
      </c>
      <c r="AD159" s="3">
        <f>IF(F159&gt;=AB159,AC159*(E159-AB159)-(0.0125/100)*$AH$2,AC159*(E159-H159)-(0.0125/100)*$AH$2)</f>
        <v>55.154230317273793</v>
      </c>
      <c r="AE159" s="3">
        <f t="shared" si="0"/>
        <v>2006.5809070190671</v>
      </c>
    </row>
    <row r="160" spans="1:31" x14ac:dyDescent="0.2">
      <c r="A160" s="4" t="s">
        <v>277</v>
      </c>
      <c r="B160" s="4" t="s">
        <v>280</v>
      </c>
      <c r="C160" s="4" t="s">
        <v>33</v>
      </c>
      <c r="D160" s="4">
        <v>8644469826.2999992</v>
      </c>
      <c r="E160" s="4">
        <v>339.87</v>
      </c>
      <c r="F160" s="4">
        <v>380</v>
      </c>
      <c r="G160" s="4">
        <v>319.48</v>
      </c>
      <c r="H160" s="4">
        <v>364.36</v>
      </c>
      <c r="I160" s="4">
        <v>276066</v>
      </c>
      <c r="J160" s="4">
        <f>I160*E160</f>
        <v>93826551.420000002</v>
      </c>
      <c r="K160" s="4">
        <v>5443914</v>
      </c>
      <c r="L160" s="4">
        <v>445.83</v>
      </c>
      <c r="M160" s="4">
        <v>369.498549523414</v>
      </c>
      <c r="N160" s="4">
        <v>445.83</v>
      </c>
      <c r="O160" s="4">
        <v>157.08699999999999</v>
      </c>
      <c r="P160" s="4">
        <v>361</v>
      </c>
      <c r="Q160" s="4">
        <v>289</v>
      </c>
      <c r="R160" s="4">
        <v>284.98</v>
      </c>
      <c r="S160" s="4">
        <v>320</v>
      </c>
      <c r="T160" s="4">
        <v>332.99</v>
      </c>
      <c r="U160" s="4">
        <v>326.11</v>
      </c>
      <c r="V160" s="4">
        <v>361</v>
      </c>
      <c r="W160" s="4">
        <v>280</v>
      </c>
      <c r="X160" s="4">
        <v>267.94</v>
      </c>
      <c r="Y160" s="4">
        <v>267.35000000000002</v>
      </c>
      <c r="Z160" s="4">
        <v>300.05</v>
      </c>
      <c r="AA160" s="4">
        <v>2602401420</v>
      </c>
      <c r="AB160" s="3">
        <f>1.2*E160</f>
        <v>407.84399999999999</v>
      </c>
      <c r="AC160" s="3">
        <f>0.01*$AH$2/(AB160-E160)</f>
        <v>1.4711507341042165</v>
      </c>
      <c r="AD160" s="3">
        <f>IF(F160&gt;=AB160,AC160*(E160-AB160)-(0.0125/100)*$AH$2,AC160*(E160-H160)-(0.0125/100)*$AH$2)</f>
        <v>-37.278481478212278</v>
      </c>
      <c r="AE160" s="3">
        <f t="shared" si="0"/>
        <v>1969.3024255408548</v>
      </c>
    </row>
    <row r="161" spans="1:31" x14ac:dyDescent="0.2">
      <c r="A161" s="4" t="s">
        <v>281</v>
      </c>
      <c r="B161" s="4" t="s">
        <v>282</v>
      </c>
      <c r="C161" s="4" t="s">
        <v>33</v>
      </c>
      <c r="D161" s="4">
        <v>26873600</v>
      </c>
      <c r="E161" s="4">
        <v>3.36</v>
      </c>
      <c r="F161" s="4">
        <v>3.55</v>
      </c>
      <c r="G161" s="4">
        <v>2.4900000000000002</v>
      </c>
      <c r="H161" s="4">
        <v>2.56</v>
      </c>
      <c r="I161" s="4">
        <v>1063078</v>
      </c>
      <c r="J161" s="4">
        <f>I161*E161</f>
        <v>3571942.08</v>
      </c>
      <c r="K161" s="4">
        <v>2972336.3333333302</v>
      </c>
      <c r="L161" s="4">
        <v>442</v>
      </c>
      <c r="M161" s="4">
        <v>59.241706161137401</v>
      </c>
      <c r="N161" s="4">
        <v>2.21</v>
      </c>
      <c r="O161" s="4">
        <v>434</v>
      </c>
      <c r="P161" s="4">
        <v>2.69</v>
      </c>
      <c r="Q161" s="4">
        <v>2.65</v>
      </c>
      <c r="R161" s="4">
        <v>2.6</v>
      </c>
      <c r="S161" s="4">
        <v>2.65</v>
      </c>
      <c r="T161" s="4">
        <v>2.5499999999999998</v>
      </c>
      <c r="U161" s="4">
        <v>2.42</v>
      </c>
      <c r="V161" s="4">
        <v>2.5</v>
      </c>
      <c r="W161" s="4">
        <v>2.4900000000000002</v>
      </c>
      <c r="X161" s="4">
        <v>2.6</v>
      </c>
      <c r="Y161" s="4">
        <v>2.5299999999999998</v>
      </c>
      <c r="Z161" s="4">
        <v>2.54</v>
      </c>
      <c r="AA161" s="4">
        <v>613608.24</v>
      </c>
      <c r="AB161" s="3">
        <f>1.2*E161</f>
        <v>4.032</v>
      </c>
      <c r="AC161" s="3">
        <f>0.01*$AH$2/(AB161-E161)</f>
        <v>148.80952380952377</v>
      </c>
      <c r="AD161" s="3">
        <f>IF(F161&gt;=AB161,AC161*(E161-AB161)-(0.0125/100)*$AH$2,AC161*(E161-H161)-(0.0125/100)*$AH$2)</f>
        <v>117.79761904761899</v>
      </c>
      <c r="AE161" s="3">
        <f t="shared" si="0"/>
        <v>2087.1000445884738</v>
      </c>
    </row>
    <row r="162" spans="1:31" x14ac:dyDescent="0.2">
      <c r="A162" s="4" t="s">
        <v>283</v>
      </c>
      <c r="B162" s="4" t="s">
        <v>284</v>
      </c>
      <c r="C162" s="4" t="s">
        <v>33</v>
      </c>
      <c r="D162" s="4">
        <v>38377800.038377799</v>
      </c>
      <c r="E162" s="4">
        <v>2.85</v>
      </c>
      <c r="F162" s="4">
        <v>3.24</v>
      </c>
      <c r="G162" s="4">
        <v>2.6</v>
      </c>
      <c r="H162" s="4">
        <v>2.63</v>
      </c>
      <c r="I162" s="4">
        <v>1473560</v>
      </c>
      <c r="J162" s="4">
        <f>I162*E162</f>
        <v>4199646</v>
      </c>
      <c r="K162" s="4">
        <v>16035624</v>
      </c>
      <c r="L162" s="4">
        <v>20700.000020700001</v>
      </c>
      <c r="M162" s="4">
        <v>163.888888888889</v>
      </c>
      <c r="N162" s="4">
        <v>2.2999999999999998</v>
      </c>
      <c r="O162" s="4">
        <v>12852.000012852001</v>
      </c>
      <c r="P162" s="4">
        <v>2.9</v>
      </c>
      <c r="Q162" s="4">
        <v>3.14</v>
      </c>
      <c r="R162" s="4">
        <v>2.8</v>
      </c>
      <c r="S162" s="4">
        <v>2.4</v>
      </c>
      <c r="T162" s="4">
        <v>2.2000000000000002</v>
      </c>
      <c r="U162" s="4">
        <v>2.15</v>
      </c>
      <c r="V162" s="4">
        <v>2.54</v>
      </c>
      <c r="W162" s="4">
        <v>2.8</v>
      </c>
      <c r="X162" s="4">
        <v>2.4700000000000002</v>
      </c>
      <c r="Y162" s="4">
        <v>2.36</v>
      </c>
      <c r="Z162" s="4">
        <v>2.14</v>
      </c>
      <c r="AA162" s="4">
        <v>27832653.280000001</v>
      </c>
      <c r="AB162" s="3">
        <f>1.2*E162</f>
        <v>3.42</v>
      </c>
      <c r="AC162" s="3">
        <f>0.01*$AH$2/(AB162-E162)</f>
        <v>175.43859649122811</v>
      </c>
      <c r="AD162" s="3">
        <f>IF(F162&gt;=AB162,AC162*(E162-AB162)-(0.0125/100)*$AH$2,AC162*(E162-H162)-(0.0125/100)*$AH$2)</f>
        <v>37.346491228070221</v>
      </c>
      <c r="AE162" s="3">
        <f t="shared" si="0"/>
        <v>2124.4465358165439</v>
      </c>
    </row>
    <row r="163" spans="1:31" x14ac:dyDescent="0.2">
      <c r="A163" s="4" t="s">
        <v>285</v>
      </c>
      <c r="B163" s="4" t="s">
        <v>286</v>
      </c>
      <c r="C163" s="4" t="s">
        <v>33</v>
      </c>
      <c r="D163" s="4">
        <v>88766495</v>
      </c>
      <c r="E163" s="4">
        <v>5.43</v>
      </c>
      <c r="F163" s="4">
        <v>7.35</v>
      </c>
      <c r="G163" s="4">
        <v>4.8699000000000003</v>
      </c>
      <c r="H163" s="4">
        <v>5.07</v>
      </c>
      <c r="I163" s="4">
        <v>597501</v>
      </c>
      <c r="J163" s="4">
        <f>I163*E163</f>
        <v>3244430.4299999997</v>
      </c>
      <c r="K163" s="4">
        <v>11542940</v>
      </c>
      <c r="L163" s="4">
        <v>702.5</v>
      </c>
      <c r="M163" s="4">
        <v>112.109375</v>
      </c>
      <c r="N163" s="4">
        <v>5.62</v>
      </c>
      <c r="O163" s="4">
        <v>414.625</v>
      </c>
      <c r="P163" s="4">
        <v>6.1</v>
      </c>
      <c r="Q163" s="4">
        <v>6.25</v>
      </c>
      <c r="R163" s="4">
        <v>6.09</v>
      </c>
      <c r="S163" s="4">
        <v>6.05</v>
      </c>
      <c r="T163" s="4">
        <v>6.49</v>
      </c>
      <c r="U163" s="4">
        <v>6</v>
      </c>
      <c r="V163" s="4">
        <v>5.27</v>
      </c>
      <c r="W163" s="4">
        <v>5.72</v>
      </c>
      <c r="X163" s="4">
        <v>5.86</v>
      </c>
      <c r="Y163" s="4">
        <v>5.78</v>
      </c>
      <c r="Z163" s="4">
        <v>5.86</v>
      </c>
      <c r="AA163" s="4">
        <v>57933009.344999999</v>
      </c>
      <c r="AB163" s="3">
        <f>1.2*E163</f>
        <v>6.5159999999999991</v>
      </c>
      <c r="AC163" s="3">
        <f>0.01*$AH$2/(AB163-E163)</f>
        <v>92.081031307550688</v>
      </c>
      <c r="AD163" s="3">
        <f>IF(F163&gt;=AB163,AC163*(E163-AB163)-(0.0125/100)*$AH$2,AC163*(E163-H163)-(0.0125/100)*$AH$2)</f>
        <v>-101.25</v>
      </c>
      <c r="AE163" s="3">
        <f t="shared" si="0"/>
        <v>2023.1965358165439</v>
      </c>
    </row>
    <row r="164" spans="1:31" x14ac:dyDescent="0.2">
      <c r="A164" s="4" t="s">
        <v>287</v>
      </c>
      <c r="B164" s="4" t="s">
        <v>288</v>
      </c>
      <c r="C164" s="4" t="s">
        <v>33</v>
      </c>
      <c r="D164" s="4">
        <v>134143969.471524</v>
      </c>
      <c r="E164" s="4">
        <v>11.15</v>
      </c>
      <c r="F164" s="4">
        <v>11.943199999999999</v>
      </c>
      <c r="G164" s="4">
        <v>9.48</v>
      </c>
      <c r="H164" s="4">
        <v>9.91</v>
      </c>
      <c r="I164" s="4">
        <v>316942</v>
      </c>
      <c r="J164" s="4">
        <f>I164*E164</f>
        <v>3533903.3000000003</v>
      </c>
      <c r="K164" s="4">
        <v>9020525.6666666698</v>
      </c>
      <c r="L164" s="4">
        <v>59.279881439999997</v>
      </c>
      <c r="M164" s="4">
        <v>93.464430306535604</v>
      </c>
      <c r="N164" s="4">
        <v>9.8800000000000008</v>
      </c>
      <c r="O164" s="4">
        <v>40.277919443999998</v>
      </c>
      <c r="P164" s="4">
        <v>9.4499999999999993</v>
      </c>
      <c r="Q164" s="4">
        <v>10.42</v>
      </c>
      <c r="R164" s="4">
        <v>9.49</v>
      </c>
      <c r="S164" s="4">
        <v>9.3800000000000008</v>
      </c>
      <c r="T164" s="4">
        <v>9.16</v>
      </c>
      <c r="U164" s="4">
        <v>8.2100000000000009</v>
      </c>
      <c r="V164" s="4">
        <v>9</v>
      </c>
      <c r="W164" s="4">
        <v>9.0399999999999991</v>
      </c>
      <c r="X164" s="4">
        <v>9.32</v>
      </c>
      <c r="Y164" s="4">
        <v>9.16</v>
      </c>
      <c r="Z164" s="4">
        <v>8.9</v>
      </c>
      <c r="AA164" s="4">
        <v>65004107.32</v>
      </c>
      <c r="AB164" s="3">
        <f>1.2*E164</f>
        <v>13.38</v>
      </c>
      <c r="AC164" s="3">
        <f>0.01*$AH$2/(AB164-E164)</f>
        <v>44.843049327354251</v>
      </c>
      <c r="AD164" s="3">
        <f>IF(F164&gt;=AB164,AC164*(E164-AB164)-(0.0125/100)*$AH$2,AC164*(E164-H164)-(0.0125/100)*$AH$2)</f>
        <v>54.355381165919283</v>
      </c>
      <c r="AE164" s="3">
        <f t="shared" si="0"/>
        <v>2077.5519169824634</v>
      </c>
    </row>
    <row r="165" spans="1:31" x14ac:dyDescent="0.2">
      <c r="A165" s="4" t="s">
        <v>289</v>
      </c>
      <c r="B165" s="4" t="s">
        <v>290</v>
      </c>
      <c r="C165" s="4" t="s">
        <v>33</v>
      </c>
      <c r="D165" s="4">
        <v>590317709.36000001</v>
      </c>
      <c r="E165" s="4">
        <v>5.86</v>
      </c>
      <c r="F165" s="4">
        <v>5.89</v>
      </c>
      <c r="G165" s="4">
        <v>5.0599999999999996</v>
      </c>
      <c r="H165" s="4">
        <v>5.36</v>
      </c>
      <c r="I165" s="4">
        <v>952780</v>
      </c>
      <c r="J165" s="4">
        <f>I165*E165</f>
        <v>5583290.8000000007</v>
      </c>
      <c r="K165" s="4">
        <v>25728372.666666999</v>
      </c>
      <c r="L165" s="4">
        <v>5.36</v>
      </c>
      <c r="M165" s="4">
        <v>58.378378378378301</v>
      </c>
      <c r="N165" s="4">
        <v>5.36</v>
      </c>
      <c r="O165" s="4">
        <v>3.6059999999999999</v>
      </c>
      <c r="P165" s="4">
        <v>5.35</v>
      </c>
      <c r="Q165" s="4">
        <v>5.59</v>
      </c>
      <c r="R165" s="4">
        <v>7.38</v>
      </c>
      <c r="S165" s="4">
        <v>8.3800000000000008</v>
      </c>
      <c r="T165" s="4">
        <v>5.76</v>
      </c>
      <c r="U165" s="4">
        <v>5.36</v>
      </c>
      <c r="V165" s="4">
        <v>5.05</v>
      </c>
      <c r="W165" s="4">
        <v>5.2</v>
      </c>
      <c r="X165" s="4">
        <v>5.96</v>
      </c>
      <c r="Y165" s="4">
        <v>7.61</v>
      </c>
      <c r="Z165" s="4">
        <v>4.9249999999999998</v>
      </c>
      <c r="AA165" s="4">
        <v>198803498.13999999</v>
      </c>
      <c r="AB165" s="3">
        <f>1.2*E165</f>
        <v>7.032</v>
      </c>
      <c r="AC165" s="3">
        <f>0.01*$AH$2/(AB165-E165)</f>
        <v>85.32423208191129</v>
      </c>
      <c r="AD165" s="3">
        <f>IF(F165&gt;=AB165,AC165*(E165-AB165)-(0.0125/100)*$AH$2,AC165*(E165-H165)-(0.0125/100)*$AH$2)</f>
        <v>41.412116040955645</v>
      </c>
      <c r="AE165" s="3">
        <f t="shared" si="0"/>
        <v>2118.9640330234188</v>
      </c>
    </row>
    <row r="166" spans="1:31" x14ac:dyDescent="0.2">
      <c r="A166" s="4" t="s">
        <v>291</v>
      </c>
      <c r="B166" s="4" t="s">
        <v>290</v>
      </c>
      <c r="C166" s="4" t="s">
        <v>33</v>
      </c>
      <c r="D166" s="4">
        <v>640810426.31396306</v>
      </c>
      <c r="E166" s="4">
        <v>3.35</v>
      </c>
      <c r="F166" s="4">
        <v>3.4</v>
      </c>
      <c r="G166" s="4">
        <v>2.98</v>
      </c>
      <c r="H166" s="4">
        <v>3.13</v>
      </c>
      <c r="I166" s="4">
        <v>6865825</v>
      </c>
      <c r="J166" s="4">
        <f>I166*E166</f>
        <v>23000513.75</v>
      </c>
      <c r="K166" s="4">
        <v>66665253</v>
      </c>
      <c r="L166" s="4">
        <v>11707.293669869199</v>
      </c>
      <c r="M166" s="4">
        <v>71.794871794871796</v>
      </c>
      <c r="N166" s="4">
        <v>2.71</v>
      </c>
      <c r="O166" s="4">
        <v>8838.7907190230599</v>
      </c>
      <c r="P166" s="4">
        <v>3.2</v>
      </c>
      <c r="Q166" s="4">
        <v>3.58</v>
      </c>
      <c r="R166" s="4">
        <v>4.2300000000000004</v>
      </c>
      <c r="S166" s="4">
        <v>4.74</v>
      </c>
      <c r="T166" s="4">
        <v>3.49</v>
      </c>
      <c r="U166" s="4">
        <v>3.37</v>
      </c>
      <c r="V166" s="4">
        <v>2.98</v>
      </c>
      <c r="W166" s="4">
        <v>3.22</v>
      </c>
      <c r="X166" s="4">
        <v>3.9849999999999999</v>
      </c>
      <c r="Y166" s="4">
        <v>4.66</v>
      </c>
      <c r="Z166" s="4">
        <v>2.99</v>
      </c>
      <c r="AA166" s="4">
        <v>180596298.75</v>
      </c>
      <c r="AB166" s="3">
        <f>1.2*E166</f>
        <v>4.0199999999999996</v>
      </c>
      <c r="AC166" s="3">
        <f>0.01*$AH$2/(AB166-E166)</f>
        <v>149.2537313432837</v>
      </c>
      <c r="AD166" s="3">
        <f>IF(F166&gt;=AB166,AC166*(E166-AB166)-(0.0125/100)*$AH$2,AC166*(E166-H166)-(0.0125/100)*$AH$2)</f>
        <v>31.585820895522446</v>
      </c>
      <c r="AE166" s="3">
        <f t="shared" si="0"/>
        <v>2150.5498539189412</v>
      </c>
    </row>
    <row r="167" spans="1:31" x14ac:dyDescent="0.2">
      <c r="A167" s="4" t="s">
        <v>235</v>
      </c>
      <c r="B167" s="4" t="s">
        <v>292</v>
      </c>
      <c r="C167" s="4" t="s">
        <v>33</v>
      </c>
      <c r="D167" s="4">
        <v>71096579.459999993</v>
      </c>
      <c r="E167" s="4">
        <v>3.01</v>
      </c>
      <c r="F167" s="4">
        <v>3.18</v>
      </c>
      <c r="G167" s="4">
        <v>2.48</v>
      </c>
      <c r="H167" s="4">
        <v>2.61</v>
      </c>
      <c r="I167" s="4">
        <v>818255</v>
      </c>
      <c r="J167" s="4">
        <f>I167*E167</f>
        <v>2462947.5499999998</v>
      </c>
      <c r="K167" s="4">
        <v>26017115.333333299</v>
      </c>
      <c r="L167" s="4">
        <v>2.82</v>
      </c>
      <c r="M167" s="4">
        <v>69.101123595505598</v>
      </c>
      <c r="N167" s="4">
        <v>2.82</v>
      </c>
      <c r="O167" s="4">
        <v>2.008</v>
      </c>
      <c r="P167" s="4">
        <v>2.71</v>
      </c>
      <c r="Q167" s="4">
        <v>2.5299999999999998</v>
      </c>
      <c r="R167" s="4">
        <v>2.6</v>
      </c>
      <c r="S167" s="4">
        <v>2.35</v>
      </c>
      <c r="T167" s="4">
        <v>2.41</v>
      </c>
      <c r="U167" s="4">
        <v>2.23</v>
      </c>
      <c r="V167" s="4">
        <v>2.31</v>
      </c>
      <c r="W167" s="4">
        <v>2.41</v>
      </c>
      <c r="X167" s="4">
        <v>2.59</v>
      </c>
      <c r="Y167" s="4">
        <v>2.2000000000000002</v>
      </c>
      <c r="Z167" s="4">
        <v>2.4</v>
      </c>
      <c r="AA167" s="4">
        <v>89326105.019999996</v>
      </c>
      <c r="AB167" s="3">
        <f>1.2*E167</f>
        <v>3.6119999999999997</v>
      </c>
      <c r="AC167" s="3">
        <f>0.01*$AH$2/(AB167-E167)</f>
        <v>166.11295681063126</v>
      </c>
      <c r="AD167" s="3">
        <f>IF(F167&gt;=AB167,AC167*(E167-AB167)-(0.0125/100)*$AH$2,AC167*(E167-H167)-(0.0125/100)*$AH$2)</f>
        <v>65.19518272425249</v>
      </c>
      <c r="AE167" s="3">
        <f t="shared" si="0"/>
        <v>2215.7450366431935</v>
      </c>
    </row>
    <row r="168" spans="1:31" x14ac:dyDescent="0.2">
      <c r="A168" s="4" t="s">
        <v>269</v>
      </c>
      <c r="B168" s="4" t="s">
        <v>293</v>
      </c>
      <c r="C168" s="4" t="s">
        <v>33</v>
      </c>
      <c r="D168" s="4">
        <v>1094825622.1199999</v>
      </c>
      <c r="E168" s="4">
        <v>11.44</v>
      </c>
      <c r="F168" s="4">
        <v>11.72</v>
      </c>
      <c r="G168" s="4">
        <v>5.95</v>
      </c>
      <c r="H168" s="4">
        <v>6.03</v>
      </c>
      <c r="I168" s="4">
        <v>3560770</v>
      </c>
      <c r="J168" s="4">
        <f>I168*E168</f>
        <v>40735208.799999997</v>
      </c>
      <c r="K168" s="4">
        <v>194355903</v>
      </c>
      <c r="L168" s="4">
        <v>10.31</v>
      </c>
      <c r="M168" s="4">
        <v>79.874213836478006</v>
      </c>
      <c r="N168" s="4">
        <v>10.31</v>
      </c>
      <c r="O168" s="4">
        <v>6.3680000000000003</v>
      </c>
      <c r="P168" s="4">
        <v>7.4</v>
      </c>
      <c r="Q168" s="4">
        <v>8.48</v>
      </c>
      <c r="R168" s="4">
        <v>7.99</v>
      </c>
      <c r="S168" s="4">
        <v>7.34</v>
      </c>
      <c r="T168" s="4">
        <v>6.59</v>
      </c>
      <c r="U168" s="4">
        <v>5.96</v>
      </c>
      <c r="V168" s="4">
        <v>5.82</v>
      </c>
      <c r="W168" s="4">
        <v>7.58</v>
      </c>
      <c r="X168" s="4">
        <v>7.4749999999999996</v>
      </c>
      <c r="Y168" s="4">
        <v>7.18</v>
      </c>
      <c r="Z168" s="4">
        <v>6.49</v>
      </c>
      <c r="AA168" s="4">
        <v>2125482280.1099999</v>
      </c>
      <c r="AB168" s="3">
        <f>1.2*E168</f>
        <v>13.728</v>
      </c>
      <c r="AC168" s="3">
        <f>0.01*$AH$2/(AB168-E168)</f>
        <v>43.7062937062937</v>
      </c>
      <c r="AD168" s="3">
        <f>IF(F168&gt;=AB168,AC168*(E168-AB168)-(0.0125/100)*$AH$2,AC168*(E168-H168)-(0.0125/100)*$AH$2)</f>
        <v>235.20104895104888</v>
      </c>
      <c r="AE168" s="3">
        <f t="shared" si="0"/>
        <v>2450.9460855942425</v>
      </c>
    </row>
    <row r="169" spans="1:31" x14ac:dyDescent="0.2">
      <c r="A169" s="4" t="s">
        <v>294</v>
      </c>
      <c r="B169" s="4" t="s">
        <v>295</v>
      </c>
      <c r="C169" s="4" t="s">
        <v>42</v>
      </c>
      <c r="D169" s="4">
        <v>105929499</v>
      </c>
      <c r="E169" s="4">
        <v>3.08</v>
      </c>
      <c r="F169" s="4">
        <v>3.77</v>
      </c>
      <c r="G169" s="4">
        <v>2.93</v>
      </c>
      <c r="H169" s="4">
        <v>3.3</v>
      </c>
      <c r="I169" s="4">
        <v>4497307</v>
      </c>
      <c r="J169" s="4">
        <f>I169*E169</f>
        <v>13851705.560000001</v>
      </c>
      <c r="K169" s="4">
        <v>67565415.333333299</v>
      </c>
      <c r="L169" s="4">
        <v>25.5</v>
      </c>
      <c r="M169" s="4">
        <v>172.566371681416</v>
      </c>
      <c r="N169" s="4">
        <v>2.5499999999999998</v>
      </c>
      <c r="O169" s="4">
        <v>13.2966</v>
      </c>
      <c r="P169" s="4">
        <v>2.9</v>
      </c>
      <c r="Q169" s="4">
        <v>2.75</v>
      </c>
      <c r="R169" s="4">
        <v>2.4300000000000002</v>
      </c>
      <c r="S169" s="4">
        <v>2.69</v>
      </c>
      <c r="T169" s="4">
        <v>2.57</v>
      </c>
      <c r="U169" s="4">
        <v>2.35</v>
      </c>
      <c r="V169" s="4">
        <v>2.78</v>
      </c>
      <c r="W169" s="4">
        <v>2.56</v>
      </c>
      <c r="X169" s="4">
        <v>2.33</v>
      </c>
      <c r="Y169" s="4">
        <v>2.17</v>
      </c>
      <c r="Z169" s="4">
        <v>2.39</v>
      </c>
      <c r="AA169" s="4">
        <v>181306717.095</v>
      </c>
      <c r="AB169" s="3">
        <f>1.2*E169</f>
        <v>3.6959999999999997</v>
      </c>
      <c r="AC169" s="3">
        <f>0.01*$AH$2/(AB169-E169)</f>
        <v>162.33766233766244</v>
      </c>
      <c r="AD169" s="3">
        <f>IF(F169&gt;=AB169,AC169*(E169-AB169)-(0.0125/100)*$AH$2,AC169*(E169-H169)-(0.0125/100)*$AH$2)</f>
        <v>-101.25</v>
      </c>
      <c r="AE169" s="3">
        <f t="shared" si="0"/>
        <v>2349.6960855942425</v>
      </c>
    </row>
    <row r="170" spans="1:31" x14ac:dyDescent="0.2">
      <c r="A170" s="4" t="s">
        <v>294</v>
      </c>
      <c r="B170" s="4" t="s">
        <v>296</v>
      </c>
      <c r="C170" s="4" t="s">
        <v>42</v>
      </c>
      <c r="D170" s="4">
        <v>137085234</v>
      </c>
      <c r="E170" s="4">
        <v>2.78</v>
      </c>
      <c r="F170" s="4">
        <v>2.9</v>
      </c>
      <c r="G170" s="4">
        <v>2.23</v>
      </c>
      <c r="H170" s="4">
        <v>2.42</v>
      </c>
      <c r="I170" s="4">
        <v>2713754</v>
      </c>
      <c r="J170" s="4">
        <f>I170*E170</f>
        <v>7544236.1199999992</v>
      </c>
      <c r="K170" s="4">
        <v>80902042.666666999</v>
      </c>
      <c r="L170" s="4">
        <v>33</v>
      </c>
      <c r="M170" s="4">
        <v>155.04587155963301</v>
      </c>
      <c r="N170" s="4">
        <v>3.3</v>
      </c>
      <c r="O170" s="4">
        <v>14.906599999999999</v>
      </c>
      <c r="P170" s="4">
        <v>2.75</v>
      </c>
      <c r="Q170" s="4">
        <v>2.4300000000000002</v>
      </c>
      <c r="R170" s="4">
        <v>2.69</v>
      </c>
      <c r="S170" s="4">
        <v>2.57</v>
      </c>
      <c r="T170" s="4">
        <v>2.5</v>
      </c>
      <c r="U170" s="4">
        <v>2.31</v>
      </c>
      <c r="V170" s="4">
        <v>2.56</v>
      </c>
      <c r="W170" s="4">
        <v>2.33</v>
      </c>
      <c r="X170" s="4">
        <v>2.17</v>
      </c>
      <c r="Y170" s="4">
        <v>2.39</v>
      </c>
      <c r="Z170" s="4">
        <v>2.41</v>
      </c>
      <c r="AA170" s="4">
        <v>377650290.5</v>
      </c>
      <c r="AB170" s="3">
        <f>1.2*E170</f>
        <v>3.3359999999999999</v>
      </c>
      <c r="AC170" s="3">
        <f>0.01*$AH$2/(AB170-E170)</f>
        <v>179.85611510791367</v>
      </c>
      <c r="AD170" s="3">
        <f>IF(F170&gt;=AB170,AC170*(E170-AB170)-(0.0125/100)*$AH$2,AC170*(E170-H170)-(0.0125/100)*$AH$2)</f>
        <v>63.498201438848895</v>
      </c>
      <c r="AE170" s="3">
        <f t="shared" si="0"/>
        <v>2413.1942870330913</v>
      </c>
    </row>
    <row r="171" spans="1:31" x14ac:dyDescent="0.2">
      <c r="A171" s="4" t="s">
        <v>297</v>
      </c>
      <c r="B171" s="4" t="s">
        <v>298</v>
      </c>
      <c r="C171" s="4" t="s">
        <v>33</v>
      </c>
      <c r="D171" s="4">
        <v>926859400.39999998</v>
      </c>
      <c r="E171" s="4">
        <v>40</v>
      </c>
      <c r="F171" s="4">
        <v>40</v>
      </c>
      <c r="G171" s="4">
        <v>33.57</v>
      </c>
      <c r="H171" s="4">
        <v>33.979999999999997</v>
      </c>
      <c r="I171" s="4">
        <v>1988947</v>
      </c>
      <c r="J171" s="4">
        <f>I171*E171</f>
        <v>79557880</v>
      </c>
      <c r="K171" s="4">
        <v>5010555.6666666996</v>
      </c>
      <c r="L171" s="4">
        <v>24.4</v>
      </c>
      <c r="M171" s="4">
        <v>76.444640494045004</v>
      </c>
      <c r="N171" s="4">
        <v>24.4</v>
      </c>
      <c r="O171" s="4">
        <v>24.838999999999999</v>
      </c>
      <c r="P171" s="4">
        <v>39.200000000000003</v>
      </c>
      <c r="Q171" s="4">
        <v>39.814</v>
      </c>
      <c r="R171" s="4">
        <v>38.770000000000003</v>
      </c>
      <c r="S171" s="4">
        <v>38.130000000000003</v>
      </c>
      <c r="T171" s="4">
        <v>38.25</v>
      </c>
      <c r="U171" s="4">
        <v>36.36</v>
      </c>
      <c r="V171" s="4">
        <v>34.56</v>
      </c>
      <c r="W171" s="4">
        <v>37.590000000000003</v>
      </c>
      <c r="X171" s="4">
        <v>38.5</v>
      </c>
      <c r="Y171" s="4">
        <v>37.369999999999997</v>
      </c>
      <c r="Z171" s="4">
        <v>37.909999999999997</v>
      </c>
      <c r="AA171" s="4">
        <v>24117685.199999999</v>
      </c>
      <c r="AB171" s="3">
        <f>1.2*E171</f>
        <v>48</v>
      </c>
      <c r="AC171" s="3">
        <f>0.01*$AH$2/(AB171-E171)</f>
        <v>12.5</v>
      </c>
      <c r="AD171" s="3">
        <f>IF(F171&gt;=AB171,AC171*(E171-AB171)-(0.0125/100)*$AH$2,AC171*(E171-H171)-(0.0125/100)*$AH$2)</f>
        <v>74.000000000000043</v>
      </c>
      <c r="AE171" s="3">
        <f t="shared" si="0"/>
        <v>2487.1942870330913</v>
      </c>
    </row>
    <row r="172" spans="1:31" x14ac:dyDescent="0.2">
      <c r="A172" s="4" t="s">
        <v>256</v>
      </c>
      <c r="B172" s="4" t="s">
        <v>299</v>
      </c>
      <c r="C172" s="4" t="s">
        <v>33</v>
      </c>
      <c r="D172" s="4">
        <v>1238305514.52</v>
      </c>
      <c r="E172" s="4">
        <v>74.010000000000005</v>
      </c>
      <c r="F172" s="4">
        <v>74.69</v>
      </c>
      <c r="G172" s="4">
        <v>66.12</v>
      </c>
      <c r="H172" s="4">
        <v>67.900000000000006</v>
      </c>
      <c r="I172" s="4">
        <v>134880</v>
      </c>
      <c r="J172" s="4">
        <f>I172*E172</f>
        <v>9982468.8000000007</v>
      </c>
      <c r="K172" s="4">
        <v>5260472.3333333302</v>
      </c>
      <c r="L172" s="4">
        <v>69.319999999999993</v>
      </c>
      <c r="M172" s="4">
        <v>60.751520417028701</v>
      </c>
      <c r="N172" s="4">
        <v>69.319999999999993</v>
      </c>
      <c r="O172" s="4">
        <v>52.639000000000003</v>
      </c>
      <c r="P172" s="4">
        <v>65.86</v>
      </c>
      <c r="Q172" s="4">
        <v>69</v>
      </c>
      <c r="R172" s="4">
        <v>69.39</v>
      </c>
      <c r="S172" s="4">
        <v>73.569999999999993</v>
      </c>
      <c r="T172" s="4">
        <v>78.076999999999998</v>
      </c>
      <c r="U172" s="4">
        <v>73.92</v>
      </c>
      <c r="V172" s="4">
        <v>65.25</v>
      </c>
      <c r="W172" s="4">
        <v>68.959999999999994</v>
      </c>
      <c r="X172" s="4">
        <v>63.97</v>
      </c>
      <c r="Y172" s="4">
        <v>68.010000000000005</v>
      </c>
      <c r="Z172" s="4">
        <v>74.75</v>
      </c>
      <c r="AA172" s="4">
        <v>376288026.28125</v>
      </c>
      <c r="AB172" s="3">
        <f>1.2*E172</f>
        <v>88.811999999999998</v>
      </c>
      <c r="AC172" s="3">
        <f>0.01*$AH$2/(AB172-E172)</f>
        <v>6.7558438048912342</v>
      </c>
      <c r="AD172" s="3">
        <f>IF(F172&gt;=AB172,AC172*(E172-AB172)-(0.0125/100)*$AH$2,AC172*(E172-H172)-(0.0125/100)*$AH$2)</f>
        <v>40.028205647885436</v>
      </c>
      <c r="AE172" s="3">
        <f t="shared" si="0"/>
        <v>2527.2224926809768</v>
      </c>
    </row>
    <row r="173" spans="1:31" x14ac:dyDescent="0.2">
      <c r="A173" s="4" t="s">
        <v>300</v>
      </c>
      <c r="B173" s="4" t="s">
        <v>301</v>
      </c>
      <c r="C173" s="4" t="s">
        <v>33</v>
      </c>
      <c r="D173" s="4" t="s">
        <v>39</v>
      </c>
      <c r="E173" s="4">
        <v>4.68</v>
      </c>
      <c r="F173" s="4">
        <v>4.79</v>
      </c>
      <c r="G173" s="4">
        <v>3.8</v>
      </c>
      <c r="H173" s="4">
        <v>4.4000000000000004</v>
      </c>
      <c r="I173" s="4">
        <v>1860901</v>
      </c>
      <c r="J173" s="4">
        <f>I173*E173</f>
        <v>8709016.6799999997</v>
      </c>
      <c r="K173" s="4">
        <v>41077776.333333299</v>
      </c>
      <c r="L173" s="4">
        <v>3.31</v>
      </c>
      <c r="M173" s="4">
        <v>643.32909783989805</v>
      </c>
      <c r="N173" s="4">
        <v>3.31</v>
      </c>
      <c r="O173" s="4">
        <v>1.0943400000000001</v>
      </c>
      <c r="P173" s="4">
        <v>4.29</v>
      </c>
      <c r="Q173" s="4">
        <v>3.77</v>
      </c>
      <c r="R173" s="4">
        <v>3.379</v>
      </c>
      <c r="S173" s="4">
        <v>3.24</v>
      </c>
      <c r="T173" s="4">
        <v>2.64</v>
      </c>
      <c r="U173" s="4">
        <v>1.671</v>
      </c>
      <c r="V173" s="4">
        <v>4</v>
      </c>
      <c r="W173" s="4">
        <v>3.25</v>
      </c>
      <c r="X173" s="4">
        <v>2.8</v>
      </c>
      <c r="Y173" s="4">
        <v>2.81</v>
      </c>
      <c r="Z173" s="4">
        <v>2.35</v>
      </c>
      <c r="AA173" s="4">
        <v>168588983.745</v>
      </c>
      <c r="AB173" s="3">
        <f>1.2*E173</f>
        <v>5.6159999999999997</v>
      </c>
      <c r="AC173" s="3">
        <f>0.01*$AH$2/(AB173-E173)</f>
        <v>106.83760683760684</v>
      </c>
      <c r="AD173" s="3">
        <f>IF(F173&gt;=AB173,AC173*(E173-AB173)-(0.0125/100)*$AH$2,AC173*(E173-H173)-(0.0125/100)*$AH$2)</f>
        <v>28.664529914529847</v>
      </c>
      <c r="AE173" s="3">
        <f t="shared" si="0"/>
        <v>2555.8870225955066</v>
      </c>
    </row>
    <row r="174" spans="1:31" x14ac:dyDescent="0.2">
      <c r="A174" s="4" t="s">
        <v>302</v>
      </c>
      <c r="B174" s="4" t="s">
        <v>303</v>
      </c>
      <c r="C174" s="4" t="s">
        <v>33</v>
      </c>
      <c r="D174" s="4">
        <v>36440556.018265001</v>
      </c>
      <c r="E174" s="4">
        <v>3.65</v>
      </c>
      <c r="F174" s="4">
        <v>4.1500000000000004</v>
      </c>
      <c r="G174" s="4">
        <v>3.3</v>
      </c>
      <c r="H174" s="4">
        <v>3.46</v>
      </c>
      <c r="I174" s="4">
        <v>1612374</v>
      </c>
      <c r="J174" s="4">
        <f>I174*E174</f>
        <v>5885165.0999999996</v>
      </c>
      <c r="K174" s="4">
        <v>26986270.333333299</v>
      </c>
      <c r="L174" s="4">
        <v>4077.03692305493</v>
      </c>
      <c r="M174" s="4">
        <v>162.58992805755301</v>
      </c>
      <c r="N174" s="4">
        <v>2.97</v>
      </c>
      <c r="O174" s="4">
        <v>2560.15954932574</v>
      </c>
      <c r="P174" s="4">
        <v>2.4900000000000002</v>
      </c>
      <c r="Q174" s="4">
        <v>2.17</v>
      </c>
      <c r="R174" s="4">
        <v>2.0099999999999998</v>
      </c>
      <c r="S174" s="4">
        <v>2.08</v>
      </c>
      <c r="T174" s="4">
        <v>1.95</v>
      </c>
      <c r="U174" s="4">
        <v>1.82</v>
      </c>
      <c r="V174" s="4">
        <v>2.44</v>
      </c>
      <c r="W174" s="4">
        <v>2.0499999999999998</v>
      </c>
      <c r="X174" s="4">
        <v>1.94</v>
      </c>
      <c r="Y174" s="4">
        <v>1.99</v>
      </c>
      <c r="Z174" s="4">
        <v>1.87</v>
      </c>
      <c r="AA174" s="4">
        <v>111177103.56</v>
      </c>
      <c r="AB174" s="3">
        <f>1.2*E174</f>
        <v>4.38</v>
      </c>
      <c r="AC174" s="3">
        <f>0.01*$AH$2/(AB174-E174)</f>
        <v>136.98630136986301</v>
      </c>
      <c r="AD174" s="3">
        <f>IF(F174&gt;=AB174,AC174*(E174-AB174)-(0.0125/100)*$AH$2,AC174*(E174-H174)-(0.0125/100)*$AH$2)</f>
        <v>24.777397260273965</v>
      </c>
      <c r="AE174" s="3">
        <f t="shared" si="0"/>
        <v>2580.6644198557806</v>
      </c>
    </row>
    <row r="175" spans="1:31" x14ac:dyDescent="0.2">
      <c r="A175" s="4" t="s">
        <v>304</v>
      </c>
      <c r="B175" s="4" t="s">
        <v>305</v>
      </c>
      <c r="C175" s="4" t="s">
        <v>33</v>
      </c>
      <c r="D175" s="4">
        <v>411382821.5</v>
      </c>
      <c r="E175" s="4">
        <v>6.06</v>
      </c>
      <c r="F175" s="4">
        <v>7.81</v>
      </c>
      <c r="G175" s="4">
        <v>6.02</v>
      </c>
      <c r="H175" s="4">
        <v>7.79</v>
      </c>
      <c r="I175" s="4">
        <v>4993637</v>
      </c>
      <c r="J175" s="4">
        <f>I175*E175</f>
        <v>30261440.219999999</v>
      </c>
      <c r="K175" s="4">
        <v>40680156</v>
      </c>
      <c r="L175" s="4">
        <v>4.25</v>
      </c>
      <c r="M175" s="4">
        <v>113.38028169014</v>
      </c>
      <c r="N175" s="4">
        <v>4.25</v>
      </c>
      <c r="O175" s="4">
        <v>3.4289999999999998</v>
      </c>
      <c r="P175" s="4">
        <v>7.62</v>
      </c>
      <c r="Q175" s="4">
        <v>7.28</v>
      </c>
      <c r="R175" s="4">
        <v>6.75</v>
      </c>
      <c r="S175" s="4">
        <v>8.0500000000000007</v>
      </c>
      <c r="T175" s="4">
        <v>7.72</v>
      </c>
      <c r="U175" s="4">
        <v>7.58</v>
      </c>
      <c r="V175" s="4">
        <v>7.4</v>
      </c>
      <c r="W175" s="4">
        <v>7.25</v>
      </c>
      <c r="X175" s="4">
        <v>6.74</v>
      </c>
      <c r="Y175" s="4">
        <v>7.34</v>
      </c>
      <c r="Z175" s="4">
        <v>7.55</v>
      </c>
      <c r="AA175" s="4">
        <v>204049840.96000001</v>
      </c>
      <c r="AB175" s="3">
        <f>1.2*E175</f>
        <v>7.2719999999999994</v>
      </c>
      <c r="AC175" s="3">
        <f>0.01*$AH$2/(AB175-E175)</f>
        <v>82.508250825082527</v>
      </c>
      <c r="AD175" s="3">
        <f>IF(F175&gt;=AB175,AC175*(E175-AB175)-(0.0125/100)*$AH$2,AC175*(E175-H175)-(0.0125/100)*$AH$2)</f>
        <v>-101.25</v>
      </c>
      <c r="AE175" s="3">
        <f t="shared" si="0"/>
        <v>2479.4144198557806</v>
      </c>
    </row>
    <row r="176" spans="1:31" x14ac:dyDescent="0.2">
      <c r="A176" s="4" t="s">
        <v>304</v>
      </c>
      <c r="B176" s="4" t="s">
        <v>306</v>
      </c>
      <c r="C176" s="4" t="s">
        <v>33</v>
      </c>
      <c r="D176" s="4">
        <v>754040512.82000005</v>
      </c>
      <c r="E176" s="4">
        <v>7.4</v>
      </c>
      <c r="F176" s="4">
        <v>7.62</v>
      </c>
      <c r="G176" s="4">
        <v>6.89</v>
      </c>
      <c r="H176" s="4">
        <v>7.2910000000000004</v>
      </c>
      <c r="I176" s="4">
        <v>2310426</v>
      </c>
      <c r="J176" s="4">
        <f>I176*E176</f>
        <v>17097152.400000002</v>
      </c>
      <c r="K176" s="4">
        <v>51835224</v>
      </c>
      <c r="L176" s="4">
        <v>7.79</v>
      </c>
      <c r="M176" s="4">
        <v>156.944444444444</v>
      </c>
      <c r="N176" s="4">
        <v>7.79</v>
      </c>
      <c r="O176" s="4">
        <v>3.8721000000000001</v>
      </c>
      <c r="P176" s="4">
        <v>7.28</v>
      </c>
      <c r="Q176" s="4">
        <v>6.75</v>
      </c>
      <c r="R176" s="4">
        <v>8.0500000000000007</v>
      </c>
      <c r="S176" s="4">
        <v>7.72</v>
      </c>
      <c r="T176" s="4">
        <v>7.83</v>
      </c>
      <c r="U176" s="4">
        <v>7.69</v>
      </c>
      <c r="V176" s="4">
        <v>7.25</v>
      </c>
      <c r="W176" s="4">
        <v>6.74</v>
      </c>
      <c r="X176" s="4">
        <v>7.34</v>
      </c>
      <c r="Y176" s="4">
        <v>7.55</v>
      </c>
      <c r="Z176" s="4">
        <v>7.45</v>
      </c>
      <c r="AA176" s="4">
        <v>508237757.22000003</v>
      </c>
      <c r="AB176" s="3">
        <f>1.2*E176</f>
        <v>8.8800000000000008</v>
      </c>
      <c r="AC176" s="3">
        <f>0.01*$AH$2/(AB176-E176)</f>
        <v>67.567567567567551</v>
      </c>
      <c r="AD176" s="3">
        <f>IF(F176&gt;=AB176,AC176*(E176-AB176)-(0.0125/100)*$AH$2,AC176*(E176-H176)-(0.0125/100)*$AH$2)</f>
        <v>6.1148648648648622</v>
      </c>
      <c r="AE176" s="3">
        <f t="shared" si="0"/>
        <v>2485.5292847206456</v>
      </c>
    </row>
    <row r="177" spans="1:31" x14ac:dyDescent="0.2">
      <c r="A177" s="4" t="s">
        <v>307</v>
      </c>
      <c r="B177" s="4" t="s">
        <v>308</v>
      </c>
      <c r="C177" s="4" t="s">
        <v>33</v>
      </c>
      <c r="D177" s="4">
        <v>408055242.62879997</v>
      </c>
      <c r="E177" s="4">
        <v>3.24</v>
      </c>
      <c r="F177" s="4">
        <v>3.47</v>
      </c>
      <c r="G177" s="4">
        <v>3.05</v>
      </c>
      <c r="H177" s="4">
        <v>3.15</v>
      </c>
      <c r="I177" s="4">
        <v>3077202</v>
      </c>
      <c r="J177" s="4">
        <f>I177*E177</f>
        <v>9970134.4800000004</v>
      </c>
      <c r="K177" s="4">
        <v>22860417.333333299</v>
      </c>
      <c r="L177" s="4">
        <v>2.6000999999999999</v>
      </c>
      <c r="M177" s="4">
        <v>51.401869158878498</v>
      </c>
      <c r="N177" s="4">
        <v>2.6000999999999999</v>
      </c>
      <c r="O177" s="4">
        <v>2.2430099999999999</v>
      </c>
      <c r="P177" s="4">
        <v>3.18</v>
      </c>
      <c r="Q177" s="4">
        <v>3.05</v>
      </c>
      <c r="R177" s="4">
        <v>3.1850000000000001</v>
      </c>
      <c r="S177" s="4">
        <v>3.181</v>
      </c>
      <c r="T177" s="4">
        <v>3.2214</v>
      </c>
      <c r="U177" s="4">
        <v>3.15</v>
      </c>
      <c r="V177" s="4">
        <v>3.17</v>
      </c>
      <c r="W177" s="4">
        <v>2.92</v>
      </c>
      <c r="X177" s="4">
        <v>3</v>
      </c>
      <c r="Y177" s="4">
        <v>3.12</v>
      </c>
      <c r="Z177" s="4">
        <v>3.2</v>
      </c>
      <c r="AA177" s="4">
        <v>33939823.420000002</v>
      </c>
      <c r="AB177" s="3">
        <f>1.2*E177</f>
        <v>3.8879999999999999</v>
      </c>
      <c r="AC177" s="3">
        <f>0.01*$AH$2/(AB177-E177)</f>
        <v>154.32098765432107</v>
      </c>
      <c r="AD177" s="3">
        <f>IF(F177&gt;=AB177,AC177*(E177-AB177)-(0.0125/100)*$AH$2,AC177*(E177-H177)-(0.0125/100)*$AH$2)</f>
        <v>12.638888888888943</v>
      </c>
      <c r="AE177" s="3">
        <f t="shared" si="0"/>
        <v>2498.1681736095347</v>
      </c>
    </row>
    <row r="178" spans="1:31" x14ac:dyDescent="0.2">
      <c r="A178" s="4" t="s">
        <v>309</v>
      </c>
      <c r="B178" s="4" t="s">
        <v>310</v>
      </c>
      <c r="C178" s="4" t="s">
        <v>42</v>
      </c>
      <c r="D178" s="4">
        <v>36547539.149259001</v>
      </c>
      <c r="E178" s="4">
        <v>8.5500000000000007</v>
      </c>
      <c r="F178" s="4">
        <v>12.35</v>
      </c>
      <c r="G178" s="4">
        <v>8.2200000000000006</v>
      </c>
      <c r="H178" s="4">
        <v>11.04</v>
      </c>
      <c r="I178" s="4">
        <v>508832</v>
      </c>
      <c r="J178" s="4">
        <f>I178*E178</f>
        <v>4350513.6000000006</v>
      </c>
      <c r="K178" s="4">
        <v>12848228.6666667</v>
      </c>
      <c r="L178" s="4">
        <v>80.588876771770998</v>
      </c>
      <c r="M178" s="4">
        <v>209.78260869565199</v>
      </c>
      <c r="N178" s="4">
        <v>7.39</v>
      </c>
      <c r="O178" s="4">
        <v>45.616139585428698</v>
      </c>
      <c r="P178" s="4">
        <v>10.3</v>
      </c>
      <c r="Q178" s="4">
        <v>6.82</v>
      </c>
      <c r="R178" s="4">
        <v>8.1999999999999993</v>
      </c>
      <c r="S178" s="4">
        <v>7.2</v>
      </c>
      <c r="T178" s="4">
        <v>6.16</v>
      </c>
      <c r="U178" s="4">
        <v>5.43</v>
      </c>
      <c r="V178" s="4">
        <v>10.18</v>
      </c>
      <c r="W178" s="4">
        <v>6.64</v>
      </c>
      <c r="X178" s="4">
        <v>5.67</v>
      </c>
      <c r="Y178" s="4">
        <v>6.9</v>
      </c>
      <c r="Z178" s="4">
        <v>5.19</v>
      </c>
      <c r="AA178" s="4">
        <v>69588104.142000005</v>
      </c>
      <c r="AB178" s="3">
        <f>1.2*E178</f>
        <v>10.26</v>
      </c>
      <c r="AC178" s="3">
        <f>0.01*$AH$2/(AB178-E178)</f>
        <v>58.479532163742725</v>
      </c>
      <c r="AD178" s="3">
        <f>IF(F178&gt;=AB178,AC178*(E178-AB178)-(0.0125/100)*$AH$2,AC178*(E178-H178)-(0.0125/100)*$AH$2)</f>
        <v>-101.25</v>
      </c>
      <c r="AE178" s="3">
        <f t="shared" si="0"/>
        <v>2396.9181736095347</v>
      </c>
    </row>
    <row r="179" spans="1:31" x14ac:dyDescent="0.2">
      <c r="A179" s="4" t="s">
        <v>311</v>
      </c>
      <c r="B179" s="4" t="s">
        <v>312</v>
      </c>
      <c r="C179" s="4" t="s">
        <v>42</v>
      </c>
      <c r="D179" s="4">
        <v>2102359445.2</v>
      </c>
      <c r="E179" s="4">
        <v>63.14</v>
      </c>
      <c r="F179" s="4">
        <v>67.5</v>
      </c>
      <c r="G179" s="4">
        <v>60.57</v>
      </c>
      <c r="H179" s="4">
        <v>65.040000000000006</v>
      </c>
      <c r="I179" s="4">
        <v>1692207</v>
      </c>
      <c r="J179" s="4">
        <f>I179*E179</f>
        <v>106845949.98</v>
      </c>
      <c r="K179" s="4">
        <v>11426251</v>
      </c>
      <c r="L179" s="4">
        <v>56.35</v>
      </c>
      <c r="M179" s="4">
        <v>55.593888615081298</v>
      </c>
      <c r="N179" s="4">
        <v>56.35</v>
      </c>
      <c r="O179" s="4">
        <v>45.534999999999997</v>
      </c>
      <c r="P179" s="4">
        <v>65.38</v>
      </c>
      <c r="Q179" s="4">
        <v>63.06</v>
      </c>
      <c r="R179" s="4">
        <v>61.838999999999999</v>
      </c>
      <c r="S179" s="4">
        <v>61.7</v>
      </c>
      <c r="T179" s="4">
        <v>61.97</v>
      </c>
      <c r="U179" s="4">
        <v>60.98</v>
      </c>
      <c r="V179" s="4">
        <v>64.260000000000005</v>
      </c>
      <c r="W179" s="4">
        <v>62.81</v>
      </c>
      <c r="X179" s="4">
        <v>61.59</v>
      </c>
      <c r="Y179" s="4">
        <v>60.45</v>
      </c>
      <c r="Z179" s="4">
        <v>60.71</v>
      </c>
      <c r="AA179" s="4">
        <v>375747900</v>
      </c>
      <c r="AB179" s="3">
        <f>1.2*E179</f>
        <v>75.768000000000001</v>
      </c>
      <c r="AC179" s="3">
        <f>0.01*$AH$2/(AB179-E179)</f>
        <v>7.918910357934748</v>
      </c>
      <c r="AD179" s="3">
        <f>IF(F179&gt;=AB179,AC179*(E179-AB179)-(0.0125/100)*$AH$2,AC179*(E179-H179)-(0.0125/100)*$AH$2)</f>
        <v>-16.295929680076064</v>
      </c>
      <c r="AE179" s="3">
        <f t="shared" si="0"/>
        <v>2380.6222439294588</v>
      </c>
    </row>
    <row r="180" spans="1:31" x14ac:dyDescent="0.2">
      <c r="A180" s="4" t="s">
        <v>313</v>
      </c>
      <c r="B180" s="4" t="s">
        <v>314</v>
      </c>
      <c r="C180" s="4" t="s">
        <v>33</v>
      </c>
      <c r="D180" s="4">
        <v>457050348.89999998</v>
      </c>
      <c r="E180" s="4">
        <v>23.64</v>
      </c>
      <c r="F180" s="4">
        <v>26.05</v>
      </c>
      <c r="G180" s="4">
        <v>22.23</v>
      </c>
      <c r="H180" s="4">
        <v>23.8</v>
      </c>
      <c r="I180" s="4">
        <v>1001542</v>
      </c>
      <c r="J180" s="4">
        <f>I180*E180</f>
        <v>23676452.879999999</v>
      </c>
      <c r="K180" s="4">
        <v>20010179.666666999</v>
      </c>
      <c r="L180" s="4">
        <v>20.7</v>
      </c>
      <c r="M180" s="4">
        <v>76.681614349775799</v>
      </c>
      <c r="N180" s="4">
        <v>20.7</v>
      </c>
      <c r="O180" s="4">
        <v>15.013999999999999</v>
      </c>
      <c r="P180" s="4">
        <v>22</v>
      </c>
      <c r="Q180" s="4">
        <v>20.309999999999999</v>
      </c>
      <c r="R180" s="4">
        <v>18.940000000000001</v>
      </c>
      <c r="S180" s="4">
        <v>19.279900000000001</v>
      </c>
      <c r="T180" s="4">
        <v>20.68</v>
      </c>
      <c r="U180" s="4">
        <v>19.45</v>
      </c>
      <c r="V180" s="4">
        <v>21.88</v>
      </c>
      <c r="W180" s="4">
        <v>17.97</v>
      </c>
      <c r="X180" s="4">
        <v>17.100000000000001</v>
      </c>
      <c r="Y180" s="4">
        <v>17</v>
      </c>
      <c r="Z180" s="4">
        <v>19.8</v>
      </c>
      <c r="AA180" s="4">
        <v>535251359</v>
      </c>
      <c r="AB180" s="3">
        <f>1.2*E180</f>
        <v>28.367999999999999</v>
      </c>
      <c r="AC180" s="3">
        <f>0.01*$AH$2/(AB180-E180)</f>
        <v>21.150592216582073</v>
      </c>
      <c r="AD180" s="3">
        <f>IF(F180&gt;=AB180,AC180*(E180-AB180)-(0.0125/100)*$AH$2,AC180*(E180-H180)-(0.0125/100)*$AH$2)</f>
        <v>-4.6340947546531348</v>
      </c>
      <c r="AE180" s="3">
        <f t="shared" si="0"/>
        <v>2375.9881491748056</v>
      </c>
    </row>
    <row r="181" spans="1:31" x14ac:dyDescent="0.2">
      <c r="A181" s="4" t="s">
        <v>313</v>
      </c>
      <c r="B181" s="4" t="s">
        <v>315</v>
      </c>
      <c r="C181" s="4" t="s">
        <v>33</v>
      </c>
      <c r="D181" s="4">
        <v>526122252.60000002</v>
      </c>
      <c r="E181" s="4">
        <v>21.88</v>
      </c>
      <c r="F181" s="4">
        <v>22</v>
      </c>
      <c r="G181" s="4">
        <v>18.16</v>
      </c>
      <c r="H181" s="4">
        <v>18.61</v>
      </c>
      <c r="I181" s="4">
        <v>554799</v>
      </c>
      <c r="J181" s="4">
        <f>I181*E181</f>
        <v>12139002.119999999</v>
      </c>
      <c r="K181" s="4">
        <v>23361990.666666701</v>
      </c>
      <c r="L181" s="4">
        <v>23.8</v>
      </c>
      <c r="M181" s="4">
        <v>53.328661527680403</v>
      </c>
      <c r="N181" s="4">
        <v>23.8</v>
      </c>
      <c r="O181" s="4">
        <v>15.766</v>
      </c>
      <c r="P181" s="4">
        <v>20.309999999999999</v>
      </c>
      <c r="Q181" s="4">
        <v>18.940000000000001</v>
      </c>
      <c r="R181" s="4">
        <v>19.279900000000001</v>
      </c>
      <c r="S181" s="4">
        <v>20.68</v>
      </c>
      <c r="T181" s="4">
        <v>20.05</v>
      </c>
      <c r="U181" s="4">
        <v>18.809999999999999</v>
      </c>
      <c r="V181" s="4">
        <v>17.97</v>
      </c>
      <c r="W181" s="4">
        <v>17.100000000000001</v>
      </c>
      <c r="X181" s="4">
        <v>17</v>
      </c>
      <c r="Y181" s="4">
        <v>19.8</v>
      </c>
      <c r="Z181" s="4">
        <v>19.95</v>
      </c>
      <c r="AA181" s="4">
        <v>687119897.84000003</v>
      </c>
      <c r="AB181" s="3">
        <f>1.2*E181</f>
        <v>26.255999999999997</v>
      </c>
      <c r="AC181" s="3">
        <f>0.01*$AH$2/(AB181-E181)</f>
        <v>22.851919561243157</v>
      </c>
      <c r="AD181" s="3">
        <f>IF(F181&gt;=AB181,AC181*(E181-AB181)-(0.0125/100)*$AH$2,AC181*(E181-H181)-(0.0125/100)*$AH$2)</f>
        <v>73.475776965265112</v>
      </c>
      <c r="AE181" s="3">
        <f t="shared" si="0"/>
        <v>2449.4639261400707</v>
      </c>
    </row>
    <row r="182" spans="1:31" x14ac:dyDescent="0.2">
      <c r="A182" s="4" t="s">
        <v>318</v>
      </c>
      <c r="B182" s="4" t="s">
        <v>317</v>
      </c>
      <c r="C182" s="4" t="s">
        <v>33</v>
      </c>
      <c r="D182" s="4">
        <v>18974400</v>
      </c>
      <c r="E182" s="4">
        <v>7.84</v>
      </c>
      <c r="F182" s="4">
        <v>8.83</v>
      </c>
      <c r="G182" s="4">
        <v>5.62</v>
      </c>
      <c r="H182" s="4">
        <v>5.79</v>
      </c>
      <c r="I182" s="4">
        <v>342884</v>
      </c>
      <c r="J182" s="4">
        <f>I182*E182</f>
        <v>2688210.56</v>
      </c>
      <c r="K182" s="4">
        <v>3931145.3333333302</v>
      </c>
      <c r="L182" s="4">
        <v>283200</v>
      </c>
      <c r="M182" s="4">
        <v>134.02985074626901</v>
      </c>
      <c r="N182" s="4">
        <v>7.08</v>
      </c>
      <c r="O182" s="4">
        <v>170080</v>
      </c>
      <c r="P182" s="4">
        <v>8</v>
      </c>
      <c r="Q182" s="4">
        <v>8.65</v>
      </c>
      <c r="R182" s="4">
        <v>14.25</v>
      </c>
      <c r="S182" s="4">
        <v>16.239999999999998</v>
      </c>
      <c r="T182" s="4">
        <v>14.55</v>
      </c>
      <c r="U182" s="4">
        <v>11.49</v>
      </c>
      <c r="V182" s="4">
        <v>6.23</v>
      </c>
      <c r="W182" s="4">
        <v>7.11</v>
      </c>
      <c r="X182" s="4">
        <v>9.0500000000000007</v>
      </c>
      <c r="Y182" s="4">
        <v>14.9</v>
      </c>
      <c r="Z182" s="4">
        <v>13.12</v>
      </c>
      <c r="AA182" s="4">
        <v>15232581.795</v>
      </c>
      <c r="AB182" s="3">
        <f>1.2*E182</f>
        <v>9.4079999999999995</v>
      </c>
      <c r="AC182" s="3">
        <f>0.01*$AH$2/(AB182-E182)</f>
        <v>63.775510204081648</v>
      </c>
      <c r="AD182" s="3">
        <f>IF(F182&gt;=AB182,AC182*(E182-AB182)-(0.0125/100)*$AH$2,AC182*(E182-H182)-(0.0125/100)*$AH$2)</f>
        <v>129.48979591836738</v>
      </c>
      <c r="AE182" s="3">
        <f t="shared" si="0"/>
        <v>2578.953722058438</v>
      </c>
    </row>
    <row r="183" spans="1:31" x14ac:dyDescent="0.2">
      <c r="A183" s="4" t="s">
        <v>316</v>
      </c>
      <c r="B183" s="4" t="s">
        <v>317</v>
      </c>
      <c r="C183" s="4" t="s">
        <v>33</v>
      </c>
      <c r="D183" s="4">
        <v>179833661.69999999</v>
      </c>
      <c r="E183" s="4">
        <v>7.56</v>
      </c>
      <c r="F183" s="4">
        <v>9.1999999999999993</v>
      </c>
      <c r="G183" s="4">
        <v>7.28</v>
      </c>
      <c r="H183" s="4">
        <v>9.17</v>
      </c>
      <c r="I183" s="4">
        <v>318130</v>
      </c>
      <c r="J183" s="4">
        <f>I183*E183</f>
        <v>2405062.7999999998</v>
      </c>
      <c r="K183" s="4">
        <v>18196863.333333299</v>
      </c>
      <c r="L183" s="4">
        <v>80.900000000000006</v>
      </c>
      <c r="M183" s="4">
        <v>69.887640449438194</v>
      </c>
      <c r="N183" s="4">
        <v>8.09</v>
      </c>
      <c r="O183" s="4">
        <v>55.93</v>
      </c>
      <c r="P183" s="4">
        <v>11.88</v>
      </c>
      <c r="Q183" s="4">
        <v>11.25</v>
      </c>
      <c r="R183" s="4">
        <v>11.05</v>
      </c>
      <c r="S183" s="4">
        <v>11.48</v>
      </c>
      <c r="T183" s="4">
        <v>10.92</v>
      </c>
      <c r="U183" s="4">
        <v>9.6</v>
      </c>
      <c r="V183" s="4">
        <v>9.35</v>
      </c>
      <c r="W183" s="4">
        <v>9.9</v>
      </c>
      <c r="X183" s="4">
        <v>10.38</v>
      </c>
      <c r="Y183" s="4">
        <v>9.77</v>
      </c>
      <c r="Z183" s="4">
        <v>10.17</v>
      </c>
      <c r="AA183" s="4">
        <v>286907995.04500002</v>
      </c>
      <c r="AB183" s="3">
        <f>1.2*E183</f>
        <v>9.0719999999999992</v>
      </c>
      <c r="AC183" s="3">
        <f>0.01*$AH$2/(AB183-E183)</f>
        <v>66.137566137566154</v>
      </c>
      <c r="AD183" s="3">
        <f>IF(F183&gt;=AB183,AC183*(E183-AB183)-(0.0125/100)*$AH$2,AC183*(E183-H183)-(0.0125/100)*$AH$2)</f>
        <v>-101.25</v>
      </c>
      <c r="AE183" s="3">
        <f t="shared" si="0"/>
        <v>2477.703722058438</v>
      </c>
    </row>
    <row r="184" spans="1:31" x14ac:dyDescent="0.2">
      <c r="A184" s="4" t="s">
        <v>319</v>
      </c>
      <c r="B184" s="4" t="s">
        <v>320</v>
      </c>
      <c r="C184" s="4" t="s">
        <v>33</v>
      </c>
      <c r="D184" s="4">
        <v>257056506.06</v>
      </c>
      <c r="E184" s="4">
        <v>12.41</v>
      </c>
      <c r="F184" s="4">
        <v>12.89</v>
      </c>
      <c r="G184" s="4">
        <v>12.35</v>
      </c>
      <c r="H184" s="4">
        <v>12.53</v>
      </c>
      <c r="I184" s="4">
        <v>1362528</v>
      </c>
      <c r="J184" s="4">
        <f>I184*E184</f>
        <v>16908972.48</v>
      </c>
      <c r="K184" s="4">
        <v>4105857.3333333302</v>
      </c>
      <c r="L184" s="4">
        <v>7.69</v>
      </c>
      <c r="M184" s="4">
        <v>67.025572005383594</v>
      </c>
      <c r="N184" s="4">
        <v>7.69</v>
      </c>
      <c r="O184" s="4">
        <v>7.8630000000000004</v>
      </c>
      <c r="P184" s="4">
        <v>12.55</v>
      </c>
      <c r="Q184" s="4">
        <v>12.49</v>
      </c>
      <c r="R184" s="4">
        <v>12.49</v>
      </c>
      <c r="S184" s="4">
        <v>12.48</v>
      </c>
      <c r="T184" s="4">
        <v>12.46</v>
      </c>
      <c r="U184" s="4">
        <v>12.45</v>
      </c>
      <c r="V184" s="4">
        <v>12.48</v>
      </c>
      <c r="W184" s="4">
        <v>12.45</v>
      </c>
      <c r="X184" s="4">
        <v>12.42</v>
      </c>
      <c r="Y184" s="4">
        <v>12.45</v>
      </c>
      <c r="Z184" s="4">
        <v>12.45</v>
      </c>
      <c r="AA184" s="4">
        <v>1114608.68</v>
      </c>
      <c r="AB184" s="3">
        <f>1.2*E184</f>
        <v>14.891999999999999</v>
      </c>
      <c r="AC184" s="3">
        <f>0.01*$AH$2/(AB184-E184)</f>
        <v>40.290088638195016</v>
      </c>
      <c r="AD184" s="3">
        <f>IF(F184&gt;=AB184,AC184*(E184-AB184)-(0.0125/100)*$AH$2,AC184*(E184-H184)-(0.0125/100)*$AH$2)</f>
        <v>-6.0848106365833701</v>
      </c>
      <c r="AE184" s="3">
        <f t="shared" si="0"/>
        <v>2471.6189114218546</v>
      </c>
    </row>
    <row r="185" spans="1:31" x14ac:dyDescent="0.2">
      <c r="A185" s="4" t="s">
        <v>318</v>
      </c>
      <c r="B185" s="4" t="s">
        <v>321</v>
      </c>
      <c r="C185" s="4" t="s">
        <v>33</v>
      </c>
      <c r="D185" s="4">
        <v>21279200</v>
      </c>
      <c r="E185" s="4">
        <v>9.0500000000000007</v>
      </c>
      <c r="F185" s="4">
        <v>14.25</v>
      </c>
      <c r="G185" s="4">
        <v>8.75</v>
      </c>
      <c r="H185" s="4">
        <v>12.5001</v>
      </c>
      <c r="I185" s="4">
        <v>294525</v>
      </c>
      <c r="J185" s="4">
        <f>I185*E185</f>
        <v>2665451.25</v>
      </c>
      <c r="K185" s="4">
        <v>13078932.6666667</v>
      </c>
      <c r="L185" s="4">
        <v>317600</v>
      </c>
      <c r="M185" s="4">
        <v>56.3039723661485</v>
      </c>
      <c r="N185" s="4">
        <v>7.94</v>
      </c>
      <c r="O185" s="4">
        <v>234520.4</v>
      </c>
      <c r="P185" s="4">
        <v>16.239999999999998</v>
      </c>
      <c r="Q185" s="4">
        <v>14.55</v>
      </c>
      <c r="R185" s="4">
        <v>15.82</v>
      </c>
      <c r="S185" s="4">
        <v>19.86</v>
      </c>
      <c r="T185" s="4">
        <v>33.590000000000003</v>
      </c>
      <c r="U185" s="4">
        <v>33.409999999999997</v>
      </c>
      <c r="V185" s="4">
        <v>14.9</v>
      </c>
      <c r="W185" s="4">
        <v>13.12</v>
      </c>
      <c r="X185" s="4">
        <v>14</v>
      </c>
      <c r="Y185" s="4">
        <v>17.37</v>
      </c>
      <c r="Z185" s="4">
        <v>22.34</v>
      </c>
      <c r="AA185" s="4">
        <v>60771279.564750001</v>
      </c>
      <c r="AB185" s="3">
        <f>1.2*E185</f>
        <v>10.860000000000001</v>
      </c>
      <c r="AC185" s="3">
        <f>0.01*$AH$2/(AB185-E185)</f>
        <v>55.248618784530372</v>
      </c>
      <c r="AD185" s="3">
        <f>IF(F185&gt;=AB185,AC185*(E185-AB185)-(0.0125/100)*$AH$2,AC185*(E185-H185)-(0.0125/100)*$AH$2)</f>
        <v>-101.25</v>
      </c>
      <c r="AE185" s="3">
        <f t="shared" si="0"/>
        <v>2370.3689114218546</v>
      </c>
    </row>
    <row r="186" spans="1:31" x14ac:dyDescent="0.2">
      <c r="A186" s="4" t="s">
        <v>318</v>
      </c>
      <c r="B186" s="4" t="s">
        <v>322</v>
      </c>
      <c r="C186" s="4" t="s">
        <v>33</v>
      </c>
      <c r="D186" s="4">
        <v>33500268</v>
      </c>
      <c r="E186" s="4">
        <v>14.9</v>
      </c>
      <c r="F186" s="4">
        <v>16.239999999999998</v>
      </c>
      <c r="G186" s="4">
        <v>13.42</v>
      </c>
      <c r="H186" s="4">
        <v>14.28</v>
      </c>
      <c r="I186" s="4">
        <v>711836</v>
      </c>
      <c r="J186" s="4">
        <f>I186*E186</f>
        <v>10606356.4</v>
      </c>
      <c r="K186" s="4">
        <v>15644451.3333333</v>
      </c>
      <c r="L186" s="4">
        <v>500004</v>
      </c>
      <c r="M186" s="4">
        <v>112.553495007132</v>
      </c>
      <c r="N186" s="4">
        <v>12.5001</v>
      </c>
      <c r="O186" s="4">
        <v>275560.40000000002</v>
      </c>
      <c r="P186" s="4">
        <v>14.55</v>
      </c>
      <c r="Q186" s="4">
        <v>15.82</v>
      </c>
      <c r="R186" s="4">
        <v>19.86</v>
      </c>
      <c r="S186" s="4">
        <v>33.590000000000003</v>
      </c>
      <c r="T186" s="4">
        <v>29.92</v>
      </c>
      <c r="U186" s="4">
        <v>23.04</v>
      </c>
      <c r="V186" s="4">
        <v>13.12</v>
      </c>
      <c r="W186" s="4">
        <v>14</v>
      </c>
      <c r="X186" s="4">
        <v>17.37</v>
      </c>
      <c r="Y186" s="4">
        <v>22.34</v>
      </c>
      <c r="Z186" s="4">
        <v>28.12</v>
      </c>
      <c r="AA186" s="4">
        <v>277130266</v>
      </c>
      <c r="AB186" s="3">
        <f>1.2*E186</f>
        <v>17.88</v>
      </c>
      <c r="AC186" s="3">
        <f>0.01*$AH$2/(AB186-E186)</f>
        <v>33.557046979865788</v>
      </c>
      <c r="AD186" s="3">
        <f>IF(F186&gt;=AB186,AC186*(E186-AB186)-(0.0125/100)*$AH$2,AC186*(E186-H186)-(0.0125/100)*$AH$2)</f>
        <v>19.555369127516823</v>
      </c>
      <c r="AE186" s="3">
        <f t="shared" si="0"/>
        <v>2389.9242805493714</v>
      </c>
    </row>
    <row r="187" spans="1:31" x14ac:dyDescent="0.2">
      <c r="A187" s="4" t="s">
        <v>323</v>
      </c>
      <c r="B187" s="4" t="s">
        <v>324</v>
      </c>
      <c r="C187" s="4" t="s">
        <v>33</v>
      </c>
      <c r="D187" s="4">
        <v>16946113.399999999</v>
      </c>
      <c r="E187" s="4">
        <v>4.45</v>
      </c>
      <c r="F187" s="4">
        <v>4.6900000000000004</v>
      </c>
      <c r="G187" s="4">
        <v>3.77</v>
      </c>
      <c r="H187" s="4">
        <v>4.08</v>
      </c>
      <c r="I187" s="4">
        <v>1207216</v>
      </c>
      <c r="J187" s="4">
        <f>I187*E187</f>
        <v>5372111.2000000002</v>
      </c>
      <c r="K187" s="4">
        <v>7785495.6666666996</v>
      </c>
      <c r="L187" s="4">
        <v>3.4</v>
      </c>
      <c r="M187" s="4">
        <v>99.551569506726395</v>
      </c>
      <c r="N187" s="4">
        <v>3.4</v>
      </c>
      <c r="O187" s="4">
        <v>2.5394999999999999</v>
      </c>
      <c r="P187" s="4">
        <v>3.99</v>
      </c>
      <c r="Q187" s="4">
        <v>4.1173000000000002</v>
      </c>
      <c r="R187" s="4">
        <v>6.99</v>
      </c>
      <c r="S187" s="4">
        <v>9.94</v>
      </c>
      <c r="T187" s="4">
        <v>8.3699999999999992</v>
      </c>
      <c r="U187" s="4">
        <v>6.86</v>
      </c>
      <c r="V187" s="4">
        <v>3.76</v>
      </c>
      <c r="W187" s="4">
        <v>3.69</v>
      </c>
      <c r="X187" s="4">
        <v>3.91</v>
      </c>
      <c r="Y187" s="4">
        <v>9.15</v>
      </c>
      <c r="Z187" s="4">
        <v>8.16</v>
      </c>
      <c r="AA187" s="4">
        <v>11192281.545</v>
      </c>
      <c r="AB187" s="3">
        <f>1.2*E187</f>
        <v>5.34</v>
      </c>
      <c r="AC187" s="3">
        <f>0.01*$AH$2/(AB187-E187)</f>
        <v>112.35955056179779</v>
      </c>
      <c r="AD187" s="3">
        <f>IF(F187&gt;=AB187,AC187*(E187-AB187)-(0.0125/100)*$AH$2,AC187*(E187-H187)-(0.0125/100)*$AH$2)</f>
        <v>40.323033707865193</v>
      </c>
      <c r="AE187" s="3">
        <f t="shared" si="0"/>
        <v>2430.2473142572367</v>
      </c>
    </row>
    <row r="188" spans="1:31" x14ac:dyDescent="0.2">
      <c r="A188" s="4" t="s">
        <v>318</v>
      </c>
      <c r="B188" s="4" t="s">
        <v>325</v>
      </c>
      <c r="C188" s="4" t="s">
        <v>33</v>
      </c>
      <c r="D188" s="4">
        <v>50008800</v>
      </c>
      <c r="E188" s="4">
        <v>22.34</v>
      </c>
      <c r="F188" s="4">
        <v>33.590000000000003</v>
      </c>
      <c r="G188" s="4">
        <v>22.12</v>
      </c>
      <c r="H188" s="4">
        <v>33.409999999999997</v>
      </c>
      <c r="I188" s="4">
        <v>319002</v>
      </c>
      <c r="J188" s="4">
        <f>I188*E188</f>
        <v>7126504.6799999997</v>
      </c>
      <c r="K188" s="4">
        <v>16840539.333333299</v>
      </c>
      <c r="L188" s="4">
        <v>746400</v>
      </c>
      <c r="M188" s="4">
        <v>94.429939077458698</v>
      </c>
      <c r="N188" s="4">
        <v>18.66</v>
      </c>
      <c r="O188" s="4">
        <v>535360.4</v>
      </c>
      <c r="P188" s="4">
        <v>29.92</v>
      </c>
      <c r="Q188" s="4">
        <v>28.34</v>
      </c>
      <c r="R188" s="4">
        <v>25.75</v>
      </c>
      <c r="S188" s="4">
        <v>26.78</v>
      </c>
      <c r="T188" s="4">
        <v>25.49</v>
      </c>
      <c r="U188" s="4">
        <v>23.1</v>
      </c>
      <c r="V188" s="4">
        <v>28.12</v>
      </c>
      <c r="W188" s="4">
        <v>26.5</v>
      </c>
      <c r="X188" s="4">
        <v>24.66</v>
      </c>
      <c r="Y188" s="4">
        <v>23.45</v>
      </c>
      <c r="Z188" s="4">
        <v>23.07</v>
      </c>
      <c r="AA188" s="4">
        <v>298010527.10000002</v>
      </c>
      <c r="AB188" s="3">
        <f>1.2*E188</f>
        <v>26.808</v>
      </c>
      <c r="AC188" s="3">
        <f>0.01*$AH$2/(AB188-E188)</f>
        <v>22.381378692927484</v>
      </c>
      <c r="AD188" s="3">
        <f>IF(F188&gt;=AB188,AC188*(E188-AB188)-(0.0125/100)*$AH$2,AC188*(E188-H188)-(0.0125/100)*$AH$2)</f>
        <v>-101.25</v>
      </c>
      <c r="AE188" s="3">
        <f t="shared" si="0"/>
        <v>2328.9973142572367</v>
      </c>
    </row>
    <row r="189" spans="1:31" x14ac:dyDescent="0.2">
      <c r="A189" s="4" t="s">
        <v>318</v>
      </c>
      <c r="B189" s="4" t="s">
        <v>326</v>
      </c>
      <c r="C189" s="4" t="s">
        <v>33</v>
      </c>
      <c r="D189" s="4">
        <v>89538800</v>
      </c>
      <c r="E189" s="4">
        <v>28.12</v>
      </c>
      <c r="F189" s="4">
        <v>29.92</v>
      </c>
      <c r="G189" s="4">
        <v>22.92</v>
      </c>
      <c r="H189" s="4">
        <v>23.04</v>
      </c>
      <c r="I189" s="4">
        <v>354406</v>
      </c>
      <c r="J189" s="4">
        <f>I189*E189</f>
        <v>9965896.7200000007</v>
      </c>
      <c r="K189" s="4">
        <v>15004432.6666667</v>
      </c>
      <c r="L189" s="4">
        <v>1336400</v>
      </c>
      <c r="M189" s="4">
        <v>79.336734693877602</v>
      </c>
      <c r="N189" s="4">
        <v>33.409999999999997</v>
      </c>
      <c r="O189" s="4">
        <v>599200.4</v>
      </c>
      <c r="P189" s="4">
        <v>28.34</v>
      </c>
      <c r="Q189" s="4">
        <v>25.75</v>
      </c>
      <c r="R189" s="4">
        <v>26.78</v>
      </c>
      <c r="S189" s="4">
        <v>25.49</v>
      </c>
      <c r="T189" s="4">
        <v>24.1</v>
      </c>
      <c r="U189" s="4">
        <v>22.03</v>
      </c>
      <c r="V189" s="4">
        <v>26.5</v>
      </c>
      <c r="W189" s="4">
        <v>24.66</v>
      </c>
      <c r="X189" s="4">
        <v>23.45</v>
      </c>
      <c r="Y189" s="4">
        <v>23.07</v>
      </c>
      <c r="Z189" s="4">
        <v>22.87</v>
      </c>
      <c r="AA189" s="4">
        <v>595307561.44500005</v>
      </c>
      <c r="AB189" s="3">
        <f>1.2*E189</f>
        <v>33.744</v>
      </c>
      <c r="AC189" s="3">
        <f>0.01*$AH$2/(AB189-E189)</f>
        <v>17.780938833570417</v>
      </c>
      <c r="AD189" s="3">
        <f>IF(F189&gt;=AB189,AC189*(E189-AB189)-(0.0125/100)*$AH$2,AC189*(E189-H189)-(0.0125/100)*$AH$2)</f>
        <v>89.077169274537752</v>
      </c>
      <c r="AE189" s="3">
        <f t="shared" si="0"/>
        <v>2418.0744835317746</v>
      </c>
    </row>
    <row r="190" spans="1:31" x14ac:dyDescent="0.2">
      <c r="A190" s="4" t="s">
        <v>323</v>
      </c>
      <c r="B190" s="4" t="s">
        <v>326</v>
      </c>
      <c r="C190" s="4" t="s">
        <v>33</v>
      </c>
      <c r="D190" s="4">
        <v>33244287.170000002</v>
      </c>
      <c r="E190" s="4">
        <v>9.15</v>
      </c>
      <c r="F190" s="4">
        <v>9.94</v>
      </c>
      <c r="G190" s="4">
        <v>7.71</v>
      </c>
      <c r="H190" s="4">
        <v>7.75</v>
      </c>
      <c r="I190" s="4">
        <v>2869004</v>
      </c>
      <c r="J190" s="4">
        <f>I190*E190</f>
        <v>26251386.600000001</v>
      </c>
      <c r="K190" s="4">
        <v>21050225</v>
      </c>
      <c r="L190" s="4">
        <v>6.67</v>
      </c>
      <c r="M190" s="4">
        <v>142.06349206349199</v>
      </c>
      <c r="N190" s="4">
        <v>6.67</v>
      </c>
      <c r="O190" s="4">
        <v>3.8410000000000002</v>
      </c>
      <c r="P190" s="4">
        <v>8.3699999999999992</v>
      </c>
      <c r="Q190" s="4">
        <v>7.2</v>
      </c>
      <c r="R190" s="4">
        <v>7.07</v>
      </c>
      <c r="S190" s="4">
        <v>6.98</v>
      </c>
      <c r="T190" s="4">
        <v>6.3150000000000004</v>
      </c>
      <c r="U190" s="4">
        <v>5.58</v>
      </c>
      <c r="V190" s="4">
        <v>8.16</v>
      </c>
      <c r="W190" s="4">
        <v>6.9</v>
      </c>
      <c r="X190" s="4">
        <v>6.96</v>
      </c>
      <c r="Y190" s="4">
        <v>6.18</v>
      </c>
      <c r="Z190" s="4">
        <v>6.19</v>
      </c>
      <c r="AA190" s="4">
        <v>94129196.709999993</v>
      </c>
      <c r="AB190" s="3">
        <f>1.2*E190</f>
        <v>10.98</v>
      </c>
      <c r="AC190" s="3">
        <f>0.01*$AH$2/(AB190-E190)</f>
        <v>54.644808743169399</v>
      </c>
      <c r="AD190" s="3">
        <f>IF(F190&gt;=AB190,AC190*(E190-AB190)-(0.0125/100)*$AH$2,AC190*(E190-H190)-(0.0125/100)*$AH$2)</f>
        <v>75.252732240437183</v>
      </c>
      <c r="AE190" s="3">
        <f t="shared" si="0"/>
        <v>2493.3272157722117</v>
      </c>
    </row>
    <row r="191" spans="1:31" x14ac:dyDescent="0.2">
      <c r="A191" s="4" t="s">
        <v>327</v>
      </c>
      <c r="B191" s="4" t="s">
        <v>328</v>
      </c>
      <c r="C191" s="4" t="s">
        <v>33</v>
      </c>
      <c r="D191" s="4">
        <v>53244316.619999997</v>
      </c>
      <c r="E191" s="4">
        <v>5.53</v>
      </c>
      <c r="F191" s="4">
        <v>6.29</v>
      </c>
      <c r="G191" s="4">
        <v>4.07</v>
      </c>
      <c r="H191" s="4">
        <v>4.0999999999999996</v>
      </c>
      <c r="I191" s="4">
        <v>661392</v>
      </c>
      <c r="J191" s="4">
        <f>I191*E191</f>
        <v>3657497.7600000002</v>
      </c>
      <c r="K191" s="4">
        <v>22312727</v>
      </c>
      <c r="L191" s="4">
        <v>11.94</v>
      </c>
      <c r="M191" s="4">
        <v>162.08530805687201</v>
      </c>
      <c r="N191" s="4">
        <v>5.97</v>
      </c>
      <c r="O191" s="4">
        <v>4.7080000000000002</v>
      </c>
      <c r="P191" s="4">
        <v>4.7300000000000004</v>
      </c>
      <c r="Q191" s="4">
        <v>4.2</v>
      </c>
      <c r="R191" s="4">
        <v>3.89</v>
      </c>
      <c r="S191" s="4">
        <v>3.65</v>
      </c>
      <c r="T191" s="4">
        <v>3.08</v>
      </c>
      <c r="U191" s="4">
        <v>2.69</v>
      </c>
      <c r="V191" s="4">
        <v>3.8</v>
      </c>
      <c r="W191" s="4">
        <v>3.6</v>
      </c>
      <c r="X191" s="4">
        <v>3.66</v>
      </c>
      <c r="Y191" s="4">
        <v>3.57</v>
      </c>
      <c r="Z191" s="4">
        <v>2.9</v>
      </c>
      <c r="AA191" s="4">
        <v>173146579.375</v>
      </c>
      <c r="AB191" s="3">
        <f>1.2*E191</f>
        <v>6.6360000000000001</v>
      </c>
      <c r="AC191" s="3">
        <f>0.01*$AH$2/(AB191-E191)</f>
        <v>90.415913200723338</v>
      </c>
      <c r="AD191" s="3">
        <f>IF(F191&gt;=AB191,AC191*(E191-AB191)-(0.0125/100)*$AH$2,AC191*(E191-H191)-(0.0125/100)*$AH$2)</f>
        <v>128.04475587703442</v>
      </c>
      <c r="AE191" s="3">
        <f t="shared" si="0"/>
        <v>2621.371971649246</v>
      </c>
    </row>
    <row r="192" spans="1:31" x14ac:dyDescent="0.2">
      <c r="A192" s="4" t="s">
        <v>329</v>
      </c>
      <c r="B192" s="4" t="s">
        <v>330</v>
      </c>
      <c r="C192" s="4" t="s">
        <v>33</v>
      </c>
      <c r="D192" s="4">
        <v>15567108.4</v>
      </c>
      <c r="E192" s="4">
        <v>4.05</v>
      </c>
      <c r="F192" s="4">
        <v>4.6900000000000004</v>
      </c>
      <c r="G192" s="4">
        <v>3.2145000000000001</v>
      </c>
      <c r="H192" s="4">
        <v>3.29</v>
      </c>
      <c r="I192" s="4">
        <v>1600184</v>
      </c>
      <c r="J192" s="4">
        <f>I192*E192</f>
        <v>6480745.1999999993</v>
      </c>
      <c r="K192" s="4">
        <v>10667961</v>
      </c>
      <c r="L192" s="4">
        <v>125.52500000000001</v>
      </c>
      <c r="M192" s="4">
        <v>177.39726027397199</v>
      </c>
      <c r="N192" s="4">
        <v>2.5105</v>
      </c>
      <c r="O192" s="4">
        <v>88.182000000000002</v>
      </c>
      <c r="P192" s="4">
        <v>3.6</v>
      </c>
      <c r="Q192" s="4">
        <v>3.1</v>
      </c>
      <c r="R192" s="4">
        <v>2.65</v>
      </c>
      <c r="S192" s="4">
        <v>2.36</v>
      </c>
      <c r="T192" s="4">
        <v>2.64</v>
      </c>
      <c r="U192" s="4">
        <v>2.4500000000000002</v>
      </c>
      <c r="V192" s="4">
        <v>3.39</v>
      </c>
      <c r="W192" s="4">
        <v>2.71</v>
      </c>
      <c r="X192" s="4">
        <v>2.5</v>
      </c>
      <c r="Y192" s="4">
        <v>2.2799999999999998</v>
      </c>
      <c r="Z192" s="4">
        <v>2.0499999999999998</v>
      </c>
      <c r="AA192" s="4">
        <v>3478747.11</v>
      </c>
      <c r="AB192" s="3">
        <f>1.2*E192</f>
        <v>4.8599999999999994</v>
      </c>
      <c r="AC192" s="3">
        <f>0.01*$AH$2/(AB192-E192)</f>
        <v>123.45679012345686</v>
      </c>
      <c r="AD192" s="3">
        <f>IF(F192&gt;=AB192,AC192*(E192-AB192)-(0.0125/100)*$AH$2,AC192*(E192-H192)-(0.0125/100)*$AH$2)</f>
        <v>92.577160493827179</v>
      </c>
      <c r="AE192" s="3">
        <f t="shared" si="0"/>
        <v>2713.9491321430733</v>
      </c>
    </row>
    <row r="193" spans="1:31" x14ac:dyDescent="0.2">
      <c r="A193" s="4" t="s">
        <v>331</v>
      </c>
      <c r="B193" s="4" t="s">
        <v>332</v>
      </c>
      <c r="C193" s="4" t="s">
        <v>33</v>
      </c>
      <c r="D193" s="4">
        <v>46089180</v>
      </c>
      <c r="E193" s="4">
        <v>3.75</v>
      </c>
      <c r="F193" s="4">
        <v>3.84</v>
      </c>
      <c r="G193" s="4">
        <v>2.84</v>
      </c>
      <c r="H193" s="4">
        <v>2.96</v>
      </c>
      <c r="I193" s="4">
        <v>1240937</v>
      </c>
      <c r="J193" s="4">
        <f>I193*E193</f>
        <v>4653513.75</v>
      </c>
      <c r="K193" s="4">
        <v>5526779</v>
      </c>
      <c r="L193" s="4">
        <v>802.5</v>
      </c>
      <c r="M193" s="4">
        <v>66.6666666666667</v>
      </c>
      <c r="N193" s="4">
        <v>3.21</v>
      </c>
      <c r="O193" s="4">
        <v>592.75</v>
      </c>
      <c r="P193" s="4">
        <v>2.96</v>
      </c>
      <c r="Q193" s="4">
        <v>2.6299000000000001</v>
      </c>
      <c r="R193" s="4">
        <v>2.4500000000000002</v>
      </c>
      <c r="S193" s="4">
        <v>2.37</v>
      </c>
      <c r="T193" s="4">
        <v>2.14</v>
      </c>
      <c r="U193" s="4">
        <v>2.0299999999999998</v>
      </c>
      <c r="V193" s="4">
        <v>2.86</v>
      </c>
      <c r="W193" s="4">
        <v>2.4500000000000002</v>
      </c>
      <c r="X193" s="4">
        <v>2.4</v>
      </c>
      <c r="Y193" s="4">
        <v>2.1800000000000002</v>
      </c>
      <c r="Z193" s="4">
        <v>2.0699999999999998</v>
      </c>
      <c r="AA193" s="4">
        <v>11713447.199999999</v>
      </c>
      <c r="AB193" s="3">
        <f>1.2*E193</f>
        <v>4.5</v>
      </c>
      <c r="AC193" s="3">
        <f>0.01*$AH$2/(AB193-E193)</f>
        <v>133.33333333333334</v>
      </c>
      <c r="AD193" s="3">
        <f>IF(F193&gt;=AB193,AC193*(E193-AB193)-(0.0125/100)*$AH$2,AC193*(E193-H193)-(0.0125/100)*$AH$2)</f>
        <v>104.08333333333334</v>
      </c>
      <c r="AE193" s="3">
        <f t="shared" si="0"/>
        <v>2818.0324654764067</v>
      </c>
    </row>
    <row r="194" spans="1:31" x14ac:dyDescent="0.2">
      <c r="A194" s="4" t="s">
        <v>333</v>
      </c>
      <c r="B194" s="4" t="s">
        <v>334</v>
      </c>
      <c r="C194" s="4" t="s">
        <v>33</v>
      </c>
      <c r="D194" s="4">
        <v>71508635</v>
      </c>
      <c r="E194" s="4">
        <v>3.52</v>
      </c>
      <c r="F194" s="4">
        <v>3.76</v>
      </c>
      <c r="G194" s="4">
        <v>2.61</v>
      </c>
      <c r="H194" s="4">
        <v>2.72</v>
      </c>
      <c r="I194" s="4">
        <v>582804</v>
      </c>
      <c r="J194" s="4">
        <f>I194*E194</f>
        <v>2051470.08</v>
      </c>
      <c r="K194" s="4">
        <v>23255831</v>
      </c>
      <c r="L194" s="4">
        <v>159.5</v>
      </c>
      <c r="M194" s="4">
        <v>245.09803921568599</v>
      </c>
      <c r="N194" s="4">
        <v>3.19</v>
      </c>
      <c r="O194" s="4">
        <v>73.119500000000002</v>
      </c>
      <c r="P194" s="4">
        <v>2.83</v>
      </c>
      <c r="Q194" s="4">
        <v>3.1899000000000002</v>
      </c>
      <c r="R194" s="4">
        <v>3.62</v>
      </c>
      <c r="S194" s="4">
        <v>4.0599999999999996</v>
      </c>
      <c r="T194" s="4">
        <v>4.05</v>
      </c>
      <c r="U194" s="4">
        <v>3.35</v>
      </c>
      <c r="V194" s="4">
        <v>2.6</v>
      </c>
      <c r="W194" s="4">
        <v>2.2000000000000002</v>
      </c>
      <c r="X194" s="4">
        <v>2.65</v>
      </c>
      <c r="Y194" s="4">
        <v>3.12</v>
      </c>
      <c r="Z194" s="4">
        <v>3.9</v>
      </c>
      <c r="AA194" s="4">
        <v>119990071.70999999</v>
      </c>
      <c r="AB194" s="3">
        <f>1.2*E194</f>
        <v>4.2240000000000002</v>
      </c>
      <c r="AC194" s="3">
        <f>0.01*$AH$2/(AB194-E194)</f>
        <v>142.0454545454545</v>
      </c>
      <c r="AD194" s="3">
        <f>IF(F194&gt;=AB194,AC194*(E194-AB194)-(0.0125/100)*$AH$2,AC194*(E194-H194)-(0.0125/100)*$AH$2)</f>
        <v>112.38636363636358</v>
      </c>
      <c r="AE194" s="3">
        <f t="shared" si="0"/>
        <v>2930.4188291127703</v>
      </c>
    </row>
    <row r="195" spans="1:31" x14ac:dyDescent="0.2">
      <c r="A195" s="4" t="s">
        <v>335</v>
      </c>
      <c r="B195" s="4" t="s">
        <v>336</v>
      </c>
      <c r="C195" s="4" t="s">
        <v>33</v>
      </c>
      <c r="D195" s="4">
        <v>48732006.289999999</v>
      </c>
      <c r="E195" s="4">
        <v>5.19</v>
      </c>
      <c r="F195" s="4">
        <v>5.22</v>
      </c>
      <c r="G195" s="4">
        <v>5.17</v>
      </c>
      <c r="H195" s="4">
        <v>5.19</v>
      </c>
      <c r="I195" s="4">
        <v>2403901</v>
      </c>
      <c r="J195" s="4">
        <f>I195*E195</f>
        <v>12476246.190000001</v>
      </c>
      <c r="K195" s="4">
        <v>2883678.6666666698</v>
      </c>
      <c r="L195" s="4">
        <v>3.19</v>
      </c>
      <c r="M195" s="4">
        <v>62.1875</v>
      </c>
      <c r="N195" s="4">
        <v>3.19</v>
      </c>
      <c r="O195" s="4">
        <v>3.3839999999999999</v>
      </c>
      <c r="P195" s="4">
        <v>5.19</v>
      </c>
      <c r="Q195" s="4">
        <v>5.2</v>
      </c>
      <c r="R195" s="4">
        <v>5.2</v>
      </c>
      <c r="S195" s="4">
        <v>5.2</v>
      </c>
      <c r="T195" s="4">
        <v>5.2</v>
      </c>
      <c r="U195" s="4">
        <v>5.19</v>
      </c>
      <c r="V195" s="4">
        <v>5.18</v>
      </c>
      <c r="W195" s="4">
        <v>5.19</v>
      </c>
      <c r="X195" s="4">
        <v>5.19</v>
      </c>
      <c r="Y195" s="4">
        <v>5.19</v>
      </c>
      <c r="Z195" s="4">
        <v>5.19</v>
      </c>
      <c r="AA195" s="4">
        <v>19380</v>
      </c>
      <c r="AB195" s="3">
        <f>1.2*E195</f>
        <v>6.2280000000000006</v>
      </c>
      <c r="AC195" s="3">
        <f>0.01*$AH$2/(AB195-E195)</f>
        <v>96.339113680154114</v>
      </c>
      <c r="AD195" s="3">
        <f>IF(F195&gt;=AB195,AC195*(E195-AB195)-(0.0125/100)*$AH$2,AC195*(E195-H195)-(0.0125/100)*$AH$2)</f>
        <v>-1.25</v>
      </c>
      <c r="AE195" s="3">
        <f t="shared" si="0"/>
        <v>2929.1688291127703</v>
      </c>
    </row>
    <row r="196" spans="1:31" x14ac:dyDescent="0.2">
      <c r="A196" s="4" t="s">
        <v>337</v>
      </c>
      <c r="B196" s="4" t="s">
        <v>338</v>
      </c>
      <c r="C196" s="4" t="s">
        <v>33</v>
      </c>
      <c r="D196" s="4">
        <v>94991267.319999993</v>
      </c>
      <c r="E196" s="4">
        <v>20.3</v>
      </c>
      <c r="F196" s="4">
        <v>21.94</v>
      </c>
      <c r="G196" s="4">
        <v>17.64</v>
      </c>
      <c r="H196" s="4">
        <v>19.63</v>
      </c>
      <c r="I196" s="4">
        <v>1073045</v>
      </c>
      <c r="J196" s="4">
        <f>I196*E196</f>
        <v>21782813.5</v>
      </c>
      <c r="K196" s="4">
        <v>25047247.333333299</v>
      </c>
      <c r="L196" s="4">
        <v>17.72</v>
      </c>
      <c r="M196" s="4">
        <v>102.392821535393</v>
      </c>
      <c r="N196" s="4">
        <v>17.72</v>
      </c>
      <c r="O196" s="4">
        <v>10.811</v>
      </c>
      <c r="P196" s="4">
        <v>29.4</v>
      </c>
      <c r="Q196" s="4">
        <v>29.55</v>
      </c>
      <c r="R196" s="4">
        <v>26.72</v>
      </c>
      <c r="S196" s="4">
        <v>26.34</v>
      </c>
      <c r="T196" s="4">
        <v>21.88</v>
      </c>
      <c r="U196" s="4">
        <v>16.98</v>
      </c>
      <c r="V196" s="4">
        <v>22.4</v>
      </c>
      <c r="W196" s="4">
        <v>27.61</v>
      </c>
      <c r="X196" s="4">
        <v>24.94</v>
      </c>
      <c r="Y196" s="4">
        <v>25.38</v>
      </c>
      <c r="Z196" s="4">
        <v>21.3</v>
      </c>
      <c r="AA196" s="4">
        <v>767399412.73455</v>
      </c>
      <c r="AB196" s="3">
        <f>1.2*E196</f>
        <v>24.36</v>
      </c>
      <c r="AC196" s="3">
        <f>0.01*$AH$2/(AB196-E196)</f>
        <v>24.630541871921189</v>
      </c>
      <c r="AD196" s="3">
        <f>IF(F196&gt;=AB196,AC196*(E196-AB196)-(0.0125/100)*$AH$2,AC196*(E196-H196)-(0.0125/100)*$AH$2)</f>
        <v>15.252463054187238</v>
      </c>
      <c r="AE196" s="3">
        <f t="shared" si="0"/>
        <v>2944.4212921669573</v>
      </c>
    </row>
    <row r="197" spans="1:31" x14ac:dyDescent="0.2">
      <c r="A197" s="4" t="s">
        <v>339</v>
      </c>
      <c r="B197" s="4" t="s">
        <v>338</v>
      </c>
      <c r="C197" s="4" t="s">
        <v>42</v>
      </c>
      <c r="D197" s="4">
        <v>88150963.560000002</v>
      </c>
      <c r="E197" s="4">
        <v>6.51</v>
      </c>
      <c r="F197" s="4">
        <v>7.43</v>
      </c>
      <c r="G197" s="4">
        <v>5.72</v>
      </c>
      <c r="H197" s="4">
        <v>7.43</v>
      </c>
      <c r="I197" s="4">
        <v>3442840</v>
      </c>
      <c r="J197" s="4">
        <f>I197*E197</f>
        <v>22412888.399999999</v>
      </c>
      <c r="K197" s="4">
        <v>18967748.333333299</v>
      </c>
      <c r="L197" s="4">
        <v>4.84</v>
      </c>
      <c r="M197" s="4">
        <v>86</v>
      </c>
      <c r="N197" s="4">
        <v>4.84</v>
      </c>
      <c r="O197" s="4">
        <v>3.9306999999999999</v>
      </c>
      <c r="P197" s="4">
        <v>10.47</v>
      </c>
      <c r="Q197" s="4">
        <v>10.73</v>
      </c>
      <c r="R197" s="4">
        <v>9.7200000000000006</v>
      </c>
      <c r="S197" s="4">
        <v>8.9499999999999993</v>
      </c>
      <c r="T197" s="4">
        <v>7.16</v>
      </c>
      <c r="U197" s="4">
        <v>5.55</v>
      </c>
      <c r="V197" s="4">
        <v>8.52</v>
      </c>
      <c r="W197" s="4">
        <v>8.4600000000000009</v>
      </c>
      <c r="X197" s="4">
        <v>8.91</v>
      </c>
      <c r="Y197" s="4">
        <v>8.43</v>
      </c>
      <c r="Z197" s="4">
        <v>7.16</v>
      </c>
      <c r="AA197" s="4">
        <v>70540964.864999995</v>
      </c>
      <c r="AB197" s="3">
        <f>1.2*E197</f>
        <v>7.8119999999999994</v>
      </c>
      <c r="AC197" s="3">
        <f>0.01*$AH$2/(AB197-E197)</f>
        <v>76.804915514592963</v>
      </c>
      <c r="AD197" s="3">
        <f>IF(F197&gt;=AB197,AC197*(E197-AB197)-(0.0125/100)*$AH$2,AC197*(E197-H197)-(0.0125/100)*$AH$2)</f>
        <v>-71.910522273425514</v>
      </c>
      <c r="AE197" s="3">
        <f t="shared" si="0"/>
        <v>2872.5107698935317</v>
      </c>
    </row>
    <row r="198" spans="1:31" x14ac:dyDescent="0.2">
      <c r="A198" s="4" t="s">
        <v>339</v>
      </c>
      <c r="B198" s="4" t="s">
        <v>340</v>
      </c>
      <c r="C198" s="4" t="s">
        <v>42</v>
      </c>
      <c r="D198" s="4">
        <v>135322656.87</v>
      </c>
      <c r="E198" s="4">
        <v>8.52</v>
      </c>
      <c r="F198" s="4">
        <v>10.47</v>
      </c>
      <c r="G198" s="4">
        <v>7.83</v>
      </c>
      <c r="H198" s="4">
        <v>10.01</v>
      </c>
      <c r="I198" s="4">
        <v>2035492</v>
      </c>
      <c r="J198" s="4">
        <f>I198*E198</f>
        <v>17342391.84</v>
      </c>
      <c r="K198" s="4">
        <v>30968161.666666999</v>
      </c>
      <c r="L198" s="4">
        <v>7.43</v>
      </c>
      <c r="M198" s="4">
        <v>124.80211081794199</v>
      </c>
      <c r="N198" s="4">
        <v>7.43</v>
      </c>
      <c r="O198" s="4">
        <v>4.63</v>
      </c>
      <c r="P198" s="4">
        <v>10.73</v>
      </c>
      <c r="Q198" s="4">
        <v>9.7200000000000006</v>
      </c>
      <c r="R198" s="4">
        <v>8.9499999999999993</v>
      </c>
      <c r="S198" s="4">
        <v>7.16</v>
      </c>
      <c r="T198" s="4">
        <v>5.14</v>
      </c>
      <c r="U198" s="4">
        <v>4.43</v>
      </c>
      <c r="V198" s="4">
        <v>8.4600000000000009</v>
      </c>
      <c r="W198" s="4">
        <v>8.91</v>
      </c>
      <c r="X198" s="4">
        <v>8.43</v>
      </c>
      <c r="Y198" s="4">
        <v>7.16</v>
      </c>
      <c r="Z198" s="4">
        <v>4.9400000000000004</v>
      </c>
      <c r="AA198" s="4">
        <v>255667829.57499999</v>
      </c>
      <c r="AB198" s="3">
        <f>1.2*E198</f>
        <v>10.223999999999998</v>
      </c>
      <c r="AC198" s="3">
        <f>0.01*$AH$2/(AB198-E198)</f>
        <v>58.685446009389707</v>
      </c>
      <c r="AD198" s="3">
        <f>IF(F198&gt;=AB198,AC198*(E198-AB198)-(0.0125/100)*$AH$2,AC198*(E198-H198)-(0.0125/100)*$AH$2)</f>
        <v>-101.25</v>
      </c>
      <c r="AE198" s="3">
        <f t="shared" si="0"/>
        <v>2771.2607698935317</v>
      </c>
    </row>
    <row r="199" spans="1:31" x14ac:dyDescent="0.2">
      <c r="A199" s="4" t="s">
        <v>341</v>
      </c>
      <c r="B199" s="4" t="s">
        <v>340</v>
      </c>
      <c r="C199" s="4" t="s">
        <v>42</v>
      </c>
      <c r="D199" s="4">
        <v>99166200</v>
      </c>
      <c r="E199" s="4">
        <v>2.23</v>
      </c>
      <c r="F199" s="4">
        <v>2.73</v>
      </c>
      <c r="G199" s="4">
        <v>2.06</v>
      </c>
      <c r="H199" s="4">
        <v>2.4500000000000002</v>
      </c>
      <c r="I199" s="4">
        <v>3767763</v>
      </c>
      <c r="J199" s="4">
        <f>I199*E199</f>
        <v>8402111.4900000002</v>
      </c>
      <c r="K199" s="4">
        <v>22743670.333333299</v>
      </c>
      <c r="L199" s="4">
        <v>7350</v>
      </c>
      <c r="M199" s="4">
        <v>218.57142857142</v>
      </c>
      <c r="N199" s="4">
        <v>1.47</v>
      </c>
      <c r="O199" s="4">
        <v>4852</v>
      </c>
      <c r="P199" s="4">
        <v>2.1800000000000002</v>
      </c>
      <c r="Q199" s="4">
        <v>1.59</v>
      </c>
      <c r="R199" s="4">
        <v>2.17</v>
      </c>
      <c r="S199" s="4">
        <v>3.48</v>
      </c>
      <c r="T199" s="4">
        <v>2.97</v>
      </c>
      <c r="U199" s="4">
        <v>2.1800000000000002</v>
      </c>
      <c r="V199" s="4">
        <v>2.15</v>
      </c>
      <c r="W199" s="4">
        <v>1.59</v>
      </c>
      <c r="X199" s="4">
        <v>2.09</v>
      </c>
      <c r="Y199" s="4">
        <v>2.2200000000000002</v>
      </c>
      <c r="Z199" s="4">
        <v>2.29</v>
      </c>
      <c r="AA199" s="4">
        <v>20601064.663199998</v>
      </c>
      <c r="AB199" s="3">
        <f>1.2*E199</f>
        <v>2.6759999999999997</v>
      </c>
      <c r="AC199" s="3">
        <f>0.01*$AH$2/(AB199-E199)</f>
        <v>224.21524663677144</v>
      </c>
      <c r="AD199" s="3">
        <f>IF(F199&gt;=AB199,AC199*(E199-AB199)-(0.0125/100)*$AH$2,AC199*(E199-H199)-(0.0125/100)*$AH$2)</f>
        <v>-101.25</v>
      </c>
      <c r="AE199" s="3">
        <f t="shared" si="0"/>
        <v>2670.0107698935317</v>
      </c>
    </row>
    <row r="200" spans="1:31" x14ac:dyDescent="0.2">
      <c r="A200" s="4" t="s">
        <v>339</v>
      </c>
      <c r="B200" s="4" t="s">
        <v>342</v>
      </c>
      <c r="C200" s="4" t="s">
        <v>42</v>
      </c>
      <c r="D200" s="4">
        <v>182312220.09</v>
      </c>
      <c r="E200" s="4">
        <v>8.4600000000000009</v>
      </c>
      <c r="F200" s="4">
        <v>10.73</v>
      </c>
      <c r="G200" s="4">
        <v>7.06</v>
      </c>
      <c r="H200" s="4">
        <v>7.36</v>
      </c>
      <c r="I200" s="4">
        <v>3899294</v>
      </c>
      <c r="J200" s="4">
        <f>I200*E200</f>
        <v>32988027.240000002</v>
      </c>
      <c r="K200" s="4">
        <v>40075889</v>
      </c>
      <c r="L200" s="4">
        <v>10.01</v>
      </c>
      <c r="M200" s="4">
        <v>74.793388429752</v>
      </c>
      <c r="N200" s="4">
        <v>10.01</v>
      </c>
      <c r="O200" s="4">
        <v>5.0410000000000004</v>
      </c>
      <c r="P200" s="4">
        <v>9.7200000000000006</v>
      </c>
      <c r="Q200" s="4">
        <v>8.9499999999999993</v>
      </c>
      <c r="R200" s="4">
        <v>7.16</v>
      </c>
      <c r="S200" s="4">
        <v>5.14</v>
      </c>
      <c r="T200" s="4">
        <v>5.23</v>
      </c>
      <c r="U200" s="4">
        <v>4.7</v>
      </c>
      <c r="V200" s="4">
        <v>8.91</v>
      </c>
      <c r="W200" s="4">
        <v>8.43</v>
      </c>
      <c r="X200" s="4">
        <v>7.16</v>
      </c>
      <c r="Y200" s="4">
        <v>4.9400000000000004</v>
      </c>
      <c r="Z200" s="4">
        <v>4.16</v>
      </c>
      <c r="AA200" s="4">
        <v>351322969.94999999</v>
      </c>
      <c r="AB200" s="3">
        <f>1.2*E200</f>
        <v>10.152000000000001</v>
      </c>
      <c r="AC200" s="3">
        <f>0.01*$AH$2/(AB200-E200)</f>
        <v>59.101654846335691</v>
      </c>
      <c r="AD200" s="3">
        <f>IF(F200&gt;=AB200,AC200*(E200-AB200)-(0.0125/100)*$AH$2,AC200*(E200-H200)-(0.0125/100)*$AH$2)</f>
        <v>-101.25</v>
      </c>
      <c r="AE200" s="3">
        <f t="shared" si="0"/>
        <v>2568.7607698935317</v>
      </c>
    </row>
    <row r="201" spans="1:31" x14ac:dyDescent="0.2">
      <c r="A201" s="4" t="s">
        <v>341</v>
      </c>
      <c r="B201" s="4" t="s">
        <v>342</v>
      </c>
      <c r="C201" s="4" t="s">
        <v>42</v>
      </c>
      <c r="D201" s="4">
        <v>165277000</v>
      </c>
      <c r="E201" s="4">
        <v>2.15</v>
      </c>
      <c r="F201" s="4">
        <v>2.1800000000000002</v>
      </c>
      <c r="G201" s="4">
        <v>1.22</v>
      </c>
      <c r="H201" s="4">
        <v>1.4</v>
      </c>
      <c r="I201" s="4">
        <v>1383235</v>
      </c>
      <c r="J201" s="4">
        <f>I201*E201</f>
        <v>2973955.25</v>
      </c>
      <c r="K201" s="4">
        <v>29280347.333333299</v>
      </c>
      <c r="L201" s="4">
        <v>12250</v>
      </c>
      <c r="M201" s="4">
        <v>168.68282929268</v>
      </c>
      <c r="N201" s="4">
        <v>2.4500000000000002</v>
      </c>
      <c r="O201" s="4">
        <v>5244.6</v>
      </c>
      <c r="P201" s="4">
        <v>1.59</v>
      </c>
      <c r="Q201" s="4">
        <v>2.17</v>
      </c>
      <c r="R201" s="4">
        <v>3.48</v>
      </c>
      <c r="S201" s="4">
        <v>2.97</v>
      </c>
      <c r="T201" s="4">
        <v>2.17</v>
      </c>
      <c r="U201" s="4">
        <v>1.74</v>
      </c>
      <c r="V201" s="4">
        <v>1.59</v>
      </c>
      <c r="W201" s="4">
        <v>2.09</v>
      </c>
      <c r="X201" s="4">
        <v>2.2200000000000002</v>
      </c>
      <c r="Y201" s="4">
        <v>2.29</v>
      </c>
      <c r="Z201" s="4">
        <v>1.87</v>
      </c>
      <c r="AA201" s="4">
        <v>121177786.435</v>
      </c>
      <c r="AB201" s="3">
        <f>1.2*E201</f>
        <v>2.5799999999999996</v>
      </c>
      <c r="AC201" s="3">
        <f>0.01*$AH$2/(AB201-E201)</f>
        <v>232.55813953488388</v>
      </c>
      <c r="AD201" s="3">
        <f>IF(F201&gt;=AB201,AC201*(E201-AB201)-(0.0125/100)*$AH$2,AC201*(E201-H201)-(0.0125/100)*$AH$2)</f>
        <v>173.16860465116292</v>
      </c>
      <c r="AE201" s="3">
        <f t="shared" si="0"/>
        <v>2741.9293745446948</v>
      </c>
    </row>
    <row r="202" spans="1:31" x14ac:dyDescent="0.2">
      <c r="A202" s="4" t="s">
        <v>343</v>
      </c>
      <c r="B202" s="4" t="s">
        <v>344</v>
      </c>
      <c r="C202" s="4" t="s">
        <v>42</v>
      </c>
      <c r="D202" s="4">
        <v>297335539</v>
      </c>
      <c r="E202" s="4">
        <v>14.09</v>
      </c>
      <c r="F202" s="4">
        <v>14.0982</v>
      </c>
      <c r="G202" s="4">
        <v>10.34</v>
      </c>
      <c r="H202" s="4">
        <v>10.75</v>
      </c>
      <c r="I202" s="4">
        <v>146061</v>
      </c>
      <c r="J202" s="4">
        <f>I202*E202</f>
        <v>2057999.49</v>
      </c>
      <c r="K202" s="4">
        <v>8881377.6666666698</v>
      </c>
      <c r="L202" s="4">
        <v>12.68</v>
      </c>
      <c r="M202" s="4">
        <v>152.962298025134</v>
      </c>
      <c r="N202" s="4">
        <v>12.68</v>
      </c>
      <c r="O202" s="4">
        <v>6.7229999999999999</v>
      </c>
      <c r="P202" s="4">
        <v>10.75</v>
      </c>
      <c r="Q202" s="4">
        <v>10.33</v>
      </c>
      <c r="R202" s="4">
        <v>9.4499999999999993</v>
      </c>
      <c r="S202" s="4">
        <v>9.35</v>
      </c>
      <c r="T202" s="4">
        <v>9.69</v>
      </c>
      <c r="U202" s="4">
        <v>9.6199999999999992</v>
      </c>
      <c r="V202" s="4">
        <v>10.5</v>
      </c>
      <c r="W202" s="4">
        <v>9.3800000000000008</v>
      </c>
      <c r="X202" s="4">
        <v>8.91</v>
      </c>
      <c r="Y202" s="4">
        <v>8.77</v>
      </c>
      <c r="Z202" s="4">
        <v>8.7899999999999991</v>
      </c>
      <c r="AA202" s="4">
        <v>94194081.799999997</v>
      </c>
      <c r="AB202" s="3">
        <f>1.2*E202</f>
        <v>16.907999999999998</v>
      </c>
      <c r="AC202" s="3">
        <f>0.01*$AH$2/(AB202-E202)</f>
        <v>35.486160397445026</v>
      </c>
      <c r="AD202" s="3">
        <f>IF(F202&gt;=AB202,AC202*(E202-AB202)-(0.0125/100)*$AH$2,AC202*(E202-H202)-(0.0125/100)*$AH$2)</f>
        <v>117.27377572746639</v>
      </c>
      <c r="AE202" s="3">
        <f t="shared" si="0"/>
        <v>2859.2031502721611</v>
      </c>
    </row>
    <row r="203" spans="1:31" x14ac:dyDescent="0.2">
      <c r="A203" s="4" t="s">
        <v>345</v>
      </c>
      <c r="B203" s="4" t="s">
        <v>346</v>
      </c>
      <c r="C203" s="4" t="s">
        <v>33</v>
      </c>
      <c r="D203" s="4">
        <v>1409133002.8</v>
      </c>
      <c r="E203" s="4">
        <v>77.09</v>
      </c>
      <c r="F203" s="4">
        <v>85.48</v>
      </c>
      <c r="G203" s="4">
        <v>73.25</v>
      </c>
      <c r="H203" s="4">
        <v>84.28</v>
      </c>
      <c r="I203" s="4">
        <v>965280</v>
      </c>
      <c r="J203" s="4">
        <f>I203*E203</f>
        <v>74413435.200000003</v>
      </c>
      <c r="K203" s="4">
        <v>3377671.6666666698</v>
      </c>
      <c r="L203" s="4">
        <v>977.8</v>
      </c>
      <c r="M203" s="4">
        <v>83.0681548325813</v>
      </c>
      <c r="N203" s="4">
        <v>48.89</v>
      </c>
      <c r="O203" s="4">
        <v>937.06</v>
      </c>
      <c r="P203" s="4">
        <v>88.63</v>
      </c>
      <c r="Q203" s="4">
        <v>87.61</v>
      </c>
      <c r="R203" s="4">
        <v>92</v>
      </c>
      <c r="S203" s="4">
        <v>94.489900000000006</v>
      </c>
      <c r="T203" s="4">
        <v>88.17</v>
      </c>
      <c r="U203" s="4">
        <v>85.87</v>
      </c>
      <c r="V203" s="4">
        <v>82.02</v>
      </c>
      <c r="W203" s="4">
        <v>84.47</v>
      </c>
      <c r="X203" s="4">
        <v>84.5</v>
      </c>
      <c r="Y203" s="4">
        <v>93.96</v>
      </c>
      <c r="Z203" s="4">
        <v>86.05</v>
      </c>
      <c r="AA203" s="4">
        <v>62791786.064999998</v>
      </c>
      <c r="AB203" s="3">
        <f>1.2*E203</f>
        <v>92.507999999999996</v>
      </c>
      <c r="AC203" s="3">
        <f>0.01*$AH$2/(AB203-E203)</f>
        <v>6.4859255415747858</v>
      </c>
      <c r="AD203" s="3">
        <f>IF(F203&gt;=AB203,AC203*(E203-AB203)-(0.0125/100)*$AH$2,AC203*(E203-H203)-(0.0125/100)*$AH$2)</f>
        <v>-47.883804643922694</v>
      </c>
      <c r="AE203" s="3">
        <f t="shared" si="0"/>
        <v>2811.3193456282384</v>
      </c>
    </row>
    <row r="204" spans="1:31" x14ac:dyDescent="0.2">
      <c r="A204" s="4" t="s">
        <v>345</v>
      </c>
      <c r="B204" s="4" t="s">
        <v>347</v>
      </c>
      <c r="C204" s="4" t="s">
        <v>33</v>
      </c>
      <c r="D204" s="4">
        <v>2429161985.5999999</v>
      </c>
      <c r="E204" s="4">
        <v>82.02</v>
      </c>
      <c r="F204" s="4">
        <v>88.63</v>
      </c>
      <c r="G204" s="4">
        <v>81.02</v>
      </c>
      <c r="H204" s="4">
        <v>82.71</v>
      </c>
      <c r="I204" s="4">
        <v>64032</v>
      </c>
      <c r="J204" s="4">
        <f>I204*E204</f>
        <v>5251904.6399999997</v>
      </c>
      <c r="K204" s="4">
        <v>4137806.6666666698</v>
      </c>
      <c r="L204" s="4">
        <v>1685.6</v>
      </c>
      <c r="M204" s="4">
        <v>83.448892865130802</v>
      </c>
      <c r="N204" s="4">
        <v>84.28</v>
      </c>
      <c r="O204" s="4">
        <v>1018.54</v>
      </c>
      <c r="P204" s="4">
        <v>87.61</v>
      </c>
      <c r="Q204" s="4">
        <v>92</v>
      </c>
      <c r="R204" s="4">
        <v>94.489900000000006</v>
      </c>
      <c r="S204" s="4">
        <v>88.17</v>
      </c>
      <c r="T204" s="4">
        <v>89.27</v>
      </c>
      <c r="U204" s="4">
        <v>87.89</v>
      </c>
      <c r="V204" s="4">
        <v>84.47</v>
      </c>
      <c r="W204" s="4">
        <v>84.5</v>
      </c>
      <c r="X204" s="4">
        <v>93.96</v>
      </c>
      <c r="Y204" s="4">
        <v>86.05</v>
      </c>
      <c r="Z204" s="4">
        <v>85.96</v>
      </c>
      <c r="AA204" s="4">
        <v>651571888.11000001</v>
      </c>
      <c r="AB204" s="3">
        <f>1.2*E204</f>
        <v>98.423999999999992</v>
      </c>
      <c r="AC204" s="3">
        <f>0.01*$AH$2/(AB204-E204)</f>
        <v>6.0960741282614013</v>
      </c>
      <c r="AD204" s="3">
        <f>IF(F204&gt;=AB204,AC204*(E204-AB204)-(0.0125/100)*$AH$2,AC204*(E204-H204)-(0.0125/100)*$AH$2)</f>
        <v>-5.4562911485003527</v>
      </c>
      <c r="AE204" s="3">
        <f t="shared" si="0"/>
        <v>2805.8630544797379</v>
      </c>
    </row>
    <row r="205" spans="1:31" x14ac:dyDescent="0.2">
      <c r="A205" s="4" t="s">
        <v>348</v>
      </c>
      <c r="B205" s="4" t="s">
        <v>349</v>
      </c>
      <c r="C205" s="4" t="s">
        <v>33</v>
      </c>
      <c r="D205" s="4">
        <v>535221843</v>
      </c>
      <c r="E205" s="4">
        <v>31.85</v>
      </c>
      <c r="F205" s="4">
        <v>33.479999999999997</v>
      </c>
      <c r="G205" s="4">
        <v>25.62</v>
      </c>
      <c r="H205" s="4">
        <v>26.75</v>
      </c>
      <c r="I205" s="4">
        <v>72071</v>
      </c>
      <c r="J205" s="4">
        <f>I205*E205</f>
        <v>2295461.35</v>
      </c>
      <c r="K205" s="4">
        <v>1359220.66666667</v>
      </c>
      <c r="L205" s="4">
        <v>597</v>
      </c>
      <c r="M205" s="4">
        <v>85.497961560861995</v>
      </c>
      <c r="N205" s="4">
        <v>29.85</v>
      </c>
      <c r="O205" s="4">
        <v>327.98</v>
      </c>
      <c r="P205" s="4">
        <v>28.5</v>
      </c>
      <c r="Q205" s="4">
        <v>26.75</v>
      </c>
      <c r="R205" s="4">
        <v>29.49</v>
      </c>
      <c r="S205" s="4">
        <v>30</v>
      </c>
      <c r="T205" s="4">
        <v>27.662500000000001</v>
      </c>
      <c r="U205" s="4">
        <v>23.03</v>
      </c>
      <c r="V205" s="4">
        <v>25.69</v>
      </c>
      <c r="W205" s="4">
        <v>26.68</v>
      </c>
      <c r="X205" s="4">
        <v>27.47</v>
      </c>
      <c r="Y205" s="4">
        <v>29</v>
      </c>
      <c r="Z205" s="4">
        <v>27.45</v>
      </c>
      <c r="AA205" s="4">
        <v>30891345.800000001</v>
      </c>
      <c r="AB205" s="3">
        <f>1.2*E205</f>
        <v>38.22</v>
      </c>
      <c r="AC205" s="3">
        <f>0.01*$AH$2/(AB205-E205)</f>
        <v>15.698587127158563</v>
      </c>
      <c r="AD205" s="3">
        <f>IF(F205&gt;=AB205,AC205*(E205-AB205)-(0.0125/100)*$AH$2,AC205*(E205-H205)-(0.0125/100)*$AH$2)</f>
        <v>78.812794348508689</v>
      </c>
      <c r="AE205" s="3">
        <f t="shared" si="0"/>
        <v>2884.6758488282467</v>
      </c>
    </row>
    <row r="206" spans="1:31" x14ac:dyDescent="0.2">
      <c r="A206" s="4" t="s">
        <v>350</v>
      </c>
      <c r="B206" s="4" t="s">
        <v>351</v>
      </c>
      <c r="C206" s="4" t="s">
        <v>33</v>
      </c>
      <c r="D206" s="4">
        <v>72739892.363629997</v>
      </c>
      <c r="E206" s="4">
        <v>7.43</v>
      </c>
      <c r="F206" s="4">
        <v>8.4666999999999994</v>
      </c>
      <c r="G206" s="4">
        <v>6.85</v>
      </c>
      <c r="H206" s="4">
        <v>7.5</v>
      </c>
      <c r="I206" s="4">
        <v>2117280</v>
      </c>
      <c r="J206" s="4">
        <f>I206*E206</f>
        <v>15731390.399999999</v>
      </c>
      <c r="K206" s="4">
        <v>9416467.3333333302</v>
      </c>
      <c r="L206" s="4">
        <v>71.399999964299994</v>
      </c>
      <c r="M206" s="4">
        <v>92.987012987013003</v>
      </c>
      <c r="N206" s="4">
        <v>4.76</v>
      </c>
      <c r="O206" s="4">
        <v>61.694999969152498</v>
      </c>
      <c r="P206" s="4">
        <v>6.68</v>
      </c>
      <c r="Q206" s="4">
        <v>5.84</v>
      </c>
      <c r="R206" s="4">
        <v>5.29</v>
      </c>
      <c r="S206" s="4">
        <v>5.25</v>
      </c>
      <c r="T206" s="4">
        <v>4.8600000000000003</v>
      </c>
      <c r="U206" s="4">
        <v>4.59</v>
      </c>
      <c r="V206" s="4">
        <v>6.68</v>
      </c>
      <c r="W206" s="4">
        <v>5.8</v>
      </c>
      <c r="X206" s="4">
        <v>5.12</v>
      </c>
      <c r="Y206" s="4">
        <v>5.0999999999999996</v>
      </c>
      <c r="Z206" s="4">
        <v>4.6100000000000003</v>
      </c>
      <c r="AA206" s="4">
        <v>15222135.039999999</v>
      </c>
      <c r="AB206" s="3">
        <f>1.2*E206</f>
        <v>8.9159999999999986</v>
      </c>
      <c r="AC206" s="3">
        <f>0.01*$AH$2/(AB206-E206)</f>
        <v>67.294751009421319</v>
      </c>
      <c r="AD206" s="3">
        <f>IF(F206&gt;=AB206,AC206*(E206-AB206)-(0.0125/100)*$AH$2,AC206*(E206-H206)-(0.0125/100)*$AH$2)</f>
        <v>-5.9606325706595111</v>
      </c>
      <c r="AE206" s="3">
        <f t="shared" si="0"/>
        <v>2878.7152162575871</v>
      </c>
    </row>
    <row r="207" spans="1:31" x14ac:dyDescent="0.2">
      <c r="A207" s="4" t="s">
        <v>352</v>
      </c>
      <c r="B207" s="4" t="s">
        <v>353</v>
      </c>
      <c r="C207" s="4" t="s">
        <v>33</v>
      </c>
      <c r="D207" s="4">
        <v>125885367.26000001</v>
      </c>
      <c r="E207" s="4">
        <v>11.36</v>
      </c>
      <c r="F207" s="4">
        <v>11.74</v>
      </c>
      <c r="G207" s="4">
        <v>9.68</v>
      </c>
      <c r="H207" s="4">
        <v>10.06</v>
      </c>
      <c r="I207" s="4">
        <v>1363868</v>
      </c>
      <c r="J207" s="4">
        <f>I207*E207</f>
        <v>15493540.479999999</v>
      </c>
      <c r="K207" s="4">
        <v>4157030.6666666698</v>
      </c>
      <c r="L207" s="4">
        <v>8.09</v>
      </c>
      <c r="M207" s="4">
        <v>64.876632801161094</v>
      </c>
      <c r="N207" s="4">
        <v>8.09</v>
      </c>
      <c r="O207" s="4">
        <v>7.3860000000000001</v>
      </c>
      <c r="P207" s="4">
        <v>10.68</v>
      </c>
      <c r="Q207" s="4">
        <v>10.768000000000001</v>
      </c>
      <c r="R207" s="4">
        <v>10.88</v>
      </c>
      <c r="S207" s="4">
        <v>6.8</v>
      </c>
      <c r="T207" s="4">
        <v>6.33</v>
      </c>
      <c r="U207" s="4">
        <v>5.76</v>
      </c>
      <c r="V207" s="4">
        <v>10</v>
      </c>
      <c r="W207" s="4">
        <v>10.5</v>
      </c>
      <c r="X207" s="4">
        <v>10.25</v>
      </c>
      <c r="Y207" s="4">
        <v>6.11</v>
      </c>
      <c r="Z207" s="4">
        <v>6.33</v>
      </c>
      <c r="AA207" s="4">
        <v>5723557.0999999996</v>
      </c>
      <c r="AB207" s="3">
        <f>1.2*E207</f>
        <v>13.632</v>
      </c>
      <c r="AC207" s="3">
        <f>0.01*$AH$2/(AB207-E207)</f>
        <v>44.014084507042249</v>
      </c>
      <c r="AD207" s="3">
        <f>IF(F207&gt;=AB207,AC207*(E207-AB207)-(0.0125/100)*$AH$2,AC207*(E207-H207)-(0.0125/100)*$AH$2)</f>
        <v>55.968309859154878</v>
      </c>
      <c r="AE207" s="3">
        <f t="shared" si="0"/>
        <v>2934.6835261167421</v>
      </c>
    </row>
    <row r="208" spans="1:31" x14ac:dyDescent="0.2">
      <c r="A208" s="4" t="s">
        <v>350</v>
      </c>
      <c r="B208" s="4" t="s">
        <v>353</v>
      </c>
      <c r="C208" s="4" t="s">
        <v>33</v>
      </c>
      <c r="D208" s="4">
        <v>114611174.94269399</v>
      </c>
      <c r="E208" s="4">
        <v>6.68</v>
      </c>
      <c r="F208" s="4">
        <v>6.68</v>
      </c>
      <c r="G208" s="4">
        <v>5.6</v>
      </c>
      <c r="H208" s="4">
        <v>5.75</v>
      </c>
      <c r="I208" s="4">
        <v>1914208</v>
      </c>
      <c r="J208" s="4">
        <f>I208*E208</f>
        <v>12786909.439999999</v>
      </c>
      <c r="K208" s="4">
        <v>12245838.3333333</v>
      </c>
      <c r="L208" s="4">
        <v>112.49999994375</v>
      </c>
      <c r="M208" s="4">
        <v>72.164948453608204</v>
      </c>
      <c r="N208" s="4">
        <v>7.5</v>
      </c>
      <c r="O208" s="4">
        <v>65.159999967420006</v>
      </c>
      <c r="P208" s="4">
        <v>5.84</v>
      </c>
      <c r="Q208" s="4">
        <v>5.29</v>
      </c>
      <c r="R208" s="4">
        <v>5.25</v>
      </c>
      <c r="S208" s="4">
        <v>4.8600000000000003</v>
      </c>
      <c r="T208" s="4">
        <v>4.67</v>
      </c>
      <c r="U208" s="4">
        <v>4.3899999999999997</v>
      </c>
      <c r="V208" s="4">
        <v>5.8</v>
      </c>
      <c r="W208" s="4">
        <v>5.12</v>
      </c>
      <c r="X208" s="4">
        <v>5.0999999999999996</v>
      </c>
      <c r="Y208" s="4">
        <v>4.6100000000000003</v>
      </c>
      <c r="Z208" s="4">
        <v>4.63</v>
      </c>
      <c r="AA208" s="4">
        <v>189362759.16354999</v>
      </c>
      <c r="AB208" s="3">
        <f>1.2*E208</f>
        <v>8.016</v>
      </c>
      <c r="AC208" s="3">
        <f>0.01*$AH$2/(AB208-E208)</f>
        <v>74.850299401197589</v>
      </c>
      <c r="AD208" s="3">
        <f>IF(F208&gt;=AB208,AC208*(E208-AB208)-(0.0125/100)*$AH$2,AC208*(E208-H208)-(0.0125/100)*$AH$2)</f>
        <v>68.36077844311373</v>
      </c>
      <c r="AE208" s="3">
        <f t="shared" si="0"/>
        <v>3003.0443045598558</v>
      </c>
    </row>
    <row r="209" spans="1:31" x14ac:dyDescent="0.2">
      <c r="A209" s="4" t="s">
        <v>354</v>
      </c>
      <c r="B209" s="4" t="s">
        <v>355</v>
      </c>
      <c r="C209" s="4" t="s">
        <v>33</v>
      </c>
      <c r="D209" s="4">
        <v>1269052646.4000001</v>
      </c>
      <c r="E209" s="4">
        <v>5.99</v>
      </c>
      <c r="F209" s="4">
        <v>5.99</v>
      </c>
      <c r="G209" s="4">
        <v>5.4</v>
      </c>
      <c r="H209" s="4">
        <v>5.43</v>
      </c>
      <c r="I209" s="4">
        <v>354656</v>
      </c>
      <c r="J209" s="4">
        <f>I209*E209</f>
        <v>2124389.44</v>
      </c>
      <c r="K209" s="4">
        <v>62931683.333333299</v>
      </c>
      <c r="L209" s="4">
        <v>57.6</v>
      </c>
      <c r="M209" s="4">
        <v>80.421686746988001</v>
      </c>
      <c r="N209" s="4">
        <v>5.76</v>
      </c>
      <c r="O209" s="4">
        <v>41.13</v>
      </c>
      <c r="P209" s="4">
        <v>5.93</v>
      </c>
      <c r="Q209" s="4">
        <v>6.15</v>
      </c>
      <c r="R209" s="4">
        <v>6.13</v>
      </c>
      <c r="S209" s="4">
        <v>5.64</v>
      </c>
      <c r="T209" s="4">
        <v>5.5</v>
      </c>
      <c r="U209" s="4">
        <v>5.4050000000000002</v>
      </c>
      <c r="V209" s="4">
        <v>5.5</v>
      </c>
      <c r="W209" s="4">
        <v>5.8</v>
      </c>
      <c r="X209" s="4">
        <v>5.89</v>
      </c>
      <c r="Y209" s="4">
        <v>5.57</v>
      </c>
      <c r="Z209" s="4">
        <v>5.18</v>
      </c>
      <c r="AA209" s="4">
        <v>341973478.02999997</v>
      </c>
      <c r="AB209" s="3">
        <f>1.2*E209</f>
        <v>7.1879999999999997</v>
      </c>
      <c r="AC209" s="3">
        <f>0.01*$AH$2/(AB209-E209)</f>
        <v>83.472454090150279</v>
      </c>
      <c r="AD209" s="3">
        <f>IF(F209&gt;=AB209,AC209*(E209-AB209)-(0.0125/100)*$AH$2,AC209*(E209-H209)-(0.0125/100)*$AH$2)</f>
        <v>45.494574290484195</v>
      </c>
      <c r="AE209" s="3">
        <f t="shared" si="0"/>
        <v>3048.5388788503401</v>
      </c>
    </row>
    <row r="210" spans="1:31" x14ac:dyDescent="0.2">
      <c r="A210" s="4" t="s">
        <v>102</v>
      </c>
      <c r="B210" s="4" t="s">
        <v>356</v>
      </c>
      <c r="C210" s="4" t="s">
        <v>33</v>
      </c>
      <c r="D210" s="4">
        <v>331789117.39999998</v>
      </c>
      <c r="E210" s="4">
        <v>6.1</v>
      </c>
      <c r="F210" s="4">
        <v>6.49</v>
      </c>
      <c r="G210" s="4">
        <v>5.9</v>
      </c>
      <c r="H210" s="4">
        <v>6.17</v>
      </c>
      <c r="I210" s="4">
        <v>1309229</v>
      </c>
      <c r="J210" s="4">
        <f>I210*E210</f>
        <v>7986296.8999999994</v>
      </c>
      <c r="K210" s="4">
        <v>19113919</v>
      </c>
      <c r="L210" s="4">
        <v>105.8</v>
      </c>
      <c r="M210" s="4">
        <v>52.119700748129702</v>
      </c>
      <c r="N210" s="4">
        <v>5.29</v>
      </c>
      <c r="O210" s="4">
        <v>87.24</v>
      </c>
      <c r="P210" s="4">
        <v>6.09</v>
      </c>
      <c r="Q210" s="4">
        <v>5.81</v>
      </c>
      <c r="R210" s="4">
        <v>5.6872999999999996</v>
      </c>
      <c r="S210" s="4">
        <v>5.69</v>
      </c>
      <c r="T210" s="4">
        <v>5.89</v>
      </c>
      <c r="U210" s="4">
        <v>5.7</v>
      </c>
      <c r="V210" s="4">
        <v>6.01</v>
      </c>
      <c r="W210" s="4">
        <v>5.41</v>
      </c>
      <c r="X210" s="4">
        <v>5.57</v>
      </c>
      <c r="Y210" s="4">
        <v>5.3</v>
      </c>
      <c r="Z210" s="4">
        <v>5.62</v>
      </c>
      <c r="AA210" s="4">
        <v>155280861.41999999</v>
      </c>
      <c r="AB210" s="3">
        <f>1.2*E210</f>
        <v>7.3199999999999994</v>
      </c>
      <c r="AC210" s="3">
        <f>0.01*$AH$2/(AB210-E210)</f>
        <v>81.967213114754117</v>
      </c>
      <c r="AD210" s="3">
        <f>IF(F210&gt;=AB210,AC210*(E210-AB210)-(0.0125/100)*$AH$2,AC210*(E210-H210)-(0.0125/100)*$AH$2)</f>
        <v>-6.9877049180328115</v>
      </c>
      <c r="AE210" s="3">
        <f t="shared" si="0"/>
        <v>3041.5511739323074</v>
      </c>
    </row>
    <row r="211" spans="1:31" x14ac:dyDescent="0.2">
      <c r="A211" s="4" t="s">
        <v>313</v>
      </c>
      <c r="B211" s="4" t="s">
        <v>357</v>
      </c>
      <c r="C211" s="4" t="s">
        <v>33</v>
      </c>
      <c r="D211" s="4">
        <v>553774010.91999996</v>
      </c>
      <c r="E211" s="4">
        <v>25</v>
      </c>
      <c r="F211" s="4">
        <v>25.4</v>
      </c>
      <c r="G211" s="4">
        <v>21.900099999999998</v>
      </c>
      <c r="H211" s="4">
        <v>22.95</v>
      </c>
      <c r="I211" s="4">
        <v>153941</v>
      </c>
      <c r="J211" s="4">
        <f>I211*E211</f>
        <v>3848525</v>
      </c>
      <c r="K211" s="4">
        <v>6709967.6666666996</v>
      </c>
      <c r="L211" s="4">
        <v>24.68</v>
      </c>
      <c r="M211" s="4">
        <v>67.336010709504706</v>
      </c>
      <c r="N211" s="4">
        <v>24.68</v>
      </c>
      <c r="O211" s="4">
        <v>16.672000000000001</v>
      </c>
      <c r="P211" s="4">
        <v>23.88</v>
      </c>
      <c r="Q211" s="4">
        <v>24.5</v>
      </c>
      <c r="R211" s="4">
        <v>24.3</v>
      </c>
      <c r="S211" s="4">
        <v>24.78</v>
      </c>
      <c r="T211" s="4">
        <v>24.37</v>
      </c>
      <c r="U211" s="4">
        <v>24.25</v>
      </c>
      <c r="V211" s="4">
        <v>22.11</v>
      </c>
      <c r="W211" s="4">
        <v>24.3</v>
      </c>
      <c r="X211" s="4">
        <v>22.98</v>
      </c>
      <c r="Y211" s="4">
        <v>24.45</v>
      </c>
      <c r="Z211" s="4">
        <v>24</v>
      </c>
      <c r="AA211" s="4">
        <v>351367251</v>
      </c>
      <c r="AB211" s="3">
        <f>1.2*E211</f>
        <v>30</v>
      </c>
      <c r="AC211" s="3">
        <f>0.01*$AH$2/(AB211-E211)</f>
        <v>20</v>
      </c>
      <c r="AD211" s="3">
        <f>IF(F211&gt;=AB211,AC211*(E211-AB211)-(0.0125/100)*$AH$2,AC211*(E211-H211)-(0.0125/100)*$AH$2)</f>
        <v>39.750000000000014</v>
      </c>
      <c r="AE211" s="3">
        <f t="shared" si="0"/>
        <v>3081.3011739323074</v>
      </c>
    </row>
    <row r="212" spans="1:31" x14ac:dyDescent="0.2">
      <c r="A212" s="4" t="s">
        <v>358</v>
      </c>
      <c r="B212" s="4" t="s">
        <v>359</v>
      </c>
      <c r="C212" s="4" t="s">
        <v>42</v>
      </c>
      <c r="D212" s="4">
        <v>148458876</v>
      </c>
      <c r="E212" s="4">
        <v>2.62</v>
      </c>
      <c r="F212" s="4">
        <v>3.09</v>
      </c>
      <c r="G212" s="4">
        <v>2.0299999999999998</v>
      </c>
      <c r="H212" s="4">
        <v>2.37</v>
      </c>
      <c r="I212" s="4">
        <v>3652073</v>
      </c>
      <c r="J212" s="4">
        <f>I212*E212</f>
        <v>9568431.2599999998</v>
      </c>
      <c r="K212" s="4">
        <v>113845153</v>
      </c>
      <c r="L212" s="4">
        <v>31</v>
      </c>
      <c r="M212" s="4">
        <v>63.75</v>
      </c>
      <c r="N212" s="4">
        <v>3.1</v>
      </c>
      <c r="O212" s="4">
        <v>96.988888888888894</v>
      </c>
      <c r="P212" s="4">
        <v>2.69</v>
      </c>
      <c r="Q212" s="4">
        <v>2.4701</v>
      </c>
      <c r="R212" s="4">
        <v>2.65</v>
      </c>
      <c r="S212" s="4">
        <v>2.41</v>
      </c>
      <c r="T212" s="4">
        <v>2.31</v>
      </c>
      <c r="U212" s="4">
        <v>2.2000000000000002</v>
      </c>
      <c r="V212" s="4">
        <v>2.5649999999999999</v>
      </c>
      <c r="W212" s="4">
        <v>2.3199999999999998</v>
      </c>
      <c r="X212" s="4">
        <v>2.65</v>
      </c>
      <c r="Y212" s="4">
        <v>2.38</v>
      </c>
      <c r="Z212" s="4">
        <v>2.2999999999999998</v>
      </c>
      <c r="AA212" s="4">
        <v>426701640</v>
      </c>
      <c r="AB212" s="3">
        <f>1.2*E212</f>
        <v>3.1440000000000001</v>
      </c>
      <c r="AC212" s="3">
        <f>0.01*$AH$2/(AB212-E212)</f>
        <v>190.83969465648855</v>
      </c>
      <c r="AD212" s="3">
        <f>IF(F212&gt;=AB212,AC212*(E212-AB212)-(0.0125/100)*$AH$2,AC212*(E212-H212)-(0.0125/100)*$AH$2)</f>
        <v>46.459923664122137</v>
      </c>
      <c r="AE212" s="3">
        <f t="shared" si="0"/>
        <v>3127.7610975964294</v>
      </c>
    </row>
    <row r="213" spans="1:31" x14ac:dyDescent="0.2">
      <c r="A213" s="4" t="s">
        <v>360</v>
      </c>
      <c r="B213" s="4" t="s">
        <v>361</v>
      </c>
      <c r="C213" s="4" t="s">
        <v>33</v>
      </c>
      <c r="D213" s="4">
        <v>48733977.600000001</v>
      </c>
      <c r="E213" s="4">
        <v>9.43</v>
      </c>
      <c r="F213" s="4">
        <v>10.1</v>
      </c>
      <c r="G213" s="4">
        <v>8.6999999999999993</v>
      </c>
      <c r="H213" s="4">
        <v>9.44</v>
      </c>
      <c r="I213" s="4">
        <v>1351057</v>
      </c>
      <c r="J213" s="4">
        <f>I213*E213</f>
        <v>12740467.51</v>
      </c>
      <c r="K213" s="4">
        <v>25747540</v>
      </c>
      <c r="L213" s="4">
        <v>160.80000000000001</v>
      </c>
      <c r="M213" s="4">
        <v>133.99503722084299</v>
      </c>
      <c r="N213" s="4">
        <v>8.0399999999999991</v>
      </c>
      <c r="O213" s="4">
        <v>99.58</v>
      </c>
      <c r="P213" s="4">
        <v>11</v>
      </c>
      <c r="Q213" s="4">
        <v>10.09</v>
      </c>
      <c r="R213" s="4">
        <v>8.8000000000000007</v>
      </c>
      <c r="S213" s="4">
        <v>7.65</v>
      </c>
      <c r="T213" s="4">
        <v>7.6</v>
      </c>
      <c r="U213" s="4">
        <v>6.98</v>
      </c>
      <c r="V213" s="4">
        <v>11</v>
      </c>
      <c r="W213" s="4">
        <v>9</v>
      </c>
      <c r="X213" s="4">
        <v>8.6</v>
      </c>
      <c r="Y213" s="4">
        <v>6.15</v>
      </c>
      <c r="Z213" s="4">
        <v>7.38</v>
      </c>
      <c r="AA213" s="4">
        <v>302275509.12</v>
      </c>
      <c r="AB213" s="3">
        <f>1.2*E213</f>
        <v>11.315999999999999</v>
      </c>
      <c r="AC213" s="3">
        <f>0.01*$AH$2/(AB213-E213)</f>
        <v>53.022269353128337</v>
      </c>
      <c r="AD213" s="3">
        <f>IF(F213&gt;=AB213,AC213*(E213-AB213)-(0.0125/100)*$AH$2,AC213*(E213-H213)-(0.0125/100)*$AH$2)</f>
        <v>-1.7802226935312722</v>
      </c>
      <c r="AE213" s="3">
        <f t="shared" si="0"/>
        <v>3125.980874902898</v>
      </c>
    </row>
    <row r="214" spans="1:31" x14ac:dyDescent="0.2">
      <c r="A214" s="4" t="s">
        <v>360</v>
      </c>
      <c r="B214" s="4" t="s">
        <v>362</v>
      </c>
      <c r="C214" s="4" t="s">
        <v>33</v>
      </c>
      <c r="D214" s="4">
        <v>57219993.600000001</v>
      </c>
      <c r="E214" s="4">
        <v>11</v>
      </c>
      <c r="F214" s="4">
        <v>11</v>
      </c>
      <c r="G214" s="4">
        <v>8.67</v>
      </c>
      <c r="H214" s="4">
        <v>9.82</v>
      </c>
      <c r="I214" s="4">
        <v>934275</v>
      </c>
      <c r="J214" s="4">
        <f>I214*E214</f>
        <v>10277025</v>
      </c>
      <c r="K214" s="4">
        <v>23296977</v>
      </c>
      <c r="L214" s="4">
        <v>188.8</v>
      </c>
      <c r="M214" s="4">
        <v>79.153094462540693</v>
      </c>
      <c r="N214" s="4">
        <v>9.44</v>
      </c>
      <c r="O214" s="4">
        <v>113.04</v>
      </c>
      <c r="P214" s="4">
        <v>10.09</v>
      </c>
      <c r="Q214" s="4">
        <v>8.8000000000000007</v>
      </c>
      <c r="R214" s="4">
        <v>7.65</v>
      </c>
      <c r="S214" s="4">
        <v>7.6</v>
      </c>
      <c r="T214" s="4">
        <v>6.76</v>
      </c>
      <c r="U214" s="4">
        <v>6.42</v>
      </c>
      <c r="V214" s="4">
        <v>9</v>
      </c>
      <c r="W214" s="4">
        <v>8.6</v>
      </c>
      <c r="X214" s="4">
        <v>6.15</v>
      </c>
      <c r="Y214" s="4">
        <v>7.38</v>
      </c>
      <c r="Z214" s="4">
        <v>6.38</v>
      </c>
      <c r="AA214" s="4">
        <v>173681346.59999999</v>
      </c>
      <c r="AB214" s="3">
        <f>1.2*E214</f>
        <v>13.2</v>
      </c>
      <c r="AC214" s="3">
        <f>0.01*$AH$2/(AB214-E214)</f>
        <v>45.454545454545467</v>
      </c>
      <c r="AD214" s="3">
        <f>IF(F214&gt;=AB214,AC214*(E214-AB214)-(0.0125/100)*$AH$2,AC214*(E214-H214)-(0.0125/100)*$AH$2)</f>
        <v>52.38636363636364</v>
      </c>
      <c r="AE214" s="3">
        <f t="shared" si="0"/>
        <v>3178.3672385392615</v>
      </c>
    </row>
    <row r="215" spans="1:31" x14ac:dyDescent="0.2">
      <c r="A215" s="4" t="s">
        <v>216</v>
      </c>
      <c r="B215" s="4" t="s">
        <v>362</v>
      </c>
      <c r="C215" s="4" t="s">
        <v>33</v>
      </c>
      <c r="D215" s="4">
        <v>56459573.038330004</v>
      </c>
      <c r="E215" s="4">
        <v>5.44</v>
      </c>
      <c r="F215" s="4">
        <v>5.5</v>
      </c>
      <c r="G215" s="4">
        <v>3.7606000000000002</v>
      </c>
      <c r="H215" s="4">
        <v>3.8</v>
      </c>
      <c r="I215" s="4">
        <v>667585</v>
      </c>
      <c r="J215" s="4">
        <f>I215*E215</f>
        <v>3631662.4000000004</v>
      </c>
      <c r="K215" s="4">
        <v>9046771.6666666698</v>
      </c>
      <c r="L215" s="4">
        <v>57.600230400960001</v>
      </c>
      <c r="M215" s="4">
        <v>63.363363363363298</v>
      </c>
      <c r="N215" s="4">
        <v>4.8</v>
      </c>
      <c r="O215" s="4">
        <v>41.238044952207296</v>
      </c>
      <c r="P215" s="4">
        <v>4.09</v>
      </c>
      <c r="Q215" s="4">
        <v>3.88</v>
      </c>
      <c r="R215" s="4">
        <v>3.9</v>
      </c>
      <c r="S215" s="4">
        <v>3.73</v>
      </c>
      <c r="T215" s="4">
        <v>3.7</v>
      </c>
      <c r="U215" s="4">
        <v>3.56</v>
      </c>
      <c r="V215" s="4">
        <v>3.74</v>
      </c>
      <c r="W215" s="4">
        <v>3.65</v>
      </c>
      <c r="X215" s="4">
        <v>3.6</v>
      </c>
      <c r="Y215" s="4">
        <v>3.54</v>
      </c>
      <c r="Z215" s="4">
        <v>3.38</v>
      </c>
      <c r="AA215" s="4">
        <v>69034605.25</v>
      </c>
      <c r="AB215" s="3">
        <f>1.2*E215</f>
        <v>6.5280000000000005</v>
      </c>
      <c r="AC215" s="3">
        <f>0.01*$AH$2/(AB215-E215)</f>
        <v>91.911764705882348</v>
      </c>
      <c r="AD215" s="3">
        <f>IF(F215&gt;=AB215,AC215*(E215-AB215)-(0.0125/100)*$AH$2,AC215*(E215-H215)-(0.0125/100)*$AH$2)</f>
        <v>149.4852941176471</v>
      </c>
      <c r="AE215" s="3">
        <f t="shared" si="0"/>
        <v>3327.8525326569088</v>
      </c>
    </row>
    <row r="216" spans="1:31" x14ac:dyDescent="0.2">
      <c r="A216" s="4" t="s">
        <v>363</v>
      </c>
      <c r="B216" s="4" t="s">
        <v>364</v>
      </c>
      <c r="C216" s="4" t="s">
        <v>33</v>
      </c>
      <c r="D216" s="4">
        <v>40343537.979828201</v>
      </c>
      <c r="E216" s="4">
        <v>5.9</v>
      </c>
      <c r="F216" s="4">
        <v>6.9</v>
      </c>
      <c r="G216" s="4">
        <v>5.29</v>
      </c>
      <c r="H216" s="4">
        <v>5.88</v>
      </c>
      <c r="I216" s="4">
        <v>379535</v>
      </c>
      <c r="J216" s="4">
        <f>I216*E216</f>
        <v>2239256.5</v>
      </c>
      <c r="K216" s="4">
        <v>4727307</v>
      </c>
      <c r="L216" s="4">
        <v>446.99999977649998</v>
      </c>
      <c r="M216" s="4">
        <v>233.333333333333</v>
      </c>
      <c r="N216" s="4">
        <v>5.96</v>
      </c>
      <c r="O216" s="4">
        <v>195.79499990210201</v>
      </c>
      <c r="P216" s="4">
        <v>6.1401000000000003</v>
      </c>
      <c r="Q216" s="4">
        <v>6.5309999999999997</v>
      </c>
      <c r="R216" s="4">
        <v>8.19</v>
      </c>
      <c r="S216" s="4">
        <v>6.74</v>
      </c>
      <c r="T216" s="4">
        <v>7.32</v>
      </c>
      <c r="U216" s="4">
        <v>6.98</v>
      </c>
      <c r="V216" s="4">
        <v>5.58</v>
      </c>
      <c r="W216" s="4">
        <v>5.2</v>
      </c>
      <c r="X216" s="4">
        <v>7.5</v>
      </c>
      <c r="Y216" s="4">
        <v>6.41</v>
      </c>
      <c r="Z216" s="4">
        <v>6.37</v>
      </c>
      <c r="AA216" s="4">
        <v>36708100.100000001</v>
      </c>
      <c r="AB216" s="3">
        <f>1.2*E216</f>
        <v>7.08</v>
      </c>
      <c r="AC216" s="3">
        <f>0.01*$AH$2/(AB216-E216)</f>
        <v>84.74576271186443</v>
      </c>
      <c r="AD216" s="3">
        <f>IF(F216&gt;=AB216,AC216*(E216-AB216)-(0.0125/100)*$AH$2,AC216*(E216-H216)-(0.0125/100)*$AH$2)</f>
        <v>0.44491525423732781</v>
      </c>
      <c r="AE216" s="3">
        <f t="shared" si="0"/>
        <v>3328.2974479111463</v>
      </c>
    </row>
    <row r="217" spans="1:31" x14ac:dyDescent="0.2">
      <c r="A217" s="4" t="s">
        <v>365</v>
      </c>
      <c r="B217" s="4" t="s">
        <v>366</v>
      </c>
      <c r="C217" s="4" t="s">
        <v>33</v>
      </c>
      <c r="D217" s="4">
        <v>15011085.1367973</v>
      </c>
      <c r="E217" s="4">
        <v>4.13</v>
      </c>
      <c r="F217" s="4">
        <v>4.91</v>
      </c>
      <c r="G217" s="4">
        <v>3.9</v>
      </c>
      <c r="H217" s="4">
        <v>4.75</v>
      </c>
      <c r="I217" s="4">
        <v>1373750</v>
      </c>
      <c r="J217" s="4">
        <f>I217*E217</f>
        <v>5673587.5</v>
      </c>
      <c r="K217" s="4">
        <v>33858994.333333299</v>
      </c>
      <c r="L217" s="4">
        <v>91531.006931690907</v>
      </c>
      <c r="M217" s="4">
        <v>184.827586206897</v>
      </c>
      <c r="N217" s="4">
        <v>3.39</v>
      </c>
      <c r="O217" s="4">
        <v>54338.097772869602</v>
      </c>
      <c r="P217" s="4">
        <v>4.43</v>
      </c>
      <c r="Q217" s="4">
        <v>3.4</v>
      </c>
      <c r="R217" s="4">
        <v>3.94</v>
      </c>
      <c r="S217" s="4">
        <v>4.0999999999999996</v>
      </c>
      <c r="T217" s="4">
        <v>3.72</v>
      </c>
      <c r="U217" s="4">
        <v>3.39</v>
      </c>
      <c r="V217" s="4">
        <v>4.28</v>
      </c>
      <c r="W217" s="4">
        <v>3.38</v>
      </c>
      <c r="X217" s="4">
        <v>3.13</v>
      </c>
      <c r="Y217" s="4">
        <v>4.07</v>
      </c>
      <c r="Z217" s="4">
        <v>3.38</v>
      </c>
      <c r="AA217" s="4">
        <v>107369114.41</v>
      </c>
      <c r="AB217" s="3">
        <f>1.2*E217</f>
        <v>4.9559999999999995</v>
      </c>
      <c r="AC217" s="3">
        <f>0.01*$AH$2/(AB217-E217)</f>
        <v>121.0653753026635</v>
      </c>
      <c r="AD217" s="3">
        <f>IF(F217&gt;=AB217,AC217*(E217-AB217)-(0.0125/100)*$AH$2,AC217*(E217-H217)-(0.0125/100)*$AH$2)</f>
        <v>-76.310532687651374</v>
      </c>
      <c r="AE217" s="3">
        <f t="shared" si="0"/>
        <v>3251.9869152234951</v>
      </c>
    </row>
    <row r="218" spans="1:31" x14ac:dyDescent="0.2">
      <c r="A218" s="4" t="s">
        <v>365</v>
      </c>
      <c r="B218" s="4" t="s">
        <v>367</v>
      </c>
      <c r="C218" s="4" t="s">
        <v>33</v>
      </c>
      <c r="D218" s="4">
        <v>21033231.386367898</v>
      </c>
      <c r="E218" s="4">
        <v>4.28</v>
      </c>
      <c r="F218" s="4">
        <v>4.43</v>
      </c>
      <c r="G218" s="4">
        <v>3.47</v>
      </c>
      <c r="H218" s="4">
        <v>3.5</v>
      </c>
      <c r="I218" s="4">
        <v>811888</v>
      </c>
      <c r="J218" s="4">
        <f>I218*E218</f>
        <v>3474880.64</v>
      </c>
      <c r="K218" s="4">
        <v>31577436.666666999</v>
      </c>
      <c r="L218" s="4">
        <v>128251.41089248699</v>
      </c>
      <c r="M218" s="4">
        <v>94.545454545454604</v>
      </c>
      <c r="N218" s="4">
        <v>4.75</v>
      </c>
      <c r="O218" s="4">
        <v>60453.665050164003</v>
      </c>
      <c r="P218" s="4">
        <v>3.4</v>
      </c>
      <c r="Q218" s="4">
        <v>3.94</v>
      </c>
      <c r="R218" s="4">
        <v>4.0999999999999996</v>
      </c>
      <c r="S218" s="4">
        <v>3.72</v>
      </c>
      <c r="T218" s="4">
        <v>3.64</v>
      </c>
      <c r="U218" s="4">
        <v>3.36</v>
      </c>
      <c r="V218" s="4">
        <v>3.38</v>
      </c>
      <c r="W218" s="4">
        <v>3.13</v>
      </c>
      <c r="X218" s="4">
        <v>4.07</v>
      </c>
      <c r="Y218" s="4">
        <v>3.38</v>
      </c>
      <c r="Z218" s="4">
        <v>3.43</v>
      </c>
      <c r="AA218" s="4">
        <v>202134679.77500001</v>
      </c>
      <c r="AB218" s="3">
        <f>1.2*E218</f>
        <v>5.1360000000000001</v>
      </c>
      <c r="AC218" s="3">
        <f>0.01*$AH$2/(AB218-E218)</f>
        <v>116.82242990654207</v>
      </c>
      <c r="AD218" s="3">
        <f>IF(F218&gt;=AB218,AC218*(E218-AB218)-(0.0125/100)*$AH$2,AC218*(E218-H218)-(0.0125/100)*$AH$2)</f>
        <v>89.871495327102849</v>
      </c>
      <c r="AE218" s="3">
        <f t="shared" si="0"/>
        <v>3341.8584105505979</v>
      </c>
    </row>
    <row r="219" spans="1:31" x14ac:dyDescent="0.2">
      <c r="A219" s="4" t="s">
        <v>188</v>
      </c>
      <c r="B219" s="4" t="s">
        <v>368</v>
      </c>
      <c r="C219" s="4" t="s">
        <v>33</v>
      </c>
      <c r="D219" s="4">
        <v>513574166</v>
      </c>
      <c r="E219" s="4">
        <v>3.28</v>
      </c>
      <c r="F219" s="4">
        <v>3.33</v>
      </c>
      <c r="G219" s="4">
        <v>2.81</v>
      </c>
      <c r="H219" s="4">
        <v>2.85</v>
      </c>
      <c r="I219" s="4">
        <v>1999845</v>
      </c>
      <c r="J219" s="4">
        <f>I219*E219</f>
        <v>6559491.5999999996</v>
      </c>
      <c r="K219" s="4">
        <v>36016136</v>
      </c>
      <c r="L219" s="4">
        <v>58</v>
      </c>
      <c r="M219" s="4">
        <v>69.072164948453604</v>
      </c>
      <c r="N219" s="4">
        <v>2.9</v>
      </c>
      <c r="O219" s="4">
        <v>40.98</v>
      </c>
      <c r="P219" s="4">
        <v>2.88</v>
      </c>
      <c r="Q219" s="4">
        <v>2.77</v>
      </c>
      <c r="R219" s="4">
        <v>2.71</v>
      </c>
      <c r="S219" s="4">
        <v>2.64</v>
      </c>
      <c r="T219" s="4">
        <v>2.52</v>
      </c>
      <c r="U219" s="4">
        <v>2.4500000000000002</v>
      </c>
      <c r="V219" s="4">
        <v>2.88</v>
      </c>
      <c r="W219" s="4">
        <v>2.2999999999999998</v>
      </c>
      <c r="X219" s="4">
        <v>2.68</v>
      </c>
      <c r="Y219" s="4">
        <v>2.52</v>
      </c>
      <c r="Z219" s="4">
        <v>2.5</v>
      </c>
      <c r="AA219" s="4">
        <v>91186848.900000006</v>
      </c>
      <c r="AB219" s="3">
        <f>1.2*E219</f>
        <v>3.9359999999999995</v>
      </c>
      <c r="AC219" s="3">
        <f>0.01*$AH$2/(AB219-E219)</f>
        <v>152.43902439024399</v>
      </c>
      <c r="AD219" s="3">
        <f>IF(F219&gt;=AB219,AC219*(E219-AB219)-(0.0125/100)*$AH$2,AC219*(E219-H219)-(0.0125/100)*$AH$2)</f>
        <v>64.298780487804876</v>
      </c>
      <c r="AE219" s="3">
        <f t="shared" si="0"/>
        <v>3406.1571910384027</v>
      </c>
    </row>
    <row r="220" spans="1:31" x14ac:dyDescent="0.2">
      <c r="A220" s="4" t="s">
        <v>369</v>
      </c>
      <c r="B220" s="4" t="s">
        <v>370</v>
      </c>
      <c r="C220" s="4" t="s">
        <v>33</v>
      </c>
      <c r="D220" s="4">
        <v>2256014910.1700001</v>
      </c>
      <c r="E220" s="4">
        <v>100.3</v>
      </c>
      <c r="F220" s="4">
        <v>100.86</v>
      </c>
      <c r="G220" s="4">
        <v>100.25</v>
      </c>
      <c r="H220" s="4">
        <v>100.36</v>
      </c>
      <c r="I220" s="4">
        <v>486802</v>
      </c>
      <c r="J220" s="4">
        <f>I220*E220</f>
        <v>48826240.600000001</v>
      </c>
      <c r="K220" s="4">
        <v>3126523</v>
      </c>
      <c r="L220" s="4">
        <v>70.91</v>
      </c>
      <c r="M220" s="4">
        <v>52.849740932642398</v>
      </c>
      <c r="N220" s="4">
        <v>70.91</v>
      </c>
      <c r="O220" s="4">
        <v>78.456999999999994</v>
      </c>
      <c r="P220" s="4">
        <v>100.55</v>
      </c>
      <c r="Q220" s="4">
        <v>100.7</v>
      </c>
      <c r="R220" s="4">
        <v>100.68</v>
      </c>
      <c r="S220" s="4">
        <v>100.66</v>
      </c>
      <c r="T220" s="4">
        <v>100.6</v>
      </c>
      <c r="U220" s="4">
        <v>100.5</v>
      </c>
      <c r="V220" s="4">
        <v>100.45</v>
      </c>
      <c r="W220" s="4">
        <v>100.35</v>
      </c>
      <c r="X220" s="4">
        <v>100.35</v>
      </c>
      <c r="Y220" s="4">
        <v>100.53</v>
      </c>
      <c r="Z220" s="4">
        <v>100.49</v>
      </c>
      <c r="AA220" s="4">
        <v>19183381.242199998</v>
      </c>
      <c r="AB220" s="3">
        <f>1.2*E220</f>
        <v>120.35999999999999</v>
      </c>
      <c r="AC220" s="3">
        <f>0.01*$AH$2/(AB220-E220)</f>
        <v>4.9850448654037915</v>
      </c>
      <c r="AD220" s="3">
        <f>IF(F220&gt;=AB220,AC220*(E220-AB220)-(0.0125/100)*$AH$2,AC220*(E220-H220)-(0.0125/100)*$AH$2)</f>
        <v>-1.5491026919242388</v>
      </c>
      <c r="AE220" s="3">
        <f t="shared" si="0"/>
        <v>3404.6080883464783</v>
      </c>
    </row>
    <row r="221" spans="1:31" x14ac:dyDescent="0.2">
      <c r="A221" s="4" t="s">
        <v>371</v>
      </c>
      <c r="B221" s="4" t="s">
        <v>372</v>
      </c>
      <c r="C221" s="4" t="s">
        <v>33</v>
      </c>
      <c r="D221" s="4">
        <v>146645132.44</v>
      </c>
      <c r="E221" s="4">
        <v>17.43</v>
      </c>
      <c r="F221" s="4">
        <v>21.75</v>
      </c>
      <c r="G221" s="4">
        <v>14.61</v>
      </c>
      <c r="H221" s="4">
        <v>15.14</v>
      </c>
      <c r="I221" s="4">
        <v>291483</v>
      </c>
      <c r="J221" s="4">
        <f>I221*E221</f>
        <v>5080548.6899999995</v>
      </c>
      <c r="K221" s="4">
        <v>19040975.333333299</v>
      </c>
      <c r="L221" s="4">
        <v>16.18</v>
      </c>
      <c r="M221" s="4">
        <v>101.03806228373701</v>
      </c>
      <c r="N221" s="4">
        <v>16.18</v>
      </c>
      <c r="O221" s="4">
        <v>9.4060000000000006</v>
      </c>
      <c r="P221" s="4">
        <v>14.44</v>
      </c>
      <c r="Q221" s="4">
        <v>13.47</v>
      </c>
      <c r="R221" s="4">
        <v>12.38</v>
      </c>
      <c r="S221" s="4">
        <v>10.09</v>
      </c>
      <c r="T221" s="4">
        <v>9.67</v>
      </c>
      <c r="U221" s="4">
        <v>8.31</v>
      </c>
      <c r="V221" s="4">
        <v>13.89</v>
      </c>
      <c r="W221" s="4">
        <v>11.9</v>
      </c>
      <c r="X221" s="4">
        <v>11.95</v>
      </c>
      <c r="Y221" s="4">
        <v>9.4</v>
      </c>
      <c r="Z221" s="4">
        <v>9.02</v>
      </c>
      <c r="AA221" s="4">
        <v>412558806.10000002</v>
      </c>
      <c r="AB221" s="3">
        <f>1.2*E221</f>
        <v>20.916</v>
      </c>
      <c r="AC221" s="3">
        <f>0.01*$AH$2/(AB221-E221)</f>
        <v>28.686173264486513</v>
      </c>
      <c r="AD221" s="3">
        <f>IF(F221&gt;=AB221,AC221*(E221-AB221)-(0.0125/100)*$AH$2,AC221*(E221-H221)-(0.0125/100)*$AH$2)</f>
        <v>-101.25</v>
      </c>
      <c r="AE221" s="3">
        <f t="shared" si="0"/>
        <v>3303.3580883464783</v>
      </c>
    </row>
    <row r="222" spans="1:31" x14ac:dyDescent="0.2">
      <c r="A222" s="4" t="s">
        <v>373</v>
      </c>
      <c r="B222" s="4" t="s">
        <v>374</v>
      </c>
      <c r="C222" s="4" t="s">
        <v>33</v>
      </c>
      <c r="D222" s="4">
        <v>57196568</v>
      </c>
      <c r="E222" s="4">
        <v>4.5350000000000001</v>
      </c>
      <c r="F222" s="4">
        <v>7.77</v>
      </c>
      <c r="G222" s="4">
        <v>4.33</v>
      </c>
      <c r="H222" s="4">
        <v>5.97</v>
      </c>
      <c r="I222" s="4">
        <v>1663655</v>
      </c>
      <c r="J222" s="4">
        <f>I222*E222</f>
        <v>7544675.4249999998</v>
      </c>
      <c r="K222" s="4">
        <v>21096483</v>
      </c>
      <c r="L222" s="4">
        <v>71.5</v>
      </c>
      <c r="M222" s="4">
        <v>61.387900355871899</v>
      </c>
      <c r="N222" s="4">
        <v>2.86</v>
      </c>
      <c r="O222" s="4">
        <v>86.825000000000003</v>
      </c>
      <c r="P222" s="4">
        <v>11.15</v>
      </c>
      <c r="Q222" s="4">
        <v>10.5</v>
      </c>
      <c r="R222" s="4">
        <v>7.95</v>
      </c>
      <c r="S222" s="4">
        <v>9.8000000000000007</v>
      </c>
      <c r="T222" s="4">
        <v>10.29</v>
      </c>
      <c r="U222" s="4">
        <v>9</v>
      </c>
      <c r="V222" s="4">
        <v>9.1</v>
      </c>
      <c r="W222" s="4">
        <v>10.27</v>
      </c>
      <c r="X222" s="4">
        <v>7.35</v>
      </c>
      <c r="Y222" s="4">
        <v>7.56</v>
      </c>
      <c r="Z222" s="4">
        <v>9.06</v>
      </c>
      <c r="AA222" s="4">
        <v>1551625.32</v>
      </c>
      <c r="AB222" s="3">
        <f>1.2*E222</f>
        <v>5.4420000000000002</v>
      </c>
      <c r="AC222" s="3">
        <f>0.01*$AH$2/(AB222-E222)</f>
        <v>110.25358324145535</v>
      </c>
      <c r="AD222" s="3">
        <f>IF(F222&gt;=AB222,AC222*(E222-AB222)-(0.0125/100)*$AH$2,AC222*(E222-H222)-(0.0125/100)*$AH$2)</f>
        <v>-101.25</v>
      </c>
      <c r="AE222" s="3">
        <f t="shared" si="0"/>
        <v>3202.1080883464783</v>
      </c>
    </row>
    <row r="223" spans="1:31" x14ac:dyDescent="0.2">
      <c r="A223" s="4" t="s">
        <v>373</v>
      </c>
      <c r="B223" s="4" t="s">
        <v>375</v>
      </c>
      <c r="C223" s="4" t="s">
        <v>33</v>
      </c>
      <c r="D223" s="4">
        <v>119392836</v>
      </c>
      <c r="E223" s="4">
        <v>9.1</v>
      </c>
      <c r="F223" s="4">
        <v>11.15</v>
      </c>
      <c r="G223" s="4">
        <v>8.2001000000000008</v>
      </c>
      <c r="H223" s="4">
        <v>8.6</v>
      </c>
      <c r="I223" s="4">
        <v>3535392</v>
      </c>
      <c r="J223" s="4">
        <f>I223*E223</f>
        <v>32172067.199999999</v>
      </c>
      <c r="K223" s="4">
        <v>42756074.666666701</v>
      </c>
      <c r="L223" s="4">
        <v>149.25</v>
      </c>
      <c r="M223" s="4">
        <v>221.55477031802101</v>
      </c>
      <c r="N223" s="4">
        <v>5.97</v>
      </c>
      <c r="O223" s="4">
        <v>99.9</v>
      </c>
      <c r="P223" s="4">
        <v>10.5</v>
      </c>
      <c r="Q223" s="4">
        <v>7.95</v>
      </c>
      <c r="R223" s="4">
        <v>9.8000000000000007</v>
      </c>
      <c r="S223" s="4">
        <v>10.29</v>
      </c>
      <c r="T223" s="4">
        <v>9.2899999999999991</v>
      </c>
      <c r="U223" s="4">
        <v>8.6</v>
      </c>
      <c r="V223" s="4">
        <v>10.27</v>
      </c>
      <c r="W223" s="4">
        <v>7.35</v>
      </c>
      <c r="X223" s="4">
        <v>7.56</v>
      </c>
      <c r="Y223" s="4">
        <v>9.06</v>
      </c>
      <c r="Z223" s="4">
        <v>8.9</v>
      </c>
      <c r="AA223" s="4">
        <v>378835312.35000002</v>
      </c>
      <c r="AB223" s="3">
        <f>1.2*E223</f>
        <v>10.92</v>
      </c>
      <c r="AC223" s="3">
        <f>0.01*$AH$2/(AB223-E223)</f>
        <v>54.945054945054935</v>
      </c>
      <c r="AD223" s="3">
        <f>IF(F223&gt;=AB223,AC223*(E223-AB223)-(0.0125/100)*$AH$2,AC223*(E223-H223)-(0.0125/100)*$AH$2)</f>
        <v>-101.25</v>
      </c>
      <c r="AE223" s="3">
        <f t="shared" si="0"/>
        <v>3100.8580883464783</v>
      </c>
    </row>
    <row r="224" spans="1:31" x14ac:dyDescent="0.2">
      <c r="A224" s="4" t="s">
        <v>297</v>
      </c>
      <c r="B224" s="4" t="s">
        <v>376</v>
      </c>
      <c r="C224" s="4" t="s">
        <v>33</v>
      </c>
      <c r="D224" s="4">
        <v>679214586.96000004</v>
      </c>
      <c r="E224" s="4">
        <v>23.28</v>
      </c>
      <c r="F224" s="4">
        <v>27.49</v>
      </c>
      <c r="G224" s="4">
        <v>21.81</v>
      </c>
      <c r="H224" s="4">
        <v>26.24</v>
      </c>
      <c r="I224" s="4">
        <v>891444</v>
      </c>
      <c r="J224" s="4">
        <f>I224*E224</f>
        <v>20752816.32</v>
      </c>
      <c r="K224" s="4">
        <v>8019983.6666666996</v>
      </c>
      <c r="L224" s="4">
        <v>16.38</v>
      </c>
      <c r="M224" s="4">
        <v>53.057199211045301</v>
      </c>
      <c r="N224" s="4">
        <v>16.38</v>
      </c>
      <c r="O224" s="4">
        <v>16.395</v>
      </c>
      <c r="P224" s="4">
        <v>25.34</v>
      </c>
      <c r="Q224" s="4">
        <v>26.98</v>
      </c>
      <c r="R224" s="4">
        <v>27.02</v>
      </c>
      <c r="S224" s="4">
        <v>27</v>
      </c>
      <c r="T224" s="4">
        <v>26.14</v>
      </c>
      <c r="U224" s="4">
        <v>25.51</v>
      </c>
      <c r="V224" s="4">
        <v>24.85</v>
      </c>
      <c r="W224" s="4">
        <v>25.03</v>
      </c>
      <c r="X224" s="4">
        <v>26.13</v>
      </c>
      <c r="Y224" s="4">
        <v>26.56</v>
      </c>
      <c r="Z224" s="4">
        <v>25.89</v>
      </c>
      <c r="AA224" s="4">
        <v>42789223.229999997</v>
      </c>
      <c r="AB224" s="3">
        <f>1.2*E224</f>
        <v>27.936</v>
      </c>
      <c r="AC224" s="3">
        <f>0.01*$AH$2/(AB224-E224)</f>
        <v>21.477663230240555</v>
      </c>
      <c r="AD224" s="3">
        <f>IF(F224&gt;=AB224,AC224*(E224-AB224)-(0.0125/100)*$AH$2,AC224*(E224-H224)-(0.0125/100)*$AH$2)</f>
        <v>-64.823883161511986</v>
      </c>
      <c r="AE224" s="3">
        <f t="shared" si="0"/>
        <v>3036.0342051849661</v>
      </c>
    </row>
    <row r="225" spans="1:31" x14ac:dyDescent="0.2">
      <c r="A225" s="4" t="s">
        <v>377</v>
      </c>
      <c r="B225" s="4" t="s">
        <v>376</v>
      </c>
      <c r="C225" s="4" t="s">
        <v>33</v>
      </c>
      <c r="D225" s="4">
        <v>75663663.999243304</v>
      </c>
      <c r="E225" s="4">
        <v>2.13</v>
      </c>
      <c r="F225" s="4">
        <v>6.48</v>
      </c>
      <c r="G225" s="4">
        <v>2.08</v>
      </c>
      <c r="H225" s="4">
        <v>5.91</v>
      </c>
      <c r="I225" s="4">
        <v>1719161</v>
      </c>
      <c r="J225" s="4">
        <f>I225*E225</f>
        <v>3661812.9299999997</v>
      </c>
      <c r="K225" s="4">
        <v>31479648</v>
      </c>
      <c r="L225" s="4">
        <v>5.3333333332799997</v>
      </c>
      <c r="M225" s="4">
        <v>326.08521704340001</v>
      </c>
      <c r="N225" s="4">
        <v>1.6</v>
      </c>
      <c r="O225" s="4">
        <v>3.9302999999606998</v>
      </c>
      <c r="P225" s="4">
        <v>4.92</v>
      </c>
      <c r="Q225" s="4">
        <v>3.93</v>
      </c>
      <c r="R225" s="4">
        <v>4.3499999999999996</v>
      </c>
      <c r="S225" s="4">
        <v>3.27</v>
      </c>
      <c r="T225" s="4">
        <v>2.81</v>
      </c>
      <c r="U225" s="4">
        <v>2.4700000000000002</v>
      </c>
      <c r="V225" s="4">
        <v>4.33</v>
      </c>
      <c r="W225" s="4">
        <v>2.89</v>
      </c>
      <c r="X225" s="4">
        <v>3.8</v>
      </c>
      <c r="Y225" s="4">
        <v>2.97</v>
      </c>
      <c r="Z225" s="4">
        <v>2.81</v>
      </c>
      <c r="AA225" s="4">
        <v>3410432.344</v>
      </c>
      <c r="AB225" s="3">
        <f>1.2*E225</f>
        <v>2.5559999999999996</v>
      </c>
      <c r="AC225" s="3">
        <f>0.01*$AH$2/(AB225-E225)</f>
        <v>234.74178403755883</v>
      </c>
      <c r="AD225" s="3">
        <f>IF(F225&gt;=AB225,AC225*(E225-AB225)-(0.0125/100)*$AH$2,AC225*(E225-H225)-(0.0125/100)*$AH$2)</f>
        <v>-101.25</v>
      </c>
      <c r="AE225" s="3">
        <f t="shared" si="0"/>
        <v>2934.7842051849661</v>
      </c>
    </row>
    <row r="226" spans="1:31" x14ac:dyDescent="0.2">
      <c r="A226" s="4" t="s">
        <v>297</v>
      </c>
      <c r="B226" s="4" t="s">
        <v>378</v>
      </c>
      <c r="C226" s="4" t="s">
        <v>33</v>
      </c>
      <c r="D226" s="4">
        <v>1088070254.0799999</v>
      </c>
      <c r="E226" s="4">
        <v>24.85</v>
      </c>
      <c r="F226" s="4">
        <v>25.34</v>
      </c>
      <c r="G226" s="4">
        <v>23.380099999999999</v>
      </c>
      <c r="H226" s="4">
        <v>24.26</v>
      </c>
      <c r="I226" s="4">
        <v>130864</v>
      </c>
      <c r="J226" s="4">
        <f>I226*E226</f>
        <v>3251970.4000000004</v>
      </c>
      <c r="K226" s="4">
        <v>9864350.6666666698</v>
      </c>
      <c r="L226" s="4">
        <v>26.24</v>
      </c>
      <c r="M226" s="4">
        <v>55.994978028876297</v>
      </c>
      <c r="N226" s="4">
        <v>26.24</v>
      </c>
      <c r="O226" s="4">
        <v>17.317</v>
      </c>
      <c r="P226" s="4">
        <v>26.98</v>
      </c>
      <c r="Q226" s="4">
        <v>27.02</v>
      </c>
      <c r="R226" s="4">
        <v>27</v>
      </c>
      <c r="S226" s="4">
        <v>26.14</v>
      </c>
      <c r="T226" s="4">
        <v>26.11</v>
      </c>
      <c r="U226" s="4">
        <v>25.62</v>
      </c>
      <c r="V226" s="4">
        <v>25.03</v>
      </c>
      <c r="W226" s="4">
        <v>26.13</v>
      </c>
      <c r="X226" s="4">
        <v>26.56</v>
      </c>
      <c r="Y226" s="4">
        <v>25.89</v>
      </c>
      <c r="Z226" s="4">
        <v>25.38</v>
      </c>
      <c r="AA226" s="4">
        <v>495206446.14999998</v>
      </c>
      <c r="AB226" s="3">
        <f>1.2*E226</f>
        <v>29.82</v>
      </c>
      <c r="AC226" s="3">
        <f>0.01*$AH$2/(AB226-E226)</f>
        <v>20.120724346076464</v>
      </c>
      <c r="AD226" s="3">
        <f>IF(F226&gt;=AB226,AC226*(E226-AB226)-(0.0125/100)*$AH$2,AC226*(E226-H226)-(0.0125/100)*$AH$2)</f>
        <v>10.621227364185112</v>
      </c>
      <c r="AE226" s="3">
        <f t="shared" si="0"/>
        <v>2945.4054325491511</v>
      </c>
    </row>
    <row r="227" spans="1:31" x14ac:dyDescent="0.2">
      <c r="A227" s="4" t="s">
        <v>377</v>
      </c>
      <c r="B227" s="4" t="s">
        <v>378</v>
      </c>
      <c r="C227" s="4" t="s">
        <v>33</v>
      </c>
      <c r="D227" s="4">
        <v>279482658.897205</v>
      </c>
      <c r="E227" s="4">
        <v>4.33</v>
      </c>
      <c r="F227" s="4">
        <v>4.92</v>
      </c>
      <c r="G227" s="4">
        <v>2.83</v>
      </c>
      <c r="H227" s="4">
        <v>3.05</v>
      </c>
      <c r="I227" s="4">
        <v>2191132</v>
      </c>
      <c r="J227" s="4">
        <f>I227*E227</f>
        <v>9487601.5600000005</v>
      </c>
      <c r="K227" s="4">
        <v>39107976</v>
      </c>
      <c r="L227" s="4">
        <v>19.699999999803001</v>
      </c>
      <c r="M227" s="4">
        <v>732.85247162915903</v>
      </c>
      <c r="N227" s="4">
        <v>5.91</v>
      </c>
      <c r="O227" s="4">
        <v>4.7802666666188598</v>
      </c>
      <c r="P227" s="4">
        <v>3.93</v>
      </c>
      <c r="Q227" s="4">
        <v>4.3499999999999996</v>
      </c>
      <c r="R227" s="4">
        <v>3.27</v>
      </c>
      <c r="S227" s="4">
        <v>2.81</v>
      </c>
      <c r="T227" s="4">
        <v>2.88</v>
      </c>
      <c r="U227" s="4">
        <v>2.2799999999999998</v>
      </c>
      <c r="V227" s="4">
        <v>2.89</v>
      </c>
      <c r="W227" s="4">
        <v>3.8</v>
      </c>
      <c r="X227" s="4">
        <v>2.97</v>
      </c>
      <c r="Y227" s="4">
        <v>2.81</v>
      </c>
      <c r="Z227" s="4">
        <v>2.86</v>
      </c>
      <c r="AA227" s="4">
        <v>391433986.92000002</v>
      </c>
      <c r="AB227" s="3">
        <f>1.2*E227</f>
        <v>5.1959999999999997</v>
      </c>
      <c r="AC227" s="3">
        <f>0.01*$AH$2/(AB227-E227)</f>
        <v>115.47344110854507</v>
      </c>
      <c r="AD227" s="3">
        <f>IF(F227&gt;=AB227,AC227*(E227-AB227)-(0.0125/100)*$AH$2,AC227*(E227-H227)-(0.0125/100)*$AH$2)</f>
        <v>146.55600461893772</v>
      </c>
      <c r="AE227" s="3">
        <f t="shared" si="0"/>
        <v>3091.9614371680887</v>
      </c>
    </row>
    <row r="228" spans="1:31" x14ac:dyDescent="0.2">
      <c r="A228" s="4" t="s">
        <v>294</v>
      </c>
      <c r="B228" s="4" t="s">
        <v>378</v>
      </c>
      <c r="C228" s="4" t="s">
        <v>42</v>
      </c>
      <c r="D228" s="4">
        <v>171310401.59999999</v>
      </c>
      <c r="E228" s="4">
        <v>3.51</v>
      </c>
      <c r="F228" s="4">
        <v>3.79</v>
      </c>
      <c r="G228" s="4">
        <v>2.0099999999999998</v>
      </c>
      <c r="H228" s="4">
        <v>2.02</v>
      </c>
      <c r="I228" s="4">
        <v>2496859</v>
      </c>
      <c r="J228" s="4">
        <f>I228*E228</f>
        <v>8763975.0899999999</v>
      </c>
      <c r="K228" s="4">
        <v>34841577.333333299</v>
      </c>
      <c r="L228" s="4">
        <v>31.2</v>
      </c>
      <c r="M228" s="4">
        <v>132.450331125828</v>
      </c>
      <c r="N228" s="4">
        <v>3.12</v>
      </c>
      <c r="O228" s="4">
        <v>18.05</v>
      </c>
      <c r="P228" s="4">
        <v>2.15</v>
      </c>
      <c r="Q228" s="4">
        <v>2.13</v>
      </c>
      <c r="R228" s="4">
        <v>2.08</v>
      </c>
      <c r="S228" s="4">
        <v>2.0299999999999998</v>
      </c>
      <c r="T228" s="4">
        <v>1.94</v>
      </c>
      <c r="U228" s="4">
        <v>1.8</v>
      </c>
      <c r="V228" s="4">
        <v>1.81</v>
      </c>
      <c r="W228" s="4">
        <v>1.94</v>
      </c>
      <c r="X228" s="4">
        <v>1.96</v>
      </c>
      <c r="Y228" s="4">
        <v>1.88</v>
      </c>
      <c r="Z228" s="4">
        <v>1.9</v>
      </c>
      <c r="AA228" s="4">
        <v>131899747.3</v>
      </c>
      <c r="AB228" s="3">
        <f>1.2*E228</f>
        <v>4.2119999999999997</v>
      </c>
      <c r="AC228" s="3">
        <f>0.01*$AH$2/(AB228-E228)</f>
        <v>142.45014245014247</v>
      </c>
      <c r="AD228" s="3">
        <f>IF(F228&gt;=AB228,AC228*(E228-AB228)-(0.0125/100)*$AH$2,AC228*(E228-H228)-(0.0125/100)*$AH$2)</f>
        <v>211.00071225071224</v>
      </c>
      <c r="AE228" s="3">
        <f t="shared" si="0"/>
        <v>3302.9621494188009</v>
      </c>
    </row>
    <row r="229" spans="1:31" x14ac:dyDescent="0.2">
      <c r="A229" s="4" t="s">
        <v>379</v>
      </c>
      <c r="B229" s="4" t="s">
        <v>380</v>
      </c>
      <c r="C229" s="4" t="s">
        <v>33</v>
      </c>
      <c r="D229" s="4">
        <v>742271085.14999998</v>
      </c>
      <c r="E229" s="4">
        <v>26.85</v>
      </c>
      <c r="F229" s="4">
        <v>27.25</v>
      </c>
      <c r="G229" s="4">
        <v>21</v>
      </c>
      <c r="H229" s="4">
        <v>22.44</v>
      </c>
      <c r="I229" s="4">
        <v>75926</v>
      </c>
      <c r="J229" s="4">
        <f>I229*E229</f>
        <v>2038613.1</v>
      </c>
      <c r="K229" s="4">
        <v>1690591</v>
      </c>
      <c r="L229" s="4">
        <v>20.65</v>
      </c>
      <c r="M229" s="4">
        <v>51.012373453318297</v>
      </c>
      <c r="N229" s="4">
        <v>20.65</v>
      </c>
      <c r="O229" s="4">
        <v>18.0105</v>
      </c>
      <c r="P229" s="4">
        <v>23.5</v>
      </c>
      <c r="Q229" s="4">
        <v>21.36</v>
      </c>
      <c r="R229" s="4">
        <v>21.64</v>
      </c>
      <c r="S229" s="4">
        <v>21.73</v>
      </c>
      <c r="T229" s="4">
        <v>21.402000000000001</v>
      </c>
      <c r="U229" s="4">
        <v>20.914999999999999</v>
      </c>
      <c r="V229" s="4">
        <v>20.8</v>
      </c>
      <c r="W229" s="4">
        <v>20.99</v>
      </c>
      <c r="X229" s="4">
        <v>21</v>
      </c>
      <c r="Y229" s="4">
        <v>21.21</v>
      </c>
      <c r="Z229" s="4">
        <v>20.78</v>
      </c>
      <c r="AA229" s="4">
        <v>5123381.8499999996</v>
      </c>
      <c r="AB229" s="3">
        <f>1.2*E229</f>
        <v>32.22</v>
      </c>
      <c r="AC229" s="3">
        <f>0.01*$AH$2/(AB229-E229)</f>
        <v>18.621973929236507</v>
      </c>
      <c r="AD229" s="3">
        <f>IF(F229&gt;=AB229,AC229*(E229-AB229)-(0.0125/100)*$AH$2,AC229*(E229-H229)-(0.0125/100)*$AH$2)</f>
        <v>80.872905027933001</v>
      </c>
      <c r="AE229" s="3">
        <f t="shared" si="0"/>
        <v>3383.8350544467339</v>
      </c>
    </row>
    <row r="230" spans="1:31" x14ac:dyDescent="0.2">
      <c r="A230" s="4" t="s">
        <v>381</v>
      </c>
      <c r="B230" s="4" t="s">
        <v>382</v>
      </c>
      <c r="C230" s="4" t="s">
        <v>33</v>
      </c>
      <c r="D230" s="4">
        <v>585538852.08000004</v>
      </c>
      <c r="E230" s="4">
        <v>21.14</v>
      </c>
      <c r="F230" s="4">
        <v>24.59</v>
      </c>
      <c r="G230" s="4">
        <v>19.3</v>
      </c>
      <c r="H230" s="4">
        <v>24.37</v>
      </c>
      <c r="I230" s="4">
        <v>122848</v>
      </c>
      <c r="J230" s="4">
        <f>I230*E230</f>
        <v>2597006.7200000002</v>
      </c>
      <c r="K230" s="4">
        <v>9856190.3333333302</v>
      </c>
      <c r="L230" s="4">
        <v>19.760000000000002</v>
      </c>
      <c r="M230" s="4">
        <v>74.278647980214302</v>
      </c>
      <c r="N230" s="4">
        <v>19.760000000000002</v>
      </c>
      <c r="O230" s="4">
        <v>14.464</v>
      </c>
      <c r="P230" s="4">
        <v>24.5</v>
      </c>
      <c r="Q230" s="4">
        <v>27.29</v>
      </c>
      <c r="R230" s="4">
        <v>26.96</v>
      </c>
      <c r="S230" s="4">
        <v>27.4</v>
      </c>
      <c r="T230" s="4">
        <v>26.75</v>
      </c>
      <c r="U230" s="4">
        <v>26.4</v>
      </c>
      <c r="V230" s="4">
        <v>23.58</v>
      </c>
      <c r="W230" s="4">
        <v>23.9</v>
      </c>
      <c r="X230" s="4">
        <v>25.98</v>
      </c>
      <c r="Y230" s="4">
        <v>26.22</v>
      </c>
      <c r="Z230" s="4">
        <v>26.43</v>
      </c>
      <c r="AA230" s="4">
        <v>367180722.04000002</v>
      </c>
      <c r="AB230" s="3">
        <f>1.2*E230</f>
        <v>25.367999999999999</v>
      </c>
      <c r="AC230" s="3">
        <f>0.01*$AH$2/(AB230-E230)</f>
        <v>23.651844843897834</v>
      </c>
      <c r="AD230" s="3">
        <f>IF(F230&gt;=AB230,AC230*(E230-AB230)-(0.0125/100)*$AH$2,AC230*(E230-H230)-(0.0125/100)*$AH$2)</f>
        <v>-77.645458845790017</v>
      </c>
      <c r="AE230" s="3">
        <f t="shared" si="0"/>
        <v>3306.1895956009439</v>
      </c>
    </row>
    <row r="231" spans="1:31" x14ac:dyDescent="0.2">
      <c r="A231" s="4" t="s">
        <v>383</v>
      </c>
      <c r="B231" s="4" t="s">
        <v>384</v>
      </c>
      <c r="C231" s="4" t="s">
        <v>33</v>
      </c>
      <c r="D231" s="4">
        <v>917419408.28999996</v>
      </c>
      <c r="E231" s="4">
        <v>9.19</v>
      </c>
      <c r="F231" s="4">
        <v>9.52</v>
      </c>
      <c r="G231" s="4">
        <v>8.77</v>
      </c>
      <c r="H231" s="4">
        <v>9.07</v>
      </c>
      <c r="I231" s="4">
        <v>570238</v>
      </c>
      <c r="J231" s="4">
        <f>I231*E231</f>
        <v>5240487.22</v>
      </c>
      <c r="K231" s="4">
        <v>42842255</v>
      </c>
      <c r="L231" s="4">
        <v>9.17</v>
      </c>
      <c r="M231" s="4">
        <v>98.060344827586206</v>
      </c>
      <c r="N231" s="4">
        <v>9.17</v>
      </c>
      <c r="O231" s="4">
        <v>6.0789999999999997</v>
      </c>
      <c r="P231" s="4">
        <v>9.23</v>
      </c>
      <c r="Q231" s="4">
        <v>8.65</v>
      </c>
      <c r="R231" s="4">
        <v>8.7100000000000009</v>
      </c>
      <c r="S231" s="4">
        <v>8.39</v>
      </c>
      <c r="T231" s="4">
        <v>8.39</v>
      </c>
      <c r="U231" s="4">
        <v>8.2200000000000006</v>
      </c>
      <c r="V231" s="4">
        <v>9.1</v>
      </c>
      <c r="W231" s="4">
        <v>8.5299999999999994</v>
      </c>
      <c r="X231" s="4">
        <v>8.0299999999999994</v>
      </c>
      <c r="Y231" s="4">
        <v>8.3000000000000007</v>
      </c>
      <c r="Z231" s="4">
        <v>8.1</v>
      </c>
      <c r="AA231" s="4">
        <v>357505573.04000002</v>
      </c>
      <c r="AB231" s="3">
        <f>1.2*E231</f>
        <v>11.027999999999999</v>
      </c>
      <c r="AC231" s="3">
        <f>0.01*$AH$2/(AB231-E231)</f>
        <v>54.406964091403722</v>
      </c>
      <c r="AD231" s="3">
        <f>IF(F231&gt;=AB231,AC231*(E231-AB231)-(0.0125/100)*$AH$2,AC231*(E231-H231)-(0.0125/100)*$AH$2)</f>
        <v>5.2788356909684042</v>
      </c>
      <c r="AE231" s="3">
        <f t="shared" si="0"/>
        <v>3311.4684312919121</v>
      </c>
    </row>
    <row r="232" spans="1:31" x14ac:dyDescent="0.2">
      <c r="A232" s="4" t="s">
        <v>385</v>
      </c>
      <c r="B232" s="4" t="s">
        <v>386</v>
      </c>
      <c r="C232" s="4" t="s">
        <v>33</v>
      </c>
      <c r="D232" s="4">
        <v>767850570.20000005</v>
      </c>
      <c r="E232" s="4">
        <v>5.57</v>
      </c>
      <c r="F232" s="4">
        <v>5.96</v>
      </c>
      <c r="G232" s="4">
        <v>5.36</v>
      </c>
      <c r="H232" s="4">
        <v>5.88</v>
      </c>
      <c r="I232" s="4">
        <v>5858416</v>
      </c>
      <c r="J232" s="4">
        <f>I232*E232</f>
        <v>32631377.120000001</v>
      </c>
      <c r="K232" s="4">
        <v>26643663.666666701</v>
      </c>
      <c r="L232" s="4">
        <v>3.91</v>
      </c>
      <c r="M232" s="4">
        <v>52.185792349727002</v>
      </c>
      <c r="N232" s="4">
        <v>3.91</v>
      </c>
      <c r="O232" s="4">
        <v>3.8839999999999999</v>
      </c>
      <c r="P232" s="4">
        <v>6.08</v>
      </c>
      <c r="Q232" s="4">
        <v>6.38</v>
      </c>
      <c r="R232" s="4">
        <v>6.35</v>
      </c>
      <c r="S232" s="4">
        <v>5.87</v>
      </c>
      <c r="T232" s="4">
        <v>5.58</v>
      </c>
      <c r="U232" s="4">
        <v>5.44</v>
      </c>
      <c r="V232" s="4">
        <v>5.6</v>
      </c>
      <c r="W232" s="4">
        <v>5.67</v>
      </c>
      <c r="X232" s="4">
        <v>6.32</v>
      </c>
      <c r="Y232" s="4">
        <v>5.75</v>
      </c>
      <c r="Z232" s="4">
        <v>5.5</v>
      </c>
      <c r="AA232" s="4">
        <v>11747521.275</v>
      </c>
      <c r="AB232" s="3">
        <f>1.2*E232</f>
        <v>6.6840000000000002</v>
      </c>
      <c r="AC232" s="3">
        <f>0.01*$AH$2/(AB232-E232)</f>
        <v>89.766606822262133</v>
      </c>
      <c r="AD232" s="3">
        <f>IF(F232&gt;=AB232,AC232*(E232-AB232)-(0.0125/100)*$AH$2,AC232*(E232-H232)-(0.0125/100)*$AH$2)</f>
        <v>-29.077648114901226</v>
      </c>
      <c r="AE232" s="3">
        <f t="shared" si="0"/>
        <v>3282.3907831770107</v>
      </c>
    </row>
    <row r="233" spans="1:31" x14ac:dyDescent="0.2">
      <c r="A233" s="4" t="s">
        <v>387</v>
      </c>
      <c r="B233" s="4" t="s">
        <v>388</v>
      </c>
      <c r="C233" s="4" t="s">
        <v>33</v>
      </c>
      <c r="D233" s="4">
        <v>250945990</v>
      </c>
      <c r="E233" s="4">
        <v>17.37</v>
      </c>
      <c r="F233" s="4">
        <v>19.45</v>
      </c>
      <c r="G233" s="4">
        <v>15.5</v>
      </c>
      <c r="H233" s="4">
        <v>17.649999999999999</v>
      </c>
      <c r="I233" s="4">
        <v>867522</v>
      </c>
      <c r="J233" s="4">
        <f>I233*E233</f>
        <v>15068857.140000001</v>
      </c>
      <c r="K233" s="4">
        <v>22256028</v>
      </c>
      <c r="L233" s="4">
        <v>61.48</v>
      </c>
      <c r="M233" s="4">
        <v>243.28063241106699</v>
      </c>
      <c r="N233" s="4">
        <v>15.37</v>
      </c>
      <c r="O233" s="4">
        <v>29.827999999999999</v>
      </c>
      <c r="P233" s="4">
        <v>19.170000000000002</v>
      </c>
      <c r="Q233" s="4">
        <v>19.100000000000001</v>
      </c>
      <c r="R233" s="4">
        <v>17.600000000000001</v>
      </c>
      <c r="S233" s="4">
        <v>15.355</v>
      </c>
      <c r="T233" s="4">
        <v>14.789899999999999</v>
      </c>
      <c r="U233" s="4">
        <v>12.99</v>
      </c>
      <c r="V233" s="4">
        <v>17.05</v>
      </c>
      <c r="W233" s="4">
        <v>18.23</v>
      </c>
      <c r="X233" s="4">
        <v>17.13</v>
      </c>
      <c r="Y233" s="4">
        <v>15.31</v>
      </c>
      <c r="Z233" s="4">
        <v>13.75</v>
      </c>
      <c r="AA233" s="4">
        <v>528059186.63999999</v>
      </c>
      <c r="AB233" s="3">
        <f>1.2*E233</f>
        <v>20.844000000000001</v>
      </c>
      <c r="AC233" s="3">
        <f>0.01*$AH$2/(AB233-E233)</f>
        <v>28.785261945883708</v>
      </c>
      <c r="AD233" s="3">
        <f>IF(F233&gt;=AB233,AC233*(E233-AB233)-(0.0125/100)*$AH$2,AC233*(E233-H233)-(0.0125/100)*$AH$2)</f>
        <v>-9.3098733448473681</v>
      </c>
      <c r="AE233" s="3">
        <f t="shared" si="0"/>
        <v>3273.0809098321633</v>
      </c>
    </row>
    <row r="234" spans="1:31" x14ac:dyDescent="0.2">
      <c r="A234" s="4" t="s">
        <v>387</v>
      </c>
      <c r="B234" s="4" t="s">
        <v>389</v>
      </c>
      <c r="C234" s="4" t="s">
        <v>33</v>
      </c>
      <c r="D234" s="4">
        <v>288171550</v>
      </c>
      <c r="E234" s="4">
        <v>17.05</v>
      </c>
      <c r="F234" s="4">
        <v>19.170000000000002</v>
      </c>
      <c r="G234" s="4">
        <v>15.81</v>
      </c>
      <c r="H234" s="4">
        <v>16.760000000000002</v>
      </c>
      <c r="I234" s="4">
        <v>159906</v>
      </c>
      <c r="J234" s="4">
        <f>I234*E234</f>
        <v>2726397.3000000003</v>
      </c>
      <c r="K234" s="4">
        <v>24247585.666666999</v>
      </c>
      <c r="L234" s="4">
        <v>70.599999999999994</v>
      </c>
      <c r="M234" s="4">
        <v>226.003824091778</v>
      </c>
      <c r="N234" s="4">
        <v>17.649999999999999</v>
      </c>
      <c r="O234" s="4">
        <v>34.472000000000001</v>
      </c>
      <c r="P234" s="4">
        <v>19.100000000000001</v>
      </c>
      <c r="Q234" s="4">
        <v>17.600000000000001</v>
      </c>
      <c r="R234" s="4">
        <v>15.355</v>
      </c>
      <c r="S234" s="4">
        <v>14.789899999999999</v>
      </c>
      <c r="T234" s="4">
        <v>13.9999</v>
      </c>
      <c r="U234" s="4">
        <v>12.69</v>
      </c>
      <c r="V234" s="4">
        <v>18.23</v>
      </c>
      <c r="W234" s="4">
        <v>17.13</v>
      </c>
      <c r="X234" s="4">
        <v>15.31</v>
      </c>
      <c r="Y234" s="4">
        <v>13.75</v>
      </c>
      <c r="Z234" s="4">
        <v>12.92</v>
      </c>
      <c r="AA234" s="4">
        <v>410565618.60000002</v>
      </c>
      <c r="AB234" s="3">
        <f>1.2*E234</f>
        <v>20.46</v>
      </c>
      <c r="AC234" s="3">
        <f>0.01*$AH$2/(AB234-E234)</f>
        <v>29.325513196480937</v>
      </c>
      <c r="AD234" s="3">
        <f>IF(F234&gt;=AB234,AC234*(E234-AB234)-(0.0125/100)*$AH$2,AC234*(E234-H234)-(0.0125/100)*$AH$2)</f>
        <v>7.2543988269794468</v>
      </c>
      <c r="AE234" s="3">
        <f t="shared" si="0"/>
        <v>3280.3353086591428</v>
      </c>
    </row>
    <row r="235" spans="1:31" x14ac:dyDescent="0.2">
      <c r="A235" s="4" t="s">
        <v>390</v>
      </c>
      <c r="B235" s="4" t="s">
        <v>391</v>
      </c>
      <c r="C235" s="4" t="s">
        <v>33</v>
      </c>
      <c r="D235" s="4">
        <v>225572559.30000001</v>
      </c>
      <c r="E235" s="4">
        <v>12.97</v>
      </c>
      <c r="F235" s="4">
        <v>14.2</v>
      </c>
      <c r="G235" s="4">
        <v>10.91</v>
      </c>
      <c r="H235" s="4">
        <v>11.36</v>
      </c>
      <c r="I235" s="4">
        <v>624407</v>
      </c>
      <c r="J235" s="4">
        <f>I235*E235</f>
        <v>8098558.79</v>
      </c>
      <c r="K235" s="4">
        <v>5295173</v>
      </c>
      <c r="L235" s="4">
        <v>7.81</v>
      </c>
      <c r="M235" s="4">
        <v>97.112462006078999</v>
      </c>
      <c r="N235" s="4">
        <v>7.81</v>
      </c>
      <c r="O235" s="4">
        <v>7.4669999999999996</v>
      </c>
      <c r="P235" s="4">
        <v>11.398999999999999</v>
      </c>
      <c r="Q235" s="4">
        <v>11.35</v>
      </c>
      <c r="R235" s="4">
        <v>11.21</v>
      </c>
      <c r="S235" s="4">
        <v>11.16</v>
      </c>
      <c r="T235" s="4">
        <v>10.83</v>
      </c>
      <c r="U235" s="4">
        <v>10.8</v>
      </c>
      <c r="V235" s="4">
        <v>11.25</v>
      </c>
      <c r="W235" s="4">
        <v>9.69</v>
      </c>
      <c r="X235" s="4">
        <v>11.12</v>
      </c>
      <c r="Y235" s="4">
        <v>11</v>
      </c>
      <c r="Z235" s="4">
        <v>10.55</v>
      </c>
      <c r="AA235" s="4">
        <v>6835711.1150000002</v>
      </c>
      <c r="AB235" s="3">
        <f>1.2*E235</f>
        <v>15.564</v>
      </c>
      <c r="AC235" s="3">
        <f>0.01*$AH$2/(AB235-E235)</f>
        <v>38.550501156515047</v>
      </c>
      <c r="AD235" s="3">
        <f>IF(F235&gt;=AB235,AC235*(E235-AB235)-(0.0125/100)*$AH$2,AC235*(E235-H235)-(0.0125/100)*$AH$2)</f>
        <v>60.816306861989275</v>
      </c>
      <c r="AE235" s="3">
        <f t="shared" si="0"/>
        <v>3341.151615521132</v>
      </c>
    </row>
    <row r="236" spans="1:31" x14ac:dyDescent="0.2">
      <c r="A236" s="4" t="s">
        <v>392</v>
      </c>
      <c r="B236" s="4" t="s">
        <v>393</v>
      </c>
      <c r="C236" s="4" t="s">
        <v>33</v>
      </c>
      <c r="D236" s="4">
        <v>2054997140.52</v>
      </c>
      <c r="E236" s="4">
        <v>56</v>
      </c>
      <c r="F236" s="4">
        <v>60.79</v>
      </c>
      <c r="G236" s="4">
        <v>53.99</v>
      </c>
      <c r="H236" s="4">
        <v>55.6</v>
      </c>
      <c r="I236" s="4">
        <v>36615</v>
      </c>
      <c r="J236" s="4">
        <f>I236*E236</f>
        <v>2050440</v>
      </c>
      <c r="K236" s="4">
        <v>7874559.6666666996</v>
      </c>
      <c r="L236" s="4">
        <v>58.62</v>
      </c>
      <c r="M236" s="4">
        <v>114.47721179624</v>
      </c>
      <c r="N236" s="4">
        <v>58.62</v>
      </c>
      <c r="O236" s="4">
        <v>34.838000000000001</v>
      </c>
      <c r="P236" s="4">
        <v>57.22</v>
      </c>
      <c r="Q236" s="4">
        <v>50.829900000000002</v>
      </c>
      <c r="R236" s="4">
        <v>49.37</v>
      </c>
      <c r="S236" s="4">
        <v>48</v>
      </c>
      <c r="T236" s="4">
        <v>47.819899999999997</v>
      </c>
      <c r="U236" s="4">
        <v>41.31</v>
      </c>
      <c r="V236" s="4">
        <v>55.88</v>
      </c>
      <c r="W236" s="4">
        <v>48.02</v>
      </c>
      <c r="X236" s="4">
        <v>45.95</v>
      </c>
      <c r="Y236" s="4">
        <v>47.86</v>
      </c>
      <c r="Z236" s="4">
        <v>47</v>
      </c>
      <c r="AA236" s="4">
        <v>261366430.005</v>
      </c>
      <c r="AB236" s="3">
        <f>1.2*E236</f>
        <v>67.2</v>
      </c>
      <c r="AC236" s="3">
        <f>0.01*$AH$2/(AB236-E236)</f>
        <v>8.928571428571427</v>
      </c>
      <c r="AD236" s="3">
        <f>IF(F236&gt;=AB236,AC236*(E236-AB236)-(0.0125/100)*$AH$2,AC236*(E236-H236)-(0.0125/100)*$AH$2)</f>
        <v>2.3214285714285583</v>
      </c>
      <c r="AE236" s="3">
        <f t="shared" si="0"/>
        <v>3343.4730440925605</v>
      </c>
    </row>
    <row r="237" spans="1:31" x14ac:dyDescent="0.2">
      <c r="A237" s="4" t="s">
        <v>394</v>
      </c>
      <c r="B237" s="4" t="s">
        <v>395</v>
      </c>
      <c r="C237" s="4" t="s">
        <v>42</v>
      </c>
      <c r="D237" s="4">
        <v>52225163.874163203</v>
      </c>
      <c r="E237" s="4">
        <v>4.54</v>
      </c>
      <c r="F237" s="4">
        <v>4.7</v>
      </c>
      <c r="G237" s="4">
        <v>3.61</v>
      </c>
      <c r="H237" s="4">
        <v>3.65</v>
      </c>
      <c r="I237" s="4">
        <v>1368315</v>
      </c>
      <c r="J237" s="4">
        <f>I237*E237</f>
        <v>6212150.0999999996</v>
      </c>
      <c r="K237" s="4">
        <v>20535567</v>
      </c>
      <c r="L237" s="4">
        <v>734.99632501813005</v>
      </c>
      <c r="M237" s="4">
        <v>170.23809523809501</v>
      </c>
      <c r="N237" s="4">
        <v>4.9000000000000004</v>
      </c>
      <c r="O237" s="4">
        <v>360.14819925888298</v>
      </c>
      <c r="P237" s="4">
        <v>4.6399999999999997</v>
      </c>
      <c r="Q237" s="4">
        <v>5.59</v>
      </c>
      <c r="R237" s="4">
        <v>5.78</v>
      </c>
      <c r="S237" s="4">
        <v>5.45</v>
      </c>
      <c r="T237" s="4">
        <v>4.9000000000000004</v>
      </c>
      <c r="U237" s="4">
        <v>3.81</v>
      </c>
      <c r="V237" s="4">
        <v>3.92</v>
      </c>
      <c r="W237" s="4">
        <v>4.25</v>
      </c>
      <c r="X237" s="4">
        <v>4.96</v>
      </c>
      <c r="Y237" s="4">
        <v>5.35</v>
      </c>
      <c r="Z237" s="4">
        <v>4.6500000000000004</v>
      </c>
      <c r="AA237" s="4">
        <v>237396340.72</v>
      </c>
      <c r="AB237" s="3">
        <f>1.2*E237</f>
        <v>5.4479999999999995</v>
      </c>
      <c r="AC237" s="3">
        <f>0.01*$AH$2/(AB237-E237)</f>
        <v>110.13215859030844</v>
      </c>
      <c r="AD237" s="3">
        <f>IF(F237&gt;=AB237,AC237*(E237-AB237)-(0.0125/100)*$AH$2,AC237*(E237-H237)-(0.0125/100)*$AH$2)</f>
        <v>96.76762114537452</v>
      </c>
      <c r="AE237" s="3">
        <f t="shared" si="0"/>
        <v>3440.240665237935</v>
      </c>
    </row>
    <row r="238" spans="1:31" x14ac:dyDescent="0.2">
      <c r="A238" s="4" t="s">
        <v>352</v>
      </c>
      <c r="B238" s="4" t="s">
        <v>396</v>
      </c>
      <c r="C238" s="4" t="s">
        <v>33</v>
      </c>
      <c r="D238" s="4">
        <v>113185452.8</v>
      </c>
      <c r="E238" s="4">
        <v>6.67</v>
      </c>
      <c r="F238" s="4">
        <v>7.12</v>
      </c>
      <c r="G238" s="4">
        <v>5.67</v>
      </c>
      <c r="H238" s="4">
        <v>5.84</v>
      </c>
      <c r="I238" s="4">
        <v>1610239</v>
      </c>
      <c r="J238" s="4">
        <f>I238*E238</f>
        <v>10740294.129999999</v>
      </c>
      <c r="K238" s="4">
        <v>6405797.3333333302</v>
      </c>
      <c r="L238" s="4">
        <v>5.74</v>
      </c>
      <c r="M238" s="4">
        <v>53.686635944700399</v>
      </c>
      <c r="N238" s="4">
        <v>5.74</v>
      </c>
      <c r="O238" s="4">
        <v>4.7919999999999998</v>
      </c>
      <c r="P238" s="4">
        <v>6.02</v>
      </c>
      <c r="Q238" s="4">
        <v>5.38</v>
      </c>
      <c r="R238" s="4">
        <v>5.44</v>
      </c>
      <c r="S238" s="4">
        <v>4.6500000000000004</v>
      </c>
      <c r="T238" s="4">
        <v>4.5199999999999996</v>
      </c>
      <c r="U238" s="4">
        <v>4.16</v>
      </c>
      <c r="V238" s="4">
        <v>5.78</v>
      </c>
      <c r="W238" s="4">
        <v>5.01</v>
      </c>
      <c r="X238" s="4">
        <v>4.93</v>
      </c>
      <c r="Y238" s="4">
        <v>4.5999999999999996</v>
      </c>
      <c r="Z238" s="4">
        <v>4.43</v>
      </c>
      <c r="AA238" s="4">
        <v>38354002.015000001</v>
      </c>
      <c r="AB238" s="3">
        <f>1.2*E238</f>
        <v>8.0039999999999996</v>
      </c>
      <c r="AC238" s="3">
        <f>0.01*$AH$2/(AB238-E238)</f>
        <v>74.962518740629704</v>
      </c>
      <c r="AD238" s="3">
        <f>IF(F238&gt;=AB238,AC238*(E238-AB238)-(0.0125/100)*$AH$2,AC238*(E238-H238)-(0.0125/100)*$AH$2)</f>
        <v>60.968890554722663</v>
      </c>
      <c r="AE238" s="3">
        <f t="shared" si="0"/>
        <v>3501.2095557926577</v>
      </c>
    </row>
    <row r="239" spans="1:31" x14ac:dyDescent="0.2">
      <c r="A239" s="4" t="s">
        <v>397</v>
      </c>
      <c r="B239" s="4" t="s">
        <v>398</v>
      </c>
      <c r="C239" s="4" t="s">
        <v>42</v>
      </c>
      <c r="D239" s="4">
        <v>1044320498.25</v>
      </c>
      <c r="E239" s="4">
        <v>19.43</v>
      </c>
      <c r="F239" s="4">
        <v>19.940000000000001</v>
      </c>
      <c r="G239" s="4">
        <v>15.321</v>
      </c>
      <c r="H239" s="4">
        <v>15.4</v>
      </c>
      <c r="I239" s="4">
        <v>1652627</v>
      </c>
      <c r="J239" s="4">
        <f>I239*E239</f>
        <v>32110542.609999999</v>
      </c>
      <c r="K239" s="4">
        <v>55239827</v>
      </c>
      <c r="L239" s="4">
        <v>18.25</v>
      </c>
      <c r="M239" s="4">
        <v>186.156111929308</v>
      </c>
      <c r="N239" s="4">
        <v>18.25</v>
      </c>
      <c r="O239" s="4">
        <v>9.6620000000000008</v>
      </c>
      <c r="P239" s="4">
        <v>16.14</v>
      </c>
      <c r="Q239" s="4">
        <v>16.2</v>
      </c>
      <c r="R239" s="4">
        <v>16.52</v>
      </c>
      <c r="S239" s="4">
        <v>16.88</v>
      </c>
      <c r="T239" s="4">
        <v>17.25</v>
      </c>
      <c r="U239" s="4">
        <v>16.55</v>
      </c>
      <c r="V239" s="4">
        <v>15.23</v>
      </c>
      <c r="W239" s="4">
        <v>15.58</v>
      </c>
      <c r="X239" s="4">
        <v>15.78</v>
      </c>
      <c r="Y239" s="4">
        <v>16.12</v>
      </c>
      <c r="Z239" s="4">
        <v>16.670000000000002</v>
      </c>
      <c r="AA239" s="4">
        <v>1164078576.9200001</v>
      </c>
      <c r="AB239" s="3">
        <f>1.2*E239</f>
        <v>23.315999999999999</v>
      </c>
      <c r="AC239" s="3">
        <f>0.01*$AH$2/(AB239-E239)</f>
        <v>25.733401955738554</v>
      </c>
      <c r="AD239" s="3">
        <f>IF(F239&gt;=AB239,AC239*(E239-AB239)-(0.0125/100)*$AH$2,AC239*(E239-H239)-(0.0125/100)*$AH$2)</f>
        <v>102.45560988162636</v>
      </c>
      <c r="AE239" s="3">
        <f t="shared" si="0"/>
        <v>3603.6651656742843</v>
      </c>
    </row>
    <row r="240" spans="1:31" x14ac:dyDescent="0.2">
      <c r="A240" s="4" t="s">
        <v>360</v>
      </c>
      <c r="B240" s="4" t="s">
        <v>399</v>
      </c>
      <c r="C240" s="4" t="s">
        <v>33</v>
      </c>
      <c r="D240" s="4">
        <v>35653378.200000003</v>
      </c>
      <c r="E240" s="4">
        <v>3.54</v>
      </c>
      <c r="F240" s="4">
        <v>3.8</v>
      </c>
      <c r="G240" s="4">
        <v>2.96</v>
      </c>
      <c r="H240" s="4">
        <v>3.09</v>
      </c>
      <c r="I240" s="4">
        <v>821878</v>
      </c>
      <c r="J240" s="4">
        <f>I240*E240</f>
        <v>2909448.12</v>
      </c>
      <c r="K240" s="4">
        <v>8461704</v>
      </c>
      <c r="L240" s="4">
        <v>58.2</v>
      </c>
      <c r="M240" s="4">
        <v>82.474226804123703</v>
      </c>
      <c r="N240" s="4">
        <v>2.91</v>
      </c>
      <c r="O240" s="4">
        <v>42.66</v>
      </c>
      <c r="P240" s="4">
        <v>3.04</v>
      </c>
      <c r="Q240" s="4">
        <v>3.04</v>
      </c>
      <c r="R240" s="4">
        <v>2.79</v>
      </c>
      <c r="S240" s="4">
        <v>2.54</v>
      </c>
      <c r="T240" s="4">
        <v>2.75</v>
      </c>
      <c r="U240" s="4">
        <v>2.56</v>
      </c>
      <c r="V240" s="4">
        <v>2.91</v>
      </c>
      <c r="W240" s="4">
        <v>3.01</v>
      </c>
      <c r="X240" s="4">
        <v>2.76</v>
      </c>
      <c r="Y240" s="4">
        <v>2.46</v>
      </c>
      <c r="Z240" s="4">
        <v>2.42</v>
      </c>
      <c r="AA240" s="4">
        <v>33386426.704999998</v>
      </c>
      <c r="AB240" s="3">
        <f>1.2*E240</f>
        <v>4.2480000000000002</v>
      </c>
      <c r="AC240" s="3">
        <f>0.01*$AH$2/(AB240-E240)</f>
        <v>141.24293785310732</v>
      </c>
      <c r="AD240" s="3">
        <f>IF(F240&gt;=AB240,AC240*(E240-AB240)-(0.0125/100)*$AH$2,AC240*(E240-H240)-(0.0125/100)*$AH$2)</f>
        <v>62.309322033898319</v>
      </c>
      <c r="AE240" s="3">
        <f t="shared" si="0"/>
        <v>3665.9744877081826</v>
      </c>
    </row>
    <row r="241" spans="1:31" x14ac:dyDescent="0.2">
      <c r="A241" s="4" t="s">
        <v>400</v>
      </c>
      <c r="B241" s="4" t="s">
        <v>401</v>
      </c>
      <c r="C241" s="4" t="s">
        <v>33</v>
      </c>
      <c r="D241" s="4">
        <v>53907744</v>
      </c>
      <c r="E241" s="4">
        <v>12.24</v>
      </c>
      <c r="F241" s="4">
        <v>15.7</v>
      </c>
      <c r="G241" s="4">
        <v>7.54</v>
      </c>
      <c r="H241" s="4">
        <v>7.68</v>
      </c>
      <c r="I241" s="4">
        <v>1444719</v>
      </c>
      <c r="J241" s="4">
        <f>I241*E241</f>
        <v>17683360.559999999</v>
      </c>
      <c r="K241" s="4">
        <v>11623467.3333333</v>
      </c>
      <c r="L241" s="4">
        <v>852</v>
      </c>
      <c r="M241" s="4">
        <v>206</v>
      </c>
      <c r="N241" s="4">
        <v>8.52</v>
      </c>
      <c r="O241" s="4">
        <v>517.6</v>
      </c>
      <c r="P241" s="4">
        <v>11.68</v>
      </c>
      <c r="Q241" s="4">
        <v>12.4</v>
      </c>
      <c r="R241" s="4">
        <v>10.46</v>
      </c>
      <c r="S241" s="4">
        <v>11.5</v>
      </c>
      <c r="T241" s="4">
        <v>10.199999999999999</v>
      </c>
      <c r="U241" s="4">
        <v>8.85</v>
      </c>
      <c r="V241" s="4">
        <v>8.11</v>
      </c>
      <c r="W241" s="4">
        <v>11.1</v>
      </c>
      <c r="X241" s="4">
        <v>9.43</v>
      </c>
      <c r="Y241" s="4">
        <v>11.04</v>
      </c>
      <c r="Z241" s="4">
        <v>9.8699999999999992</v>
      </c>
      <c r="AA241" s="4">
        <v>52145097.1734</v>
      </c>
      <c r="AB241" s="3">
        <f>1.2*E241</f>
        <v>14.687999999999999</v>
      </c>
      <c r="AC241" s="3">
        <f>0.01*$AH$2/(AB241-E241)</f>
        <v>40.849673202614404</v>
      </c>
      <c r="AD241" s="3">
        <f>IF(F241&gt;=AB241,AC241*(E241-AB241)-(0.0125/100)*$AH$2,AC241*(E241-H241)-(0.0125/100)*$AH$2)</f>
        <v>-101.25</v>
      </c>
      <c r="AE241" s="3">
        <f t="shared" si="0"/>
        <v>3564.7244877081826</v>
      </c>
    </row>
    <row r="242" spans="1:31" x14ac:dyDescent="0.2">
      <c r="A242" s="4" t="s">
        <v>371</v>
      </c>
      <c r="B242" s="4" t="s">
        <v>402</v>
      </c>
      <c r="C242" s="4" t="s">
        <v>33</v>
      </c>
      <c r="D242" s="4">
        <v>77085555.980000004</v>
      </c>
      <c r="E242" s="4">
        <v>8.1</v>
      </c>
      <c r="F242" s="4">
        <v>8.44</v>
      </c>
      <c r="G242" s="4">
        <v>6.77</v>
      </c>
      <c r="H242" s="4">
        <v>7.22</v>
      </c>
      <c r="I242" s="4">
        <v>1366630</v>
      </c>
      <c r="J242" s="4">
        <f>I242*E242</f>
        <v>11069703</v>
      </c>
      <c r="K242" s="4">
        <v>10416623.6666667</v>
      </c>
      <c r="L242" s="4">
        <v>8.57</v>
      </c>
      <c r="M242" s="4">
        <v>134.78260869565199</v>
      </c>
      <c r="N242" s="4">
        <v>8.57</v>
      </c>
      <c r="O242" s="4">
        <v>5.19</v>
      </c>
      <c r="P242" s="4">
        <v>8.48</v>
      </c>
      <c r="Q242" s="4">
        <v>7.7257999999999996</v>
      </c>
      <c r="R242" s="4">
        <v>7.2</v>
      </c>
      <c r="S242" s="4">
        <v>7.04</v>
      </c>
      <c r="T242" s="4">
        <v>6.3198999999999996</v>
      </c>
      <c r="U242" s="4">
        <v>5.21</v>
      </c>
      <c r="V242" s="4">
        <v>7.72</v>
      </c>
      <c r="W242" s="4">
        <v>7.66</v>
      </c>
      <c r="X242" s="4">
        <v>6.71</v>
      </c>
      <c r="Y242" s="4">
        <v>6.35</v>
      </c>
      <c r="Z242" s="4">
        <v>6.25</v>
      </c>
      <c r="AA242" s="4">
        <v>130761177.75</v>
      </c>
      <c r="AB242" s="3">
        <f>1.2*E242</f>
        <v>9.7199999999999989</v>
      </c>
      <c r="AC242" s="3">
        <f>0.01*$AH$2/(AB242-E242)</f>
        <v>61.728395061728428</v>
      </c>
      <c r="AD242" s="3">
        <f>IF(F242&gt;=AB242,AC242*(E242-AB242)-(0.0125/100)*$AH$2,AC242*(E242-H242)-(0.0125/100)*$AH$2)</f>
        <v>53.070987654321009</v>
      </c>
      <c r="AE242" s="3">
        <f t="shared" si="0"/>
        <v>3617.7954753625036</v>
      </c>
    </row>
    <row r="243" spans="1:31" x14ac:dyDescent="0.2">
      <c r="A243" s="4" t="s">
        <v>316</v>
      </c>
      <c r="B243" s="4" t="s">
        <v>403</v>
      </c>
      <c r="C243" s="4" t="s">
        <v>33</v>
      </c>
      <c r="D243" s="4">
        <v>102525170.40000001</v>
      </c>
      <c r="E243" s="4">
        <v>6.4</v>
      </c>
      <c r="F243" s="4">
        <v>6.8479999999999999</v>
      </c>
      <c r="G243" s="4">
        <v>5.96</v>
      </c>
      <c r="H243" s="4">
        <v>6.3</v>
      </c>
      <c r="I243" s="4">
        <v>343620</v>
      </c>
      <c r="J243" s="4">
        <f>I243*E243</f>
        <v>2199168</v>
      </c>
      <c r="K243" s="4">
        <v>2408935.3333333302</v>
      </c>
      <c r="L243" s="4">
        <v>45.6</v>
      </c>
      <c r="M243" s="4">
        <v>51.658767772511901</v>
      </c>
      <c r="N243" s="4">
        <v>4.5599999999999996</v>
      </c>
      <c r="O243" s="4">
        <v>45.72</v>
      </c>
      <c r="P243" s="4">
        <v>6.46</v>
      </c>
      <c r="Q243" s="4">
        <v>6.43</v>
      </c>
      <c r="R243" s="4">
        <v>6.58</v>
      </c>
      <c r="S243" s="4">
        <v>6.59</v>
      </c>
      <c r="T243" s="4">
        <v>6.63</v>
      </c>
      <c r="U243" s="4">
        <v>6.6</v>
      </c>
      <c r="V243" s="4">
        <v>6.05</v>
      </c>
      <c r="W243" s="4">
        <v>6.2</v>
      </c>
      <c r="X243" s="4">
        <v>6.39</v>
      </c>
      <c r="Y243" s="4">
        <v>6.31</v>
      </c>
      <c r="Z243" s="4">
        <v>6.35</v>
      </c>
      <c r="AA243" s="4">
        <v>2646347.63</v>
      </c>
      <c r="AB243" s="3">
        <f>1.2*E243</f>
        <v>7.68</v>
      </c>
      <c r="AC243" s="3">
        <f>0.01*$AH$2/(AB243-E243)</f>
        <v>78.125000000000043</v>
      </c>
      <c r="AD243" s="3">
        <f>IF(F243&gt;=AB243,AC243*(E243-AB243)-(0.0125/100)*$AH$2,AC243*(E243-H243)-(0.0125/100)*$AH$2)</f>
        <v>6.5625000000000462</v>
      </c>
      <c r="AE243" s="3">
        <f t="shared" si="0"/>
        <v>3624.3579753625036</v>
      </c>
    </row>
    <row r="244" spans="1:31" x14ac:dyDescent="0.2">
      <c r="A244" s="4" t="s">
        <v>404</v>
      </c>
      <c r="B244" s="4" t="s">
        <v>405</v>
      </c>
      <c r="C244" s="4" t="s">
        <v>42</v>
      </c>
      <c r="D244" s="4">
        <v>1966839720.1199999</v>
      </c>
      <c r="E244" s="4">
        <v>6.64</v>
      </c>
      <c r="F244" s="4">
        <v>6.88</v>
      </c>
      <c r="G244" s="4">
        <v>5.9</v>
      </c>
      <c r="H244" s="4">
        <v>6.25</v>
      </c>
      <c r="I244" s="4">
        <v>2593983</v>
      </c>
      <c r="J244" s="4">
        <f>I244*E244</f>
        <v>17224047.119999997</v>
      </c>
      <c r="K244" s="4">
        <v>88102329</v>
      </c>
      <c r="L244" s="4">
        <v>6.21</v>
      </c>
      <c r="M244" s="4">
        <v>51.252847380410003</v>
      </c>
      <c r="N244" s="4">
        <v>6.21</v>
      </c>
      <c r="O244" s="4">
        <v>4.46</v>
      </c>
      <c r="P244" s="4">
        <v>6.64</v>
      </c>
      <c r="Q244" s="4">
        <v>6.85</v>
      </c>
      <c r="R244" s="4">
        <v>6.67</v>
      </c>
      <c r="S244" s="4">
        <v>5.55</v>
      </c>
      <c r="T244" s="4">
        <v>6.12</v>
      </c>
      <c r="U244" s="4">
        <v>5.92</v>
      </c>
      <c r="V244" s="4">
        <v>6.19</v>
      </c>
      <c r="W244" s="4">
        <v>6.79</v>
      </c>
      <c r="X244" s="4">
        <v>6.6</v>
      </c>
      <c r="Y244" s="4">
        <v>5.38</v>
      </c>
      <c r="Z244" s="4">
        <v>5.64</v>
      </c>
      <c r="AA244" s="4">
        <v>669594142.98000002</v>
      </c>
      <c r="AB244" s="3">
        <f>1.2*E244</f>
        <v>7.9679999999999991</v>
      </c>
      <c r="AC244" s="3">
        <f>0.01*$AH$2/(AB244-E244)</f>
        <v>75.301204819277146</v>
      </c>
      <c r="AD244" s="3">
        <f>IF(F244&gt;=AB244,AC244*(E244-AB244)-(0.0125/100)*$AH$2,AC244*(E244-H244)-(0.0125/100)*$AH$2)</f>
        <v>28.117469879518062</v>
      </c>
      <c r="AE244" s="3">
        <f t="shared" si="0"/>
        <v>3652.4754452420216</v>
      </c>
    </row>
    <row r="245" spans="1:31" x14ac:dyDescent="0.2">
      <c r="A245" s="4" t="s">
        <v>406</v>
      </c>
      <c r="B245" s="4" t="s">
        <v>407</v>
      </c>
      <c r="C245" s="4" t="s">
        <v>33</v>
      </c>
      <c r="D245" s="4">
        <v>310596167.63999999</v>
      </c>
      <c r="E245" s="4">
        <v>22.76</v>
      </c>
      <c r="F245" s="4">
        <v>30.97</v>
      </c>
      <c r="G245" s="4">
        <v>22.5</v>
      </c>
      <c r="H245" s="4">
        <v>30.85</v>
      </c>
      <c r="I245" s="4">
        <v>210154</v>
      </c>
      <c r="J245" s="4">
        <f>I245*E245</f>
        <v>4783105.04</v>
      </c>
      <c r="K245" s="4">
        <v>2721304.3333333302</v>
      </c>
      <c r="L245" s="4">
        <v>16.86</v>
      </c>
      <c r="M245" s="4">
        <v>53.887762001352201</v>
      </c>
      <c r="N245" s="4">
        <v>16.86</v>
      </c>
      <c r="O245" s="4">
        <v>16.925000000000001</v>
      </c>
      <c r="P245" s="4">
        <v>31.82</v>
      </c>
      <c r="Q245" s="4">
        <v>31.84</v>
      </c>
      <c r="R245" s="4">
        <v>30.28</v>
      </c>
      <c r="S245" s="4">
        <v>29.6753</v>
      </c>
      <c r="T245" s="4">
        <v>28.73</v>
      </c>
      <c r="U245" s="4">
        <v>28.32</v>
      </c>
      <c r="V245" s="4">
        <v>29.96</v>
      </c>
      <c r="W245" s="4">
        <v>29.67</v>
      </c>
      <c r="X245" s="4">
        <v>29.39</v>
      </c>
      <c r="Y245" s="4">
        <v>28.94</v>
      </c>
      <c r="Z245" s="4">
        <v>28.57</v>
      </c>
      <c r="AA245" s="4">
        <v>1827601.92</v>
      </c>
      <c r="AB245" s="3">
        <f>1.2*E245</f>
        <v>27.312000000000001</v>
      </c>
      <c r="AC245" s="3">
        <f>0.01*$AH$2/(AB245-E245)</f>
        <v>21.968365553602816</v>
      </c>
      <c r="AD245" s="3">
        <f>IF(F245&gt;=AB245,AC245*(E245-AB245)-(0.0125/100)*$AH$2,AC245*(E245-H245)-(0.0125/100)*$AH$2)</f>
        <v>-101.25000000000001</v>
      </c>
      <c r="AE245" s="3">
        <f t="shared" si="0"/>
        <v>3551.2254452420216</v>
      </c>
    </row>
    <row r="246" spans="1:31" x14ac:dyDescent="0.2">
      <c r="A246" s="4" t="s">
        <v>214</v>
      </c>
      <c r="B246" s="4" t="s">
        <v>408</v>
      </c>
      <c r="C246" s="4" t="s">
        <v>33</v>
      </c>
      <c r="D246" s="4">
        <v>2580559036.8000002</v>
      </c>
      <c r="E246" s="4">
        <v>3.94</v>
      </c>
      <c r="F246" s="4">
        <v>4.13</v>
      </c>
      <c r="G246" s="4">
        <v>3.6</v>
      </c>
      <c r="H246" s="4">
        <v>3.79</v>
      </c>
      <c r="I246" s="4">
        <v>1216901</v>
      </c>
      <c r="J246" s="4">
        <f>I246*E246</f>
        <v>4794589.9399999995</v>
      </c>
      <c r="K246" s="4">
        <v>57546835</v>
      </c>
      <c r="L246" s="4">
        <v>81.599999999999994</v>
      </c>
      <c r="M246" s="4">
        <v>75.892857142857096</v>
      </c>
      <c r="N246" s="4">
        <v>4.08</v>
      </c>
      <c r="O246" s="4">
        <v>54.68</v>
      </c>
      <c r="P246" s="4">
        <v>3.91</v>
      </c>
      <c r="Q246" s="4">
        <v>4.4499000000000004</v>
      </c>
      <c r="R246" s="4">
        <v>4.4000000000000004</v>
      </c>
      <c r="S246" s="4">
        <v>4.2699999999999996</v>
      </c>
      <c r="T246" s="4">
        <v>4.26</v>
      </c>
      <c r="U246" s="4">
        <v>4.2</v>
      </c>
      <c r="V246" s="4">
        <v>3.76</v>
      </c>
      <c r="W246" s="4">
        <v>3.89</v>
      </c>
      <c r="X246" s="4">
        <v>4.2699999999999996</v>
      </c>
      <c r="Y246" s="4">
        <v>4.2300000000000004</v>
      </c>
      <c r="Z246" s="4">
        <v>4.07</v>
      </c>
      <c r="AA246" s="4">
        <v>329356949.10500002</v>
      </c>
      <c r="AB246" s="3">
        <f>1.2*E246</f>
        <v>4.7279999999999998</v>
      </c>
      <c r="AC246" s="3">
        <f>0.01*$AH$2/(AB246-E246)</f>
        <v>126.90355329949242</v>
      </c>
      <c r="AD246" s="3">
        <f>IF(F246&gt;=AB246,AC246*(E246-AB246)-(0.0125/100)*$AH$2,AC246*(E246-H246)-(0.0125/100)*$AH$2)</f>
        <v>17.785532994923852</v>
      </c>
      <c r="AE246" s="3">
        <f t="shared" si="0"/>
        <v>3569.0109782369454</v>
      </c>
    </row>
    <row r="247" spans="1:31" x14ac:dyDescent="0.2">
      <c r="A247" s="4" t="s">
        <v>409</v>
      </c>
      <c r="B247" s="4" t="s">
        <v>410</v>
      </c>
      <c r="C247" s="4" t="s">
        <v>33</v>
      </c>
      <c r="D247" s="4">
        <v>841822441.98000002</v>
      </c>
      <c r="E247" s="4">
        <v>7.13</v>
      </c>
      <c r="F247" s="4">
        <v>7.74</v>
      </c>
      <c r="G247" s="4">
        <v>7.08</v>
      </c>
      <c r="H247" s="4">
        <v>7.26</v>
      </c>
      <c r="I247" s="4">
        <v>417707</v>
      </c>
      <c r="J247" s="4">
        <f>I247*E247</f>
        <v>2978250.91</v>
      </c>
      <c r="K247" s="4">
        <v>2278632.6666666698</v>
      </c>
      <c r="L247" s="4">
        <v>4.9800000000000004</v>
      </c>
      <c r="M247" s="4">
        <v>66.978922716627594</v>
      </c>
      <c r="N247" s="4">
        <v>4.9800000000000004</v>
      </c>
      <c r="O247" s="4">
        <v>4.6749999999999998</v>
      </c>
      <c r="P247" s="4">
        <v>7.4595000000000002</v>
      </c>
      <c r="Q247" s="4">
        <v>7.7398999999999996</v>
      </c>
      <c r="R247" s="4">
        <v>8.2050000000000001</v>
      </c>
      <c r="S247" s="4">
        <v>8.2200000000000006</v>
      </c>
      <c r="T247" s="4">
        <v>9.0399999999999991</v>
      </c>
      <c r="U247" s="4">
        <v>9.0399999999999991</v>
      </c>
      <c r="V247" s="4">
        <v>7.26</v>
      </c>
      <c r="W247" s="4">
        <v>7.37</v>
      </c>
      <c r="X247" s="4">
        <v>7.68</v>
      </c>
      <c r="Y247" s="4">
        <v>8.18</v>
      </c>
      <c r="Z247" s="4">
        <v>8.06</v>
      </c>
      <c r="AA247" s="4">
        <v>1968792.18</v>
      </c>
      <c r="AB247" s="3">
        <f>1.2*E247</f>
        <v>8.5559999999999992</v>
      </c>
      <c r="AC247" s="3">
        <f>0.01*$AH$2/(AB247-E247)</f>
        <v>70.126227208976189</v>
      </c>
      <c r="AD247" s="3">
        <f>IF(F247&gt;=AB247,AC247*(E247-AB247)-(0.0125/100)*$AH$2,AC247*(E247-H247)-(0.0125/100)*$AH$2)</f>
        <v>-10.366409537166897</v>
      </c>
      <c r="AE247" s="3">
        <f t="shared" si="0"/>
        <v>3558.6445686997786</v>
      </c>
    </row>
    <row r="248" spans="1:31" x14ac:dyDescent="0.2">
      <c r="A248" s="4" t="s">
        <v>411</v>
      </c>
      <c r="B248" s="4" t="s">
        <v>412</v>
      </c>
      <c r="C248" s="4" t="s">
        <v>42</v>
      </c>
      <c r="D248" s="4">
        <v>1289670460.5599999</v>
      </c>
      <c r="E248" s="4">
        <v>6.6</v>
      </c>
      <c r="F248" s="4">
        <v>8.09</v>
      </c>
      <c r="G248" s="4">
        <v>6.03</v>
      </c>
      <c r="H248" s="4">
        <v>7.09</v>
      </c>
      <c r="I248" s="4">
        <v>437335</v>
      </c>
      <c r="J248" s="4">
        <f>I248*E248</f>
        <v>2886411</v>
      </c>
      <c r="K248" s="4">
        <v>58409981</v>
      </c>
      <c r="L248" s="4">
        <v>25.24</v>
      </c>
      <c r="M248" s="4">
        <v>51.724137931034399</v>
      </c>
      <c r="N248" s="4">
        <v>6.31</v>
      </c>
      <c r="O248" s="4">
        <v>18.66</v>
      </c>
      <c r="P248" s="4">
        <v>8.4863999999999997</v>
      </c>
      <c r="Q248" s="4">
        <v>8.08</v>
      </c>
      <c r="R248" s="4">
        <v>7.9</v>
      </c>
      <c r="S248" s="4">
        <v>8.11</v>
      </c>
      <c r="T248" s="4">
        <v>9</v>
      </c>
      <c r="U248" s="4">
        <v>8.4499999999999993</v>
      </c>
      <c r="V248" s="4">
        <v>7.33</v>
      </c>
      <c r="W248" s="4">
        <v>7.98</v>
      </c>
      <c r="X248" s="4">
        <v>7.36</v>
      </c>
      <c r="Y248" s="4">
        <v>7.65</v>
      </c>
      <c r="Z248" s="4">
        <v>8.58</v>
      </c>
      <c r="AA248" s="4">
        <v>340854551.06999999</v>
      </c>
      <c r="AB248" s="3">
        <f>1.2*E248</f>
        <v>7.919999999999999</v>
      </c>
      <c r="AC248" s="3">
        <f>0.01*$AH$2/(AB248-E248)</f>
        <v>75.757575757575793</v>
      </c>
      <c r="AD248" s="3">
        <f>IF(F248&gt;=AB248,AC248*(E248-AB248)-(0.0125/100)*$AH$2,AC248*(E248-H248)-(0.0125/100)*$AH$2)</f>
        <v>-101.25</v>
      </c>
      <c r="AE248" s="3">
        <f t="shared" si="0"/>
        <v>3457.3945686997786</v>
      </c>
    </row>
    <row r="249" spans="1:31" x14ac:dyDescent="0.2">
      <c r="A249" s="4" t="s">
        <v>413</v>
      </c>
      <c r="B249" s="4" t="s">
        <v>412</v>
      </c>
      <c r="C249" s="4" t="s">
        <v>42</v>
      </c>
      <c r="D249" s="4">
        <v>14197592.01</v>
      </c>
      <c r="E249" s="4">
        <v>4.59</v>
      </c>
      <c r="F249" s="4">
        <v>5.43</v>
      </c>
      <c r="G249" s="4">
        <v>4.3</v>
      </c>
      <c r="H249" s="4">
        <v>5.08</v>
      </c>
      <c r="I249" s="4">
        <v>1337086</v>
      </c>
      <c r="J249" s="4">
        <f>I249*E249</f>
        <v>6137224.7400000002</v>
      </c>
      <c r="K249" s="4">
        <v>134757312.33333299</v>
      </c>
      <c r="L249" s="4">
        <v>4.2699999999999996</v>
      </c>
      <c r="M249" s="4">
        <v>66.304347826086996</v>
      </c>
      <c r="N249" s="4">
        <v>4.2699999999999996</v>
      </c>
      <c r="O249" s="4">
        <v>3.0649999999999999</v>
      </c>
      <c r="P249" s="4">
        <v>5.76</v>
      </c>
      <c r="Q249" s="4">
        <v>5.0549999999999997</v>
      </c>
      <c r="R249" s="4">
        <v>4.7</v>
      </c>
      <c r="S249" s="4">
        <v>4.74</v>
      </c>
      <c r="T249" s="4">
        <v>4.99</v>
      </c>
      <c r="U249" s="4">
        <v>4.7</v>
      </c>
      <c r="V249" s="4">
        <v>5.38</v>
      </c>
      <c r="W249" s="4">
        <v>5.05</v>
      </c>
      <c r="X249" s="4">
        <v>4.5599999999999996</v>
      </c>
      <c r="Y249" s="4">
        <v>4.62</v>
      </c>
      <c r="Z249" s="4">
        <v>4.88</v>
      </c>
      <c r="AA249" s="4">
        <v>556700269.08000004</v>
      </c>
      <c r="AB249" s="3">
        <f>1.2*E249</f>
        <v>5.508</v>
      </c>
      <c r="AC249" s="3">
        <f>0.01*$AH$2/(AB249-E249)</f>
        <v>108.93246187363833</v>
      </c>
      <c r="AD249" s="3">
        <f>IF(F249&gt;=AB249,AC249*(E249-AB249)-(0.0125/100)*$AH$2,AC249*(E249-H249)-(0.0125/100)*$AH$2)</f>
        <v>-54.626906318082803</v>
      </c>
      <c r="AE249" s="3">
        <f t="shared" si="0"/>
        <v>3402.7676623816956</v>
      </c>
    </row>
    <row r="250" spans="1:31" x14ac:dyDescent="0.2">
      <c r="A250" s="4" t="s">
        <v>413</v>
      </c>
      <c r="B250" s="4" t="s">
        <v>414</v>
      </c>
      <c r="C250" s="4" t="s">
        <v>42</v>
      </c>
      <c r="D250" s="4">
        <v>16890812.039999999</v>
      </c>
      <c r="E250" s="4">
        <v>5.38</v>
      </c>
      <c r="F250" s="4">
        <v>5.76</v>
      </c>
      <c r="G250" s="4">
        <v>5.18</v>
      </c>
      <c r="H250" s="4">
        <v>5.23</v>
      </c>
      <c r="I250" s="4">
        <v>1429727</v>
      </c>
      <c r="J250" s="4">
        <f>I250*E250</f>
        <v>7691931.2599999998</v>
      </c>
      <c r="K250" s="4">
        <v>148226196.66666701</v>
      </c>
      <c r="L250" s="4">
        <v>5.08</v>
      </c>
      <c r="M250" s="4">
        <v>58.235294117647001</v>
      </c>
      <c r="N250" s="4">
        <v>5.08</v>
      </c>
      <c r="O250" s="4">
        <v>3.3490000000000002</v>
      </c>
      <c r="P250" s="4">
        <v>5.0549999999999997</v>
      </c>
      <c r="Q250" s="4">
        <v>4.7</v>
      </c>
      <c r="R250" s="4">
        <v>4.74</v>
      </c>
      <c r="S250" s="4">
        <v>4.99</v>
      </c>
      <c r="T250" s="4">
        <v>4.5</v>
      </c>
      <c r="U250" s="4">
        <v>4.38</v>
      </c>
      <c r="V250" s="4">
        <v>5.05</v>
      </c>
      <c r="W250" s="4">
        <v>4.5599999999999996</v>
      </c>
      <c r="X250" s="4">
        <v>4.62</v>
      </c>
      <c r="Y250" s="4">
        <v>4.88</v>
      </c>
      <c r="Z250" s="4">
        <v>4.42</v>
      </c>
      <c r="AA250" s="4">
        <v>921923600.71000004</v>
      </c>
      <c r="AB250" s="3">
        <f>1.2*E250</f>
        <v>6.4559999999999995</v>
      </c>
      <c r="AC250" s="3">
        <f>0.01*$AH$2/(AB250-E250)</f>
        <v>92.936802973977734</v>
      </c>
      <c r="AD250" s="3">
        <f>IF(F250&gt;=AB250,AC250*(E250-AB250)-(0.0125/100)*$AH$2,AC250*(E250-H250)-(0.0125/100)*$AH$2)</f>
        <v>12.690520446096611</v>
      </c>
      <c r="AE250" s="3">
        <f t="shared" si="0"/>
        <v>3415.4581828277924</v>
      </c>
    </row>
    <row r="251" spans="1:31" x14ac:dyDescent="0.2">
      <c r="A251" s="4" t="s">
        <v>415</v>
      </c>
      <c r="B251" s="4" t="s">
        <v>414</v>
      </c>
      <c r="C251" s="4" t="s">
        <v>42</v>
      </c>
      <c r="D251" s="4">
        <v>2941775856.9895101</v>
      </c>
      <c r="E251" s="4">
        <v>5.01</v>
      </c>
      <c r="F251" s="4">
        <v>6.46</v>
      </c>
      <c r="G251" s="4">
        <v>4.88</v>
      </c>
      <c r="H251" s="4">
        <v>5.94</v>
      </c>
      <c r="I251" s="4">
        <v>2475187</v>
      </c>
      <c r="J251" s="4">
        <f>I251*E251</f>
        <v>12400686.869999999</v>
      </c>
      <c r="K251" s="4">
        <v>81941112.666666701</v>
      </c>
      <c r="L251" s="4">
        <v>1598.82163899287</v>
      </c>
      <c r="M251" s="4">
        <v>114.102564102564</v>
      </c>
      <c r="N251" s="4">
        <v>5.97</v>
      </c>
      <c r="O251" s="4">
        <v>769.416175682833</v>
      </c>
      <c r="P251" s="4">
        <v>5.5</v>
      </c>
      <c r="Q251" s="4">
        <v>4.47</v>
      </c>
      <c r="R251" s="4">
        <v>3.95</v>
      </c>
      <c r="S251" s="4">
        <v>4.1500000000000004</v>
      </c>
      <c r="T251" s="4">
        <v>4.04</v>
      </c>
      <c r="U251" s="4">
        <v>3.88</v>
      </c>
      <c r="V251" s="4">
        <v>5.48</v>
      </c>
      <c r="W251" s="4">
        <v>4.18</v>
      </c>
      <c r="X251" s="4">
        <v>3.95</v>
      </c>
      <c r="Y251" s="4">
        <v>3.97</v>
      </c>
      <c r="Z251" s="4">
        <v>3.8</v>
      </c>
      <c r="AA251" s="4">
        <v>785086674.17499995</v>
      </c>
      <c r="AB251" s="3">
        <f>1.2*E251</f>
        <v>6.0119999999999996</v>
      </c>
      <c r="AC251" s="3">
        <f>0.01*$AH$2/(AB251-E251)</f>
        <v>99.800399201596832</v>
      </c>
      <c r="AD251" s="3">
        <f>IF(F251&gt;=AB251,AC251*(E251-AB251)-(0.0125/100)*$AH$2,AC251*(E251-H251)-(0.0125/100)*$AH$2)</f>
        <v>-101.25</v>
      </c>
      <c r="AE251" s="3">
        <f t="shared" si="0"/>
        <v>3314.2081828277924</v>
      </c>
    </row>
    <row r="252" spans="1:31" x14ac:dyDescent="0.2">
      <c r="A252" s="4" t="s">
        <v>415</v>
      </c>
      <c r="B252" s="4" t="s">
        <v>416</v>
      </c>
      <c r="C252" s="4" t="s">
        <v>42</v>
      </c>
      <c r="D252" s="4">
        <v>2926993063.7383099</v>
      </c>
      <c r="E252" s="4">
        <v>5.48</v>
      </c>
      <c r="F252" s="4">
        <v>5.5</v>
      </c>
      <c r="G252" s="4">
        <v>4.82</v>
      </c>
      <c r="H252" s="4">
        <v>4.83</v>
      </c>
      <c r="I252" s="4">
        <v>1470912</v>
      </c>
      <c r="J252" s="4">
        <f>I252*E252</f>
        <v>8060597.7600000007</v>
      </c>
      <c r="K252" s="4">
        <v>85351471.333333299</v>
      </c>
      <c r="L252" s="4">
        <v>1590.78735939994</v>
      </c>
      <c r="M252" s="4">
        <v>102.962962962963</v>
      </c>
      <c r="N252" s="4">
        <v>5.94</v>
      </c>
      <c r="O252" s="4">
        <v>852.70487412953105</v>
      </c>
      <c r="P252" s="4">
        <v>4.47</v>
      </c>
      <c r="Q252" s="4">
        <v>3.95</v>
      </c>
      <c r="R252" s="4">
        <v>4.1500000000000004</v>
      </c>
      <c r="S252" s="4">
        <v>4.04</v>
      </c>
      <c r="T252" s="4">
        <v>3.7361</v>
      </c>
      <c r="U252" s="4">
        <v>3.56</v>
      </c>
      <c r="V252" s="4">
        <v>4.18</v>
      </c>
      <c r="W252" s="4">
        <v>3.95</v>
      </c>
      <c r="X252" s="4">
        <v>3.97</v>
      </c>
      <c r="Y252" s="4">
        <v>3.8</v>
      </c>
      <c r="Z252" s="4">
        <v>3.7</v>
      </c>
      <c r="AA252" s="4">
        <v>428420454.20999998</v>
      </c>
      <c r="AB252" s="3">
        <f>1.2*E252</f>
        <v>6.5760000000000005</v>
      </c>
      <c r="AC252" s="3">
        <f>0.01*$AH$2/(AB252-E252)</f>
        <v>91.240875912408754</v>
      </c>
      <c r="AD252" s="3">
        <f>IF(F252&gt;=AB252,AC252*(E252-AB252)-(0.0125/100)*$AH$2,AC252*(E252-H252)-(0.0125/100)*$AH$2)</f>
        <v>58.056569343065725</v>
      </c>
      <c r="AE252" s="3">
        <f t="shared" si="0"/>
        <v>3372.2647521708582</v>
      </c>
    </row>
    <row r="253" spans="1:31" x14ac:dyDescent="0.2">
      <c r="A253" s="4" t="s">
        <v>256</v>
      </c>
      <c r="B253" s="4" t="s">
        <v>417</v>
      </c>
      <c r="C253" s="4" t="s">
        <v>33</v>
      </c>
      <c r="D253" s="4">
        <v>1843714335.9400001</v>
      </c>
      <c r="E253" s="4">
        <v>85.19</v>
      </c>
      <c r="F253" s="4">
        <v>86.5</v>
      </c>
      <c r="G253" s="4">
        <v>78.319999999999993</v>
      </c>
      <c r="H253" s="4">
        <v>79.87</v>
      </c>
      <c r="I253" s="4">
        <v>31545</v>
      </c>
      <c r="J253" s="4">
        <f>I253*E253</f>
        <v>2687318.55</v>
      </c>
      <c r="K253" s="4">
        <v>4426562</v>
      </c>
      <c r="L253" s="4">
        <v>84.71</v>
      </c>
      <c r="M253" s="4">
        <v>132.50545851528301</v>
      </c>
      <c r="N253" s="4">
        <v>84.71</v>
      </c>
      <c r="O253" s="4">
        <v>47.418999999999997</v>
      </c>
      <c r="P253" s="4">
        <v>80.349999999999994</v>
      </c>
      <c r="Q253" s="4">
        <v>75.87</v>
      </c>
      <c r="R253" s="4">
        <v>74.83</v>
      </c>
      <c r="S253" s="4">
        <v>82.16</v>
      </c>
      <c r="T253" s="4">
        <v>85.89</v>
      </c>
      <c r="U253" s="4">
        <v>85.24</v>
      </c>
      <c r="V253" s="4">
        <v>79.16</v>
      </c>
      <c r="W253" s="4">
        <v>71.88</v>
      </c>
      <c r="X253" s="4">
        <v>73.06</v>
      </c>
      <c r="Y253" s="4">
        <v>72.760000000000005</v>
      </c>
      <c r="Z253" s="4">
        <v>79.06</v>
      </c>
      <c r="AA253" s="4">
        <v>905290081.72500002</v>
      </c>
      <c r="AB253" s="3">
        <f>1.2*E253</f>
        <v>102.22799999999999</v>
      </c>
      <c r="AC253" s="3">
        <f>0.01*$AH$2/(AB253-E253)</f>
        <v>5.86923347810776</v>
      </c>
      <c r="AD253" s="3">
        <f>IF(F253&gt;=AB253,AC253*(E253-AB253)-(0.0125/100)*$AH$2,AC253*(E253-H253)-(0.0125/100)*$AH$2)</f>
        <v>29.974322103533243</v>
      </c>
      <c r="AE253" s="3">
        <f t="shared" si="0"/>
        <v>3402.2390742743914</v>
      </c>
    </row>
    <row r="254" spans="1:31" x14ac:dyDescent="0.2">
      <c r="A254" s="4" t="s">
        <v>418</v>
      </c>
      <c r="B254" s="4" t="s">
        <v>419</v>
      </c>
      <c r="C254" s="4" t="s">
        <v>33</v>
      </c>
      <c r="D254" s="4">
        <v>312400701</v>
      </c>
      <c r="E254" s="4">
        <v>8.5299999999999994</v>
      </c>
      <c r="F254" s="4">
        <v>10.25</v>
      </c>
      <c r="G254" s="4">
        <v>8.5</v>
      </c>
      <c r="H254" s="4">
        <v>9.3800000000000008</v>
      </c>
      <c r="I254" s="4">
        <v>337887</v>
      </c>
      <c r="J254" s="4">
        <f>I254*E254</f>
        <v>2882176.11</v>
      </c>
      <c r="K254" s="4">
        <v>22889081.333333299</v>
      </c>
      <c r="L254" s="4">
        <v>8.94</v>
      </c>
      <c r="M254" s="4">
        <v>457.51633986928101</v>
      </c>
      <c r="N254" s="4">
        <v>8.94</v>
      </c>
      <c r="O254" s="4">
        <v>3.1619999999999999</v>
      </c>
      <c r="P254" s="4">
        <v>9.75</v>
      </c>
      <c r="Q254" s="4">
        <v>9.16</v>
      </c>
      <c r="R254" s="4">
        <v>10.09</v>
      </c>
      <c r="S254" s="4">
        <v>10.46</v>
      </c>
      <c r="T254" s="4">
        <v>12.64</v>
      </c>
      <c r="U254" s="4">
        <v>12.48</v>
      </c>
      <c r="V254" s="4">
        <v>9.3800000000000008</v>
      </c>
      <c r="W254" s="4">
        <v>8.9499999999999993</v>
      </c>
      <c r="X254" s="4">
        <v>8.61</v>
      </c>
      <c r="Y254" s="4">
        <v>9.5299999999999994</v>
      </c>
      <c r="Z254" s="4">
        <v>11.09</v>
      </c>
      <c r="AA254" s="4">
        <v>306477502.38</v>
      </c>
      <c r="AB254" s="3">
        <f>1.2*E254</f>
        <v>10.235999999999999</v>
      </c>
      <c r="AC254" s="3">
        <f>0.01*$AH$2/(AB254-E254)</f>
        <v>58.616647127784304</v>
      </c>
      <c r="AD254" s="3">
        <f>IF(F254&gt;=AB254,AC254*(E254-AB254)-(0.0125/100)*$AH$2,AC254*(E254-H254)-(0.0125/100)*$AH$2)</f>
        <v>-101.25</v>
      </c>
      <c r="AE254" s="3">
        <f t="shared" si="0"/>
        <v>3300.9890742743914</v>
      </c>
    </row>
    <row r="255" spans="1:31" x14ac:dyDescent="0.2">
      <c r="A255" s="4" t="s">
        <v>420</v>
      </c>
      <c r="B255" s="4" t="s">
        <v>421</v>
      </c>
      <c r="C255" s="4" t="s">
        <v>33</v>
      </c>
      <c r="D255" s="4">
        <v>1087444480</v>
      </c>
      <c r="E255" s="4">
        <v>23.53</v>
      </c>
      <c r="F255" s="4">
        <v>25.05</v>
      </c>
      <c r="G255" s="4">
        <v>21.72</v>
      </c>
      <c r="H255" s="4">
        <v>22.48</v>
      </c>
      <c r="I255" s="4">
        <v>116495</v>
      </c>
      <c r="J255" s="4">
        <f>I255*E255</f>
        <v>2741127.35</v>
      </c>
      <c r="K255" s="4">
        <v>10290860.6666667</v>
      </c>
      <c r="L255" s="4">
        <v>24.32</v>
      </c>
      <c r="M255" s="4">
        <v>70.878721859113995</v>
      </c>
      <c r="N255" s="4">
        <v>24.32</v>
      </c>
      <c r="O255" s="4">
        <v>15.587999999999999</v>
      </c>
      <c r="P255" s="4">
        <v>24</v>
      </c>
      <c r="Q255" s="4">
        <v>23.14</v>
      </c>
      <c r="R255" s="4">
        <v>23.03</v>
      </c>
      <c r="S255" s="4">
        <v>22.85</v>
      </c>
      <c r="T255" s="4">
        <v>21.49</v>
      </c>
      <c r="U255" s="4">
        <v>18.559999999999999</v>
      </c>
      <c r="V255" s="4">
        <v>22.2</v>
      </c>
      <c r="W255" s="4">
        <v>23</v>
      </c>
      <c r="X255" s="4">
        <v>22</v>
      </c>
      <c r="Y255" s="4">
        <v>22.3</v>
      </c>
      <c r="Z255" s="4">
        <v>19.75</v>
      </c>
      <c r="AA255" s="4">
        <v>423234103.90499997</v>
      </c>
      <c r="AB255" s="3">
        <f>1.2*E255</f>
        <v>28.236000000000001</v>
      </c>
      <c r="AC255" s="3">
        <f>0.01*$AH$2/(AB255-E255)</f>
        <v>21.24946876328092</v>
      </c>
      <c r="AD255" s="3">
        <f>IF(F255&gt;=AB255,AC255*(E255-AB255)-(0.0125/100)*$AH$2,AC255*(E255-H255)-(0.0125/100)*$AH$2)</f>
        <v>21.061942201444982</v>
      </c>
      <c r="AE255" s="3">
        <f t="shared" si="0"/>
        <v>3322.0510164758366</v>
      </c>
    </row>
    <row r="256" spans="1:31" x14ac:dyDescent="0.2">
      <c r="A256" s="4" t="s">
        <v>413</v>
      </c>
      <c r="B256" s="4" t="s">
        <v>422</v>
      </c>
      <c r="C256" s="4" t="s">
        <v>42</v>
      </c>
      <c r="D256" s="4">
        <v>20666074</v>
      </c>
      <c r="E256" s="4">
        <v>6.11</v>
      </c>
      <c r="F256" s="4">
        <v>6.56</v>
      </c>
      <c r="G256" s="4">
        <v>5.92</v>
      </c>
      <c r="H256" s="4">
        <v>6.06</v>
      </c>
      <c r="I256" s="4">
        <v>1171236</v>
      </c>
      <c r="J256" s="4">
        <f>I256*E256</f>
        <v>7156251.96</v>
      </c>
      <c r="K256" s="4">
        <v>118428491.666667</v>
      </c>
      <c r="L256" s="4">
        <v>6.05</v>
      </c>
      <c r="M256" s="4">
        <v>62.5</v>
      </c>
      <c r="N256" s="4">
        <v>6.05</v>
      </c>
      <c r="O256" s="4">
        <v>4.3140000000000001</v>
      </c>
      <c r="P256" s="4">
        <v>6.19</v>
      </c>
      <c r="Q256" s="4">
        <v>6.18</v>
      </c>
      <c r="R256" s="4">
        <v>6.07</v>
      </c>
      <c r="S256" s="4">
        <v>6.37</v>
      </c>
      <c r="T256" s="4">
        <v>6.53</v>
      </c>
      <c r="U256" s="4">
        <v>6.42</v>
      </c>
      <c r="V256" s="4">
        <v>6.13</v>
      </c>
      <c r="W256" s="4">
        <v>5.76</v>
      </c>
      <c r="X256" s="4">
        <v>5.49</v>
      </c>
      <c r="Y256" s="4">
        <v>6.19</v>
      </c>
      <c r="Z256" s="4">
        <v>6.05</v>
      </c>
      <c r="AA256" s="4">
        <v>1010686430.61</v>
      </c>
      <c r="AB256" s="3">
        <f>1.2*E256</f>
        <v>7.3319999999999999</v>
      </c>
      <c r="AC256" s="3">
        <f>0.01*$AH$2/(AB256-E256)</f>
        <v>81.833060556464844</v>
      </c>
      <c r="AD256" s="3">
        <f>IF(F256&gt;=AB256,AC256*(E256-AB256)-(0.0125/100)*$AH$2,AC256*(E256-H256)-(0.0125/100)*$AH$2)</f>
        <v>2.8416530278233001</v>
      </c>
      <c r="AE256" s="3">
        <f t="shared" si="0"/>
        <v>3324.8926695036598</v>
      </c>
    </row>
    <row r="257" spans="1:31" x14ac:dyDescent="0.2">
      <c r="A257" s="4" t="s">
        <v>423</v>
      </c>
      <c r="B257" s="4" t="s">
        <v>424</v>
      </c>
      <c r="C257" s="4" t="s">
        <v>42</v>
      </c>
      <c r="D257" s="4">
        <v>887935549.5</v>
      </c>
      <c r="E257" s="4">
        <v>19.48</v>
      </c>
      <c r="F257" s="4">
        <v>20.2</v>
      </c>
      <c r="G257" s="4">
        <v>17.600999999999999</v>
      </c>
      <c r="H257" s="4">
        <v>18.16</v>
      </c>
      <c r="I257" s="4">
        <v>149251</v>
      </c>
      <c r="J257" s="4">
        <f>I257*E257</f>
        <v>2907409.48</v>
      </c>
      <c r="K257" s="4">
        <v>3404846.3333333302</v>
      </c>
      <c r="L257" s="4">
        <v>12.78</v>
      </c>
      <c r="M257" s="4">
        <v>60.197368421052602</v>
      </c>
      <c r="N257" s="4">
        <v>12.78</v>
      </c>
      <c r="O257" s="4">
        <v>12.787000000000001</v>
      </c>
      <c r="P257" s="4">
        <v>18.440000000000001</v>
      </c>
      <c r="Q257" s="4">
        <v>18.75</v>
      </c>
      <c r="R257" s="4">
        <v>18.100000000000001</v>
      </c>
      <c r="S257" s="4">
        <v>18.95</v>
      </c>
      <c r="T257" s="4">
        <v>19.099900000000002</v>
      </c>
      <c r="U257" s="4">
        <v>18.36</v>
      </c>
      <c r="V257" s="4">
        <v>17.95</v>
      </c>
      <c r="W257" s="4">
        <v>18.38</v>
      </c>
      <c r="X257" s="4">
        <v>18</v>
      </c>
      <c r="Y257" s="4">
        <v>18.2</v>
      </c>
      <c r="Z257" s="4">
        <v>18.66</v>
      </c>
      <c r="AA257" s="4">
        <v>8420294.6999999993</v>
      </c>
      <c r="AB257" s="3">
        <f>1.2*E257</f>
        <v>23.376000000000001</v>
      </c>
      <c r="AC257" s="3">
        <f>0.01*$AH$2/(AB257-E257)</f>
        <v>25.667351129363446</v>
      </c>
      <c r="AD257" s="3">
        <f>IF(F257&gt;=AB257,AC257*(E257-AB257)-(0.0125/100)*$AH$2,AC257*(E257-H257)-(0.0125/100)*$AH$2)</f>
        <v>32.630903490759756</v>
      </c>
      <c r="AE257" s="3">
        <f t="shared" ref="AE257:AE511" si="1">AE256+AD257</f>
        <v>3357.5235729944197</v>
      </c>
    </row>
    <row r="258" spans="1:31" x14ac:dyDescent="0.2">
      <c r="A258" s="4" t="s">
        <v>425</v>
      </c>
      <c r="B258" s="4" t="s">
        <v>426</v>
      </c>
      <c r="C258" s="4" t="s">
        <v>42</v>
      </c>
      <c r="D258" s="4">
        <v>238088742.24000001</v>
      </c>
      <c r="E258" s="4">
        <v>11.94</v>
      </c>
      <c r="F258" s="4">
        <v>12.01</v>
      </c>
      <c r="G258" s="4">
        <v>11.42</v>
      </c>
      <c r="H258" s="4">
        <v>11.5</v>
      </c>
      <c r="I258" s="4">
        <v>440030</v>
      </c>
      <c r="J258" s="4">
        <f>I258*E258</f>
        <v>5253958.2</v>
      </c>
      <c r="K258" s="4">
        <v>1483331</v>
      </c>
      <c r="L258" s="4">
        <v>7.52</v>
      </c>
      <c r="M258" s="4">
        <v>60.699865410497999</v>
      </c>
      <c r="N258" s="4">
        <v>7.52</v>
      </c>
      <c r="O258" s="4">
        <v>7.8630000000000004</v>
      </c>
      <c r="P258" s="4">
        <v>11.7</v>
      </c>
      <c r="Q258" s="4">
        <v>11.55</v>
      </c>
      <c r="R258" s="4">
        <v>11.32</v>
      </c>
      <c r="S258" s="4">
        <v>11.35</v>
      </c>
      <c r="T258" s="4">
        <v>11.83</v>
      </c>
      <c r="U258" s="4">
        <v>11.21</v>
      </c>
      <c r="V258" s="4">
        <v>11.55</v>
      </c>
      <c r="W258" s="4">
        <v>11.53</v>
      </c>
      <c r="X258" s="4">
        <v>11.32</v>
      </c>
      <c r="Y258" s="4">
        <v>10.95</v>
      </c>
      <c r="Z258" s="4">
        <v>11.29</v>
      </c>
      <c r="AA258" s="4">
        <v>691824</v>
      </c>
      <c r="AB258" s="3">
        <f>1.2*E258</f>
        <v>14.327999999999999</v>
      </c>
      <c r="AC258" s="3">
        <f>0.01*$AH$2/(AB258-E258)</f>
        <v>41.876046901172529</v>
      </c>
      <c r="AD258" s="3">
        <f>IF(F258&gt;=AB258,AC258*(E258-AB258)-(0.0125/100)*$AH$2,AC258*(E258-H258)-(0.0125/100)*$AH$2)</f>
        <v>17.175460636515893</v>
      </c>
      <c r="AE258" s="3">
        <f t="shared" si="1"/>
        <v>3374.6990336309354</v>
      </c>
    </row>
    <row r="259" spans="1:31" x14ac:dyDescent="0.2">
      <c r="A259" s="4" t="s">
        <v>427</v>
      </c>
      <c r="B259" s="4" t="s">
        <v>428</v>
      </c>
      <c r="C259" s="4" t="s">
        <v>42</v>
      </c>
      <c r="D259" s="4">
        <v>1824663110.6400001</v>
      </c>
      <c r="E259" s="4">
        <v>74.87</v>
      </c>
      <c r="F259" s="4">
        <v>75</v>
      </c>
      <c r="G259" s="4">
        <v>74.69</v>
      </c>
      <c r="H259" s="4">
        <v>74.81</v>
      </c>
      <c r="I259" s="4">
        <v>2028146</v>
      </c>
      <c r="J259" s="4">
        <f>I259*E259</f>
        <v>151847291.02000001</v>
      </c>
      <c r="K259" s="4">
        <v>7090217.3333333302</v>
      </c>
      <c r="L259" s="4">
        <v>47.99</v>
      </c>
      <c r="M259" s="4">
        <v>65.678247399867203</v>
      </c>
      <c r="N259" s="4">
        <v>47.99</v>
      </c>
      <c r="O259" s="4">
        <v>47.517000000000003</v>
      </c>
      <c r="P259" s="4">
        <v>74.84</v>
      </c>
      <c r="Q259" s="4">
        <v>74.81</v>
      </c>
      <c r="R259" s="4">
        <v>74.78</v>
      </c>
      <c r="S259" s="4">
        <v>74.739999999999995</v>
      </c>
      <c r="T259" s="4">
        <v>74.83</v>
      </c>
      <c r="U259" s="4">
        <v>74.819999999999993</v>
      </c>
      <c r="V259" s="4">
        <v>74.75</v>
      </c>
      <c r="W259" s="4">
        <v>74.680000000000007</v>
      </c>
      <c r="X259" s="4">
        <v>74.709999999999994</v>
      </c>
      <c r="Y259" s="4">
        <v>74.72</v>
      </c>
      <c r="Z259" s="4">
        <v>74.69</v>
      </c>
      <c r="AA259" s="4">
        <v>29012538.145</v>
      </c>
      <c r="AB259" s="3">
        <f>1.2*E259</f>
        <v>89.844000000000008</v>
      </c>
      <c r="AC259" s="3">
        <f>0.01*$AH$2/(AB259-E259)</f>
        <v>6.678242286630157</v>
      </c>
      <c r="AD259" s="3">
        <f>IF(F259&gt;=AB259,AC259*(E259-AB259)-(0.0125/100)*$AH$2,AC259*(E259-H259)-(0.0125/100)*$AH$2)</f>
        <v>-0.84930546280217545</v>
      </c>
      <c r="AE259" s="3">
        <f t="shared" si="1"/>
        <v>3373.8497281681334</v>
      </c>
    </row>
    <row r="260" spans="1:31" x14ac:dyDescent="0.2">
      <c r="A260" s="4" t="s">
        <v>429</v>
      </c>
      <c r="B260" s="4" t="s">
        <v>430</v>
      </c>
      <c r="C260" s="4" t="s">
        <v>33</v>
      </c>
      <c r="D260" s="4">
        <v>89235956.870000005</v>
      </c>
      <c r="E260" s="4">
        <v>5.82</v>
      </c>
      <c r="F260" s="4">
        <v>7.58</v>
      </c>
      <c r="G260" s="4">
        <v>5.52</v>
      </c>
      <c r="H260" s="4">
        <v>6.85</v>
      </c>
      <c r="I260" s="4">
        <v>865295</v>
      </c>
      <c r="J260" s="4">
        <f>I260*E260</f>
        <v>5036016.9000000004</v>
      </c>
      <c r="K260" s="4">
        <v>10103096.6666667</v>
      </c>
      <c r="L260" s="4">
        <v>3.97</v>
      </c>
      <c r="M260" s="4">
        <v>65.811965811965806</v>
      </c>
      <c r="N260" s="4">
        <v>3.97</v>
      </c>
      <c r="O260" s="4">
        <v>3.9489999999999998</v>
      </c>
      <c r="P260" s="4">
        <v>6.35</v>
      </c>
      <c r="Q260" s="4">
        <v>5.83</v>
      </c>
      <c r="R260" s="4">
        <v>5.2</v>
      </c>
      <c r="S260" s="4">
        <v>5.33</v>
      </c>
      <c r="T260" s="4">
        <v>4.95</v>
      </c>
      <c r="U260" s="4">
        <v>4.38</v>
      </c>
      <c r="V260" s="4">
        <v>6</v>
      </c>
      <c r="W260" s="4">
        <v>5.8</v>
      </c>
      <c r="X260" s="4">
        <v>5.07</v>
      </c>
      <c r="Y260" s="4">
        <v>4.8499999999999996</v>
      </c>
      <c r="Z260" s="4">
        <v>4.92</v>
      </c>
      <c r="AA260" s="4">
        <v>1373882.88</v>
      </c>
      <c r="AB260" s="3">
        <f>1.2*E260</f>
        <v>6.984</v>
      </c>
      <c r="AC260" s="3">
        <f>0.01*$AH$2/(AB260-E260)</f>
        <v>85.910652920962221</v>
      </c>
      <c r="AD260" s="3">
        <f>IF(F260&gt;=AB260,AC260*(E260-AB260)-(0.0125/100)*$AH$2,AC260*(E260-H260)-(0.0125/100)*$AH$2)</f>
        <v>-101.25</v>
      </c>
      <c r="AE260" s="3">
        <f t="shared" si="1"/>
        <v>3272.5997281681334</v>
      </c>
    </row>
    <row r="261" spans="1:31" x14ac:dyDescent="0.2">
      <c r="A261" s="4" t="s">
        <v>432</v>
      </c>
      <c r="B261" s="4" t="s">
        <v>431</v>
      </c>
      <c r="C261" s="4" t="s">
        <v>33</v>
      </c>
      <c r="D261" s="4">
        <v>660077956.22000003</v>
      </c>
      <c r="E261" s="4">
        <v>36.92</v>
      </c>
      <c r="F261" s="4">
        <v>37.090000000000003</v>
      </c>
      <c r="G261" s="4">
        <v>36.86</v>
      </c>
      <c r="H261" s="4">
        <v>36.99</v>
      </c>
      <c r="I261" s="4">
        <v>11852602</v>
      </c>
      <c r="J261" s="4">
        <f>I261*E261</f>
        <v>437598065.84000003</v>
      </c>
      <c r="K261" s="4">
        <v>9577157.6666666698</v>
      </c>
      <c r="L261" s="4">
        <v>22.58</v>
      </c>
      <c r="M261" s="4">
        <v>67.437641723355995</v>
      </c>
      <c r="N261" s="4">
        <v>22.58</v>
      </c>
      <c r="O261" s="4">
        <v>23.297000000000001</v>
      </c>
      <c r="P261" s="4">
        <v>37.1</v>
      </c>
      <c r="Q261" s="4">
        <v>37.049999999999997</v>
      </c>
      <c r="R261" s="4">
        <v>36.99</v>
      </c>
      <c r="S261" s="4">
        <v>37.020000000000003</v>
      </c>
      <c r="T261" s="4">
        <v>36.984999999999999</v>
      </c>
      <c r="U261" s="4">
        <v>36.9</v>
      </c>
      <c r="V261" s="4">
        <v>36.950000000000003</v>
      </c>
      <c r="W261" s="4">
        <v>36.93</v>
      </c>
      <c r="X261" s="4">
        <v>36.94</v>
      </c>
      <c r="Y261" s="4">
        <v>36.950000000000003</v>
      </c>
      <c r="Z261" s="4">
        <v>36.86</v>
      </c>
      <c r="AA261" s="4">
        <v>6240666.5099999998</v>
      </c>
      <c r="AB261" s="3">
        <f>1.2*E261</f>
        <v>44.304000000000002</v>
      </c>
      <c r="AC261" s="3">
        <f>0.01*$AH$2/(AB261-E261)</f>
        <v>13.542795232936077</v>
      </c>
      <c r="AD261" s="3">
        <f>IF(F261&gt;=AB261,AC261*(E261-AB261)-(0.0125/100)*$AH$2,AC261*(E261-H261)-(0.0125/100)*$AH$2)</f>
        <v>-2.1979956663055291</v>
      </c>
      <c r="AE261" s="3">
        <f t="shared" si="1"/>
        <v>3270.4017325018281</v>
      </c>
    </row>
    <row r="262" spans="1:31" x14ac:dyDescent="0.2">
      <c r="A262" s="4" t="s">
        <v>429</v>
      </c>
      <c r="B262" s="4" t="s">
        <v>431</v>
      </c>
      <c r="C262" s="4" t="s">
        <v>33</v>
      </c>
      <c r="D262" s="4">
        <v>153971361.34999999</v>
      </c>
      <c r="E262" s="4">
        <v>6</v>
      </c>
      <c r="F262" s="4">
        <v>6.35</v>
      </c>
      <c r="G262" s="4">
        <v>5.71</v>
      </c>
      <c r="H262" s="4">
        <v>5.85</v>
      </c>
      <c r="I262" s="4">
        <v>828865</v>
      </c>
      <c r="J262" s="4">
        <f>I262*E262</f>
        <v>4973190</v>
      </c>
      <c r="K262" s="4">
        <v>11785248.3333333</v>
      </c>
      <c r="L262" s="4">
        <v>6.85</v>
      </c>
      <c r="M262" s="4">
        <v>58.311345646437999</v>
      </c>
      <c r="N262" s="4">
        <v>6.85</v>
      </c>
      <c r="O262" s="4">
        <v>4.194</v>
      </c>
      <c r="P262" s="4">
        <v>5.83</v>
      </c>
      <c r="Q262" s="4">
        <v>5.2</v>
      </c>
      <c r="R262" s="4">
        <v>5.33</v>
      </c>
      <c r="S262" s="4">
        <v>4.95</v>
      </c>
      <c r="T262" s="4">
        <v>4.4000000000000004</v>
      </c>
      <c r="U262" s="4">
        <v>4.26</v>
      </c>
      <c r="V262" s="4">
        <v>5.8</v>
      </c>
      <c r="W262" s="4">
        <v>5.07</v>
      </c>
      <c r="X262" s="4">
        <v>4.8499999999999996</v>
      </c>
      <c r="Y262" s="4">
        <v>4.92</v>
      </c>
      <c r="Z262" s="4">
        <v>4.3600000000000003</v>
      </c>
      <c r="AA262" s="4">
        <v>195820358.90000001</v>
      </c>
      <c r="AB262" s="3">
        <f>1.2*E262</f>
        <v>7.1999999999999993</v>
      </c>
      <c r="AC262" s="3">
        <f>0.01*$AH$2/(AB262-E262)</f>
        <v>83.333333333333385</v>
      </c>
      <c r="AD262" s="3">
        <f>IF(F262&gt;=AB262,AC262*(E262-AB262)-(0.0125/100)*$AH$2,AC262*(E262-H262)-(0.0125/100)*$AH$2)</f>
        <v>11.250000000000037</v>
      </c>
      <c r="AE262" s="3">
        <f t="shared" si="1"/>
        <v>3281.6517325018281</v>
      </c>
    </row>
    <row r="263" spans="1:31" x14ac:dyDescent="0.2">
      <c r="A263" s="4" t="s">
        <v>433</v>
      </c>
      <c r="B263" s="4" t="s">
        <v>434</v>
      </c>
      <c r="C263" s="4" t="s">
        <v>33</v>
      </c>
      <c r="D263" s="4">
        <v>918265941</v>
      </c>
      <c r="E263" s="4">
        <v>11.02</v>
      </c>
      <c r="F263" s="4">
        <v>11.24</v>
      </c>
      <c r="G263" s="4">
        <v>8.83</v>
      </c>
      <c r="H263" s="4">
        <v>9.33</v>
      </c>
      <c r="I263" s="4">
        <v>2997022</v>
      </c>
      <c r="J263" s="4">
        <f>I263*E263</f>
        <v>33027182.439999998</v>
      </c>
      <c r="K263" s="4">
        <v>20984744</v>
      </c>
      <c r="L263" s="4">
        <v>9.39</v>
      </c>
      <c r="M263" s="4">
        <v>57.653791130186001</v>
      </c>
      <c r="N263" s="4">
        <v>9.39</v>
      </c>
      <c r="O263" s="4">
        <v>7.5670000000000002</v>
      </c>
      <c r="P263" s="4">
        <v>11.42</v>
      </c>
      <c r="Q263" s="4">
        <v>11.28</v>
      </c>
      <c r="R263" s="4">
        <v>11.49</v>
      </c>
      <c r="S263" s="4">
        <v>10.91</v>
      </c>
      <c r="T263" s="4">
        <v>10.75</v>
      </c>
      <c r="U263" s="4">
        <v>10.35</v>
      </c>
      <c r="V263" s="4">
        <v>10.029999999999999</v>
      </c>
      <c r="W263" s="4">
        <v>10.9</v>
      </c>
      <c r="X263" s="4">
        <v>11.19</v>
      </c>
      <c r="Y263" s="4">
        <v>10.84</v>
      </c>
      <c r="Z263" s="4">
        <v>10.050000000000001</v>
      </c>
      <c r="AA263" s="4">
        <v>186806326.375</v>
      </c>
      <c r="AB263" s="3">
        <f>1.2*E263</f>
        <v>13.223999999999998</v>
      </c>
      <c r="AC263" s="3">
        <f>0.01*$AH$2/(AB263-E263)</f>
        <v>45.372050816696941</v>
      </c>
      <c r="AD263" s="3">
        <f>IF(F263&gt;=AB263,AC263*(E263-AB263)-(0.0125/100)*$AH$2,AC263*(E263-H263)-(0.0125/100)*$AH$2)</f>
        <v>75.42876588021781</v>
      </c>
      <c r="AE263" s="3">
        <f t="shared" si="1"/>
        <v>3357.0804983820458</v>
      </c>
    </row>
    <row r="264" spans="1:31" x14ac:dyDescent="0.2">
      <c r="A264" s="4" t="s">
        <v>435</v>
      </c>
      <c r="B264" s="4" t="s">
        <v>436</v>
      </c>
      <c r="C264" s="4" t="s">
        <v>33</v>
      </c>
      <c r="D264" s="4">
        <v>3867364073</v>
      </c>
      <c r="E264" s="4">
        <v>83.24</v>
      </c>
      <c r="F264" s="4">
        <v>83.4</v>
      </c>
      <c r="G264" s="4">
        <v>80.349999999999994</v>
      </c>
      <c r="H264" s="4">
        <v>81.06</v>
      </c>
      <c r="I264" s="4">
        <v>378625</v>
      </c>
      <c r="J264" s="4">
        <f>I264*E264</f>
        <v>31516744.999999996</v>
      </c>
      <c r="K264" s="4">
        <v>10197729.3333333</v>
      </c>
      <c r="L264" s="4">
        <v>84.05</v>
      </c>
      <c r="M264" s="4">
        <v>123.70330556302</v>
      </c>
      <c r="N264" s="4">
        <v>84.05</v>
      </c>
      <c r="O264" s="4">
        <v>53.457000000000001</v>
      </c>
      <c r="P264" s="4">
        <v>84.9</v>
      </c>
      <c r="Q264" s="4">
        <v>90.49</v>
      </c>
      <c r="R264" s="4">
        <v>92.48</v>
      </c>
      <c r="S264" s="4">
        <v>93.33</v>
      </c>
      <c r="T264" s="4">
        <v>90.28</v>
      </c>
      <c r="U264" s="4">
        <v>88.2</v>
      </c>
      <c r="V264" s="4">
        <v>81.790000000000006</v>
      </c>
      <c r="W264" s="4">
        <v>82.29</v>
      </c>
      <c r="X264" s="4">
        <v>90.42</v>
      </c>
      <c r="Y264" s="4">
        <v>91.9</v>
      </c>
      <c r="Z264" s="4">
        <v>88.62</v>
      </c>
      <c r="AA264" s="4">
        <v>494112039</v>
      </c>
      <c r="AB264" s="3">
        <f>1.2*E264</f>
        <v>99.887999999999991</v>
      </c>
      <c r="AC264" s="3">
        <f>0.01*$AH$2/(AB264-E264)</f>
        <v>6.0067275348390208</v>
      </c>
      <c r="AD264" s="3">
        <f>IF(F264&gt;=AB264,AC264*(E264-AB264)-(0.0125/100)*$AH$2,AC264*(E264-H264)-(0.0125/100)*$AH$2)</f>
        <v>11.844666025949021</v>
      </c>
      <c r="AE264" s="3">
        <f t="shared" si="1"/>
        <v>3368.925164407995</v>
      </c>
    </row>
    <row r="265" spans="1:31" x14ac:dyDescent="0.2">
      <c r="A265" s="4" t="s">
        <v>281</v>
      </c>
      <c r="B265" s="4" t="s">
        <v>437</v>
      </c>
      <c r="C265" s="4" t="s">
        <v>33</v>
      </c>
      <c r="D265" s="4">
        <v>34964812.799999997</v>
      </c>
      <c r="E265" s="4">
        <v>13</v>
      </c>
      <c r="F265" s="4">
        <v>14.66</v>
      </c>
      <c r="G265" s="4">
        <v>9.23</v>
      </c>
      <c r="H265" s="4">
        <v>9.36</v>
      </c>
      <c r="I265" s="4">
        <v>207389</v>
      </c>
      <c r="J265" s="4">
        <f>I265*E265</f>
        <v>2696057</v>
      </c>
      <c r="K265" s="4">
        <v>14935429.6666667</v>
      </c>
      <c r="L265" s="4">
        <v>278.39999999999998</v>
      </c>
      <c r="M265" s="4">
        <v>103.44287949921799</v>
      </c>
      <c r="N265" s="4">
        <v>13.92</v>
      </c>
      <c r="O265" s="4">
        <v>124.64</v>
      </c>
      <c r="P265" s="4">
        <v>11.98</v>
      </c>
      <c r="Q265" s="4">
        <v>10.34</v>
      </c>
      <c r="R265" s="4">
        <v>11.07</v>
      </c>
      <c r="S265" s="4">
        <v>9.83</v>
      </c>
      <c r="T265" s="4">
        <v>9.84</v>
      </c>
      <c r="U265" s="4">
        <v>9.3800000000000008</v>
      </c>
      <c r="V265" s="4">
        <v>7.67</v>
      </c>
      <c r="W265" s="4">
        <v>9.94</v>
      </c>
      <c r="X265" s="4">
        <v>9.1999999999999993</v>
      </c>
      <c r="Y265" s="4">
        <v>9.4600000000000009</v>
      </c>
      <c r="Z265" s="4">
        <v>9.57</v>
      </c>
      <c r="AA265" s="4">
        <v>277768581.755</v>
      </c>
      <c r="AB265" s="3">
        <f>1.2*E265</f>
        <v>15.6</v>
      </c>
      <c r="AC265" s="3">
        <f>0.01*$AH$2/(AB265-E265)</f>
        <v>38.461538461538467</v>
      </c>
      <c r="AD265" s="3">
        <f>IF(F265&gt;=AB265,AC265*(E265-AB265)-(0.0125/100)*$AH$2,AC265*(E265-H265)-(0.0125/100)*$AH$2)</f>
        <v>138.75000000000003</v>
      </c>
      <c r="AE265" s="3">
        <f t="shared" si="1"/>
        <v>3507.675164407995</v>
      </c>
    </row>
    <row r="266" spans="1:31" x14ac:dyDescent="0.2">
      <c r="A266" s="4" t="s">
        <v>420</v>
      </c>
      <c r="B266" s="4" t="s">
        <v>438</v>
      </c>
      <c r="C266" s="4" t="s">
        <v>33</v>
      </c>
      <c r="D266" s="4">
        <v>1432190700</v>
      </c>
      <c r="E266" s="4">
        <v>31.85</v>
      </c>
      <c r="F266" s="4">
        <v>32.07</v>
      </c>
      <c r="G266" s="4">
        <v>31.85</v>
      </c>
      <c r="H266" s="4">
        <v>32.07</v>
      </c>
      <c r="I266" s="4">
        <v>66816</v>
      </c>
      <c r="J266" s="4">
        <f>I266*E266</f>
        <v>2128089.6</v>
      </c>
      <c r="K266" s="4">
        <v>17537455.333333299</v>
      </c>
      <c r="L266" s="4">
        <v>31.95</v>
      </c>
      <c r="M266" s="4">
        <v>60.534274193548299</v>
      </c>
      <c r="N266" s="4">
        <v>31.95</v>
      </c>
      <c r="O266" s="4">
        <v>22.597000000000001</v>
      </c>
      <c r="P266" s="4">
        <v>32.03</v>
      </c>
      <c r="Q266" s="4">
        <v>32.015000000000001</v>
      </c>
      <c r="R266" s="4">
        <v>32.119999999999997</v>
      </c>
      <c r="S266" s="4">
        <v>32.04</v>
      </c>
      <c r="T266" s="4">
        <v>32</v>
      </c>
      <c r="U266" s="4">
        <v>31.94</v>
      </c>
      <c r="V266" s="4">
        <v>31.92</v>
      </c>
      <c r="W266" s="4">
        <v>31.92</v>
      </c>
      <c r="X266" s="4">
        <v>31.98</v>
      </c>
      <c r="Y266" s="4">
        <v>32.020000000000003</v>
      </c>
      <c r="Z266" s="4">
        <v>31.97</v>
      </c>
      <c r="AA266" s="4">
        <v>1216013664.2</v>
      </c>
      <c r="AB266" s="3">
        <f>1.2*E266</f>
        <v>38.22</v>
      </c>
      <c r="AC266" s="3">
        <f>0.01*$AH$2/(AB266-E266)</f>
        <v>15.698587127158563</v>
      </c>
      <c r="AD266" s="3">
        <f>IF(F266&gt;=AB266,AC266*(E266-AB266)-(0.0125/100)*$AH$2,AC266*(E266-H266)-(0.0125/100)*$AH$2)</f>
        <v>-4.7036891679748658</v>
      </c>
      <c r="AE266" s="3">
        <f t="shared" si="1"/>
        <v>3502.97147524002</v>
      </c>
    </row>
    <row r="267" spans="1:31" x14ac:dyDescent="0.2">
      <c r="A267" s="4" t="s">
        <v>439</v>
      </c>
      <c r="B267" s="4" t="s">
        <v>440</v>
      </c>
      <c r="C267" s="4" t="s">
        <v>33</v>
      </c>
      <c r="D267" s="4">
        <v>22094024.224933799</v>
      </c>
      <c r="E267" s="4">
        <v>3.63</v>
      </c>
      <c r="F267" s="4">
        <v>4.1900000000000004</v>
      </c>
      <c r="G267" s="4">
        <v>2.5</v>
      </c>
      <c r="H267" s="4">
        <v>2.62</v>
      </c>
      <c r="I267" s="4">
        <v>973577</v>
      </c>
      <c r="J267" s="4">
        <f>I267*E267</f>
        <v>3534084.51</v>
      </c>
      <c r="K267" s="4">
        <v>20584852.666666701</v>
      </c>
      <c r="L267" s="4">
        <v>436.32174546149702</v>
      </c>
      <c r="M267" s="4">
        <v>128.301886792452</v>
      </c>
      <c r="N267" s="4">
        <v>3.03</v>
      </c>
      <c r="O267" s="4">
        <v>315.93726387542</v>
      </c>
      <c r="P267" s="4">
        <v>2.89</v>
      </c>
      <c r="Q267" s="4">
        <v>2.7</v>
      </c>
      <c r="R267" s="4">
        <v>2.83</v>
      </c>
      <c r="S267" s="4">
        <v>2.8290000000000002</v>
      </c>
      <c r="T267" s="4">
        <v>2.69</v>
      </c>
      <c r="U267" s="4">
        <v>2.5299999999999998</v>
      </c>
      <c r="V267" s="4">
        <v>2.82</v>
      </c>
      <c r="W267" s="4">
        <v>2.63</v>
      </c>
      <c r="X267" s="4">
        <v>2.4900000000000002</v>
      </c>
      <c r="Y267" s="4">
        <v>2.71</v>
      </c>
      <c r="Z267" s="4">
        <v>2.69</v>
      </c>
      <c r="AA267" s="4">
        <v>83708519.700000003</v>
      </c>
      <c r="AB267" s="3">
        <f>1.2*E267</f>
        <v>4.3559999999999999</v>
      </c>
      <c r="AC267" s="3">
        <f>0.01*$AH$2/(AB267-E267)</f>
        <v>137.74104683195591</v>
      </c>
      <c r="AD267" s="3">
        <f>IF(F267&gt;=AB267,AC267*(E267-AB267)-(0.0125/100)*$AH$2,AC267*(E267-H267)-(0.0125/100)*$AH$2)</f>
        <v>137.86845730027545</v>
      </c>
      <c r="AE267" s="3">
        <f t="shared" si="1"/>
        <v>3640.8399325402956</v>
      </c>
    </row>
    <row r="268" spans="1:31" x14ac:dyDescent="0.2">
      <c r="A268" s="4" t="s">
        <v>227</v>
      </c>
      <c r="B268" s="4" t="s">
        <v>441</v>
      </c>
      <c r="C268" s="4" t="s">
        <v>33</v>
      </c>
      <c r="D268" s="4">
        <v>31217815.1288874</v>
      </c>
      <c r="E268" s="4">
        <v>1.72</v>
      </c>
      <c r="F268" s="4">
        <v>2.15</v>
      </c>
      <c r="G268" s="4">
        <v>1.55</v>
      </c>
      <c r="H268" s="4">
        <v>1.84</v>
      </c>
      <c r="I268" s="4">
        <v>1195367</v>
      </c>
      <c r="J268" s="4">
        <f>I268*E268</f>
        <v>2056031.24</v>
      </c>
      <c r="K268" s="4">
        <v>30434420.333333299</v>
      </c>
      <c r="L268" s="4">
        <v>350.99859600728001</v>
      </c>
      <c r="M268" s="4">
        <v>364.86486486486399</v>
      </c>
      <c r="N268" s="4">
        <v>2.6</v>
      </c>
      <c r="O268" s="4">
        <v>100.893196427692</v>
      </c>
      <c r="P268" s="4">
        <v>2.1</v>
      </c>
      <c r="Q268" s="4">
        <v>1.68</v>
      </c>
      <c r="R268" s="4">
        <v>2.02</v>
      </c>
      <c r="S268" s="4">
        <v>1.98</v>
      </c>
      <c r="T268" s="4">
        <v>1.78</v>
      </c>
      <c r="U268" s="4">
        <v>1.6</v>
      </c>
      <c r="V268" s="4">
        <v>1.75</v>
      </c>
      <c r="W268" s="4">
        <v>1.6</v>
      </c>
      <c r="X268" s="4">
        <v>1.47</v>
      </c>
      <c r="Y268" s="4">
        <v>1.95</v>
      </c>
      <c r="Z268" s="4">
        <v>1.77</v>
      </c>
      <c r="AA268" s="4">
        <v>102090120.75315</v>
      </c>
      <c r="AB268" s="3">
        <f>1.2*E268</f>
        <v>2.0640000000000001</v>
      </c>
      <c r="AC268" s="3">
        <f>0.01*$AH$2/(AB268-E268)</f>
        <v>290.69767441860461</v>
      </c>
      <c r="AD268" s="3">
        <f>IF(F268&gt;=AB268,AC268*(E268-AB268)-(0.0125/100)*$AH$2,AC268*(E268-H268)-(0.0125/100)*$AH$2)</f>
        <v>-101.25000000000001</v>
      </c>
      <c r="AE268" s="3">
        <f t="shared" si="1"/>
        <v>3539.5899325402956</v>
      </c>
    </row>
    <row r="269" spans="1:31" x14ac:dyDescent="0.2">
      <c r="A269" s="4" t="s">
        <v>442</v>
      </c>
      <c r="B269" s="4" t="s">
        <v>443</v>
      </c>
      <c r="C269" s="4" t="s">
        <v>33</v>
      </c>
      <c r="D269" s="4">
        <v>23328326.595639199</v>
      </c>
      <c r="E269" s="4">
        <v>1.1399999999999999</v>
      </c>
      <c r="F269" s="4">
        <v>1.4</v>
      </c>
      <c r="G269" s="4">
        <v>1.04</v>
      </c>
      <c r="H269" s="4">
        <v>1.1599999999999999</v>
      </c>
      <c r="I269" s="4">
        <v>3487050</v>
      </c>
      <c r="J269" s="4">
        <f>I269*E269</f>
        <v>3975236.9999999995</v>
      </c>
      <c r="K269" s="4">
        <v>23454688.333333299</v>
      </c>
      <c r="L269" s="4">
        <v>7776108.8652130701</v>
      </c>
      <c r="M269" s="4">
        <v>79.8107255520504</v>
      </c>
      <c r="N269" s="4">
        <v>1.08</v>
      </c>
      <c r="O269" s="4">
        <v>5556173.7862107595</v>
      </c>
      <c r="P269" s="4">
        <v>1.32</v>
      </c>
      <c r="Q269" s="4">
        <v>1.1399999999999999</v>
      </c>
      <c r="R269" s="4">
        <v>1.05</v>
      </c>
      <c r="S269" s="4">
        <v>1.03</v>
      </c>
      <c r="T269" s="4">
        <v>1</v>
      </c>
      <c r="U269" s="4">
        <v>0.96</v>
      </c>
      <c r="V269" s="4">
        <v>1.23</v>
      </c>
      <c r="W269" s="4">
        <v>1.1100000000000001</v>
      </c>
      <c r="X269" s="4">
        <v>1</v>
      </c>
      <c r="Y269" s="4">
        <v>1</v>
      </c>
      <c r="Z269" s="4">
        <v>0.98119999999999996</v>
      </c>
      <c r="AA269" s="4">
        <v>14136765.93</v>
      </c>
      <c r="AB269" s="3">
        <f>1.2*E269</f>
        <v>1.3679999999999999</v>
      </c>
      <c r="AC269" s="3">
        <f>0.01*$AH$2/(AB269-E269)</f>
        <v>438.59649122807019</v>
      </c>
      <c r="AD269" s="3">
        <f>IF(F269&gt;=AB269,AC269*(E269-AB269)-(0.0125/100)*$AH$2,AC269*(E269-H269)-(0.0125/100)*$AH$2)</f>
        <v>-101.25</v>
      </c>
      <c r="AE269" s="3">
        <f t="shared" si="1"/>
        <v>3438.3399325402956</v>
      </c>
    </row>
    <row r="270" spans="1:31" x14ac:dyDescent="0.2">
      <c r="A270" s="4" t="s">
        <v>442</v>
      </c>
      <c r="B270" s="4" t="s">
        <v>444</v>
      </c>
      <c r="C270" s="4" t="s">
        <v>33</v>
      </c>
      <c r="D270" s="4">
        <v>25056350.787909001</v>
      </c>
      <c r="E270" s="4">
        <v>1.23</v>
      </c>
      <c r="F270" s="4">
        <v>1.32</v>
      </c>
      <c r="G270" s="4">
        <v>1.05</v>
      </c>
      <c r="H270" s="4">
        <v>1.1200000000000001</v>
      </c>
      <c r="I270" s="4">
        <v>1908958</v>
      </c>
      <c r="J270" s="4">
        <f>I270*E270</f>
        <v>2348018.34</v>
      </c>
      <c r="K270" s="4">
        <v>29168400.666666701</v>
      </c>
      <c r="L270" s="4">
        <v>8352116.9293029197</v>
      </c>
      <c r="M270" s="4">
        <v>92.1875</v>
      </c>
      <c r="N270" s="4">
        <v>1.1599999999999999</v>
      </c>
      <c r="O270" s="4">
        <v>5807745.3082020003</v>
      </c>
      <c r="P270" s="4">
        <v>1.1399999999999999</v>
      </c>
      <c r="Q270" s="4">
        <v>1.05</v>
      </c>
      <c r="R270" s="4">
        <v>1.03</v>
      </c>
      <c r="S270" s="4">
        <v>1</v>
      </c>
      <c r="T270" s="4">
        <v>0.95</v>
      </c>
      <c r="U270" s="4">
        <v>0.88790000000000002</v>
      </c>
      <c r="V270" s="4">
        <v>1.1100000000000001</v>
      </c>
      <c r="W270" s="4">
        <v>1</v>
      </c>
      <c r="X270" s="4">
        <v>1</v>
      </c>
      <c r="Y270" s="4">
        <v>0.98119999999999996</v>
      </c>
      <c r="Z270" s="4">
        <v>0.94</v>
      </c>
      <c r="AA270" s="4">
        <v>65241855.82</v>
      </c>
      <c r="AB270" s="3">
        <f>1.2*E270</f>
        <v>1.476</v>
      </c>
      <c r="AC270" s="3">
        <f>0.01*$AH$2/(AB270-E270)</f>
        <v>406.5040650406504</v>
      </c>
      <c r="AD270" s="3">
        <f>IF(F270&gt;=AB270,AC270*(E270-AB270)-(0.0125/100)*$AH$2,AC270*(E270-H270)-(0.0125/100)*$AH$2)</f>
        <v>43.465447154471491</v>
      </c>
      <c r="AE270" s="3">
        <f t="shared" si="1"/>
        <v>3481.805379694767</v>
      </c>
    </row>
    <row r="271" spans="1:31" x14ac:dyDescent="0.2">
      <c r="A271" s="4" t="s">
        <v>445</v>
      </c>
      <c r="B271" s="4" t="s">
        <v>446</v>
      </c>
      <c r="C271" s="4" t="s">
        <v>33</v>
      </c>
      <c r="D271" s="4">
        <v>205347114.55000001</v>
      </c>
      <c r="E271" s="4">
        <v>5.3049999999999997</v>
      </c>
      <c r="F271" s="4">
        <v>5.79</v>
      </c>
      <c r="G271" s="4">
        <v>4.5999999999999996</v>
      </c>
      <c r="H271" s="4">
        <v>4.8899999999999997</v>
      </c>
      <c r="I271" s="4">
        <v>852356</v>
      </c>
      <c r="J271" s="4">
        <f>I271*E271</f>
        <v>4521748.58</v>
      </c>
      <c r="K271" s="4">
        <v>9979965.6666666698</v>
      </c>
      <c r="L271" s="4">
        <v>4.45</v>
      </c>
      <c r="M271" s="4">
        <v>124.78813559322001</v>
      </c>
      <c r="N271" s="4">
        <v>4.45</v>
      </c>
      <c r="O271" s="4">
        <v>2.7919999999999998</v>
      </c>
      <c r="P271" s="4">
        <v>4.8</v>
      </c>
      <c r="Q271" s="4">
        <v>4.25</v>
      </c>
      <c r="R271" s="4">
        <v>4.1500000000000004</v>
      </c>
      <c r="S271" s="4">
        <v>3.6749999999999998</v>
      </c>
      <c r="T271" s="4">
        <v>3.6</v>
      </c>
      <c r="U271" s="4">
        <v>3.54</v>
      </c>
      <c r="V271" s="4">
        <v>4.8</v>
      </c>
      <c r="W271" s="4">
        <v>3.87</v>
      </c>
      <c r="X271" s="4">
        <v>4.1500000000000004</v>
      </c>
      <c r="Y271" s="4">
        <v>3.66</v>
      </c>
      <c r="Z271" s="4">
        <v>3.41</v>
      </c>
      <c r="AA271" s="4">
        <v>42232814.024999999</v>
      </c>
      <c r="AB271" s="3">
        <f>1.2*E271</f>
        <v>6.3659999999999997</v>
      </c>
      <c r="AC271" s="3">
        <f>0.01*$AH$2/(AB271-E271)</f>
        <v>94.250706880301607</v>
      </c>
      <c r="AD271" s="3">
        <f>IF(F271&gt;=AB271,AC271*(E271-AB271)-(0.0125/100)*$AH$2,AC271*(E271-H271)-(0.0125/100)*$AH$2)</f>
        <v>37.864043355325173</v>
      </c>
      <c r="AE271" s="3">
        <f t="shared" si="1"/>
        <v>3519.6694230500921</v>
      </c>
    </row>
    <row r="272" spans="1:31" x14ac:dyDescent="0.2">
      <c r="A272" s="4" t="s">
        <v>447</v>
      </c>
      <c r="B272" s="4" t="s">
        <v>448</v>
      </c>
      <c r="C272" s="4" t="s">
        <v>33</v>
      </c>
      <c r="D272" s="4">
        <v>365430857.63999999</v>
      </c>
      <c r="E272" s="4">
        <v>24.58</v>
      </c>
      <c r="F272" s="4">
        <v>25.75</v>
      </c>
      <c r="G272" s="4">
        <v>19.87</v>
      </c>
      <c r="H272" s="4">
        <v>20.43</v>
      </c>
      <c r="I272" s="4">
        <v>180397</v>
      </c>
      <c r="J272" s="4">
        <f>I272*E272</f>
        <v>4434158.26</v>
      </c>
      <c r="K272" s="4">
        <v>5818830.6666666996</v>
      </c>
      <c r="L272" s="4">
        <v>23.83</v>
      </c>
      <c r="M272" s="4">
        <v>139.80487804878001</v>
      </c>
      <c r="N272" s="4">
        <v>23.83</v>
      </c>
      <c r="O272" s="4">
        <v>12.10155</v>
      </c>
      <c r="P272" s="4">
        <v>21.5</v>
      </c>
      <c r="Q272" s="4">
        <v>23.37</v>
      </c>
      <c r="R272" s="4">
        <v>22.37</v>
      </c>
      <c r="S272" s="4">
        <v>22.71</v>
      </c>
      <c r="T272" s="4">
        <v>24.09</v>
      </c>
      <c r="U272" s="4">
        <v>23.28</v>
      </c>
      <c r="V272" s="4">
        <v>20</v>
      </c>
      <c r="W272" s="4">
        <v>21.74</v>
      </c>
      <c r="X272" s="4">
        <v>21.5</v>
      </c>
      <c r="Y272" s="4">
        <v>21.63</v>
      </c>
      <c r="Z272" s="4">
        <v>22.44</v>
      </c>
      <c r="AA272" s="4">
        <v>295155311.5</v>
      </c>
      <c r="AB272" s="3">
        <f>1.2*E272</f>
        <v>29.495999999999995</v>
      </c>
      <c r="AC272" s="3">
        <f>0.01*$AH$2/(AB272-E272)</f>
        <v>20.341741253051275</v>
      </c>
      <c r="AD272" s="3">
        <f>IF(F272&gt;=AB272,AC272*(E272-AB272)-(0.0125/100)*$AH$2,AC272*(E272-H272)-(0.0125/100)*$AH$2)</f>
        <v>83.168226200162763</v>
      </c>
      <c r="AE272" s="3">
        <f t="shared" si="1"/>
        <v>3602.8376492502548</v>
      </c>
    </row>
    <row r="273" spans="1:31" x14ac:dyDescent="0.2">
      <c r="A273" s="4" t="s">
        <v>297</v>
      </c>
      <c r="B273" s="4" t="s">
        <v>449</v>
      </c>
      <c r="C273" s="4" t="s">
        <v>33</v>
      </c>
      <c r="D273" s="4">
        <v>2669440918.3600001</v>
      </c>
      <c r="E273" s="4">
        <v>57.58</v>
      </c>
      <c r="F273" s="4">
        <v>58.87</v>
      </c>
      <c r="G273" s="4">
        <v>54.6</v>
      </c>
      <c r="H273" s="4">
        <v>56.22</v>
      </c>
      <c r="I273" s="4">
        <v>160140</v>
      </c>
      <c r="J273" s="4">
        <f>I273*E273</f>
        <v>9220861.1999999993</v>
      </c>
      <c r="K273" s="4">
        <v>27061678</v>
      </c>
      <c r="L273" s="4">
        <v>55.73</v>
      </c>
      <c r="M273" s="4">
        <v>104.54706927175801</v>
      </c>
      <c r="N273" s="4">
        <v>55.73</v>
      </c>
      <c r="O273" s="4">
        <v>36.067999999999998</v>
      </c>
      <c r="P273" s="4">
        <v>61.6</v>
      </c>
      <c r="Q273" s="4">
        <v>60.7</v>
      </c>
      <c r="R273" s="4">
        <v>61.43</v>
      </c>
      <c r="S273" s="4">
        <v>59.939500000000002</v>
      </c>
      <c r="T273" s="4">
        <v>63.73</v>
      </c>
      <c r="U273" s="4">
        <v>62.24</v>
      </c>
      <c r="V273" s="4">
        <v>56.9</v>
      </c>
      <c r="W273" s="4">
        <v>60.51</v>
      </c>
      <c r="X273" s="4">
        <v>59.01</v>
      </c>
      <c r="Y273" s="4">
        <v>59.05</v>
      </c>
      <c r="Z273" s="4">
        <v>61.8</v>
      </c>
      <c r="AA273" s="4">
        <v>1148792859.375</v>
      </c>
      <c r="AB273" s="3">
        <f>1.2*E273</f>
        <v>69.095999999999989</v>
      </c>
      <c r="AC273" s="3">
        <f>0.01*$AH$2/(AB273-E273)</f>
        <v>8.6835706842653764</v>
      </c>
      <c r="AD273" s="3">
        <f>IF(F273&gt;=AB273,AC273*(E273-AB273)-(0.0125/100)*$AH$2,AC273*(E273-H273)-(0.0125/100)*$AH$2)</f>
        <v>10.559656130600906</v>
      </c>
      <c r="AE273" s="3">
        <f t="shared" si="1"/>
        <v>3613.3973053808559</v>
      </c>
    </row>
    <row r="274" spans="1:31" x14ac:dyDescent="0.2">
      <c r="A274" s="4" t="s">
        <v>450</v>
      </c>
      <c r="B274" s="4" t="s">
        <v>451</v>
      </c>
      <c r="C274" s="4" t="s">
        <v>33</v>
      </c>
      <c r="D274" s="4">
        <v>123499.87</v>
      </c>
      <c r="E274" s="4">
        <v>5.81</v>
      </c>
      <c r="F274" s="4">
        <v>7.5</v>
      </c>
      <c r="G274" s="4">
        <v>4.57</v>
      </c>
      <c r="H274" s="4">
        <v>4.84</v>
      </c>
      <c r="I274" s="4">
        <v>435361</v>
      </c>
      <c r="J274" s="4">
        <f>I274*E274</f>
        <v>2529447.4099999997</v>
      </c>
      <c r="K274" s="4">
        <v>21707667</v>
      </c>
      <c r="L274" s="4">
        <v>5.59</v>
      </c>
      <c r="M274" s="4">
        <v>190.5</v>
      </c>
      <c r="N274" s="4">
        <v>5.59</v>
      </c>
      <c r="O274" s="4">
        <v>2.9929999999999999</v>
      </c>
      <c r="P274" s="4">
        <v>5.52</v>
      </c>
      <c r="Q274" s="4">
        <v>4.3899999999999997</v>
      </c>
      <c r="R274" s="4">
        <v>3.88</v>
      </c>
      <c r="S274" s="4">
        <v>2.6</v>
      </c>
      <c r="T274" s="4">
        <v>2.58</v>
      </c>
      <c r="U274" s="4">
        <v>2.56</v>
      </c>
      <c r="V274" s="4">
        <v>5.1100000000000003</v>
      </c>
      <c r="W274" s="4">
        <v>4.1100000000000003</v>
      </c>
      <c r="X274" s="4">
        <v>3.85</v>
      </c>
      <c r="Y274" s="4">
        <v>2.37</v>
      </c>
      <c r="Z274" s="4">
        <v>2.36</v>
      </c>
      <c r="AA274" s="4">
        <v>233107273.59</v>
      </c>
      <c r="AB274" s="3">
        <f>1.2*E274</f>
        <v>6.9719999999999995</v>
      </c>
      <c r="AC274" s="3">
        <f>0.01*$AH$2/(AB274-E274)</f>
        <v>86.058519793459553</v>
      </c>
      <c r="AD274" s="3">
        <f>IF(F274&gt;=AB274,AC274*(E274-AB274)-(0.0125/100)*$AH$2,AC274*(E274-H274)-(0.0125/100)*$AH$2)</f>
        <v>-101.25</v>
      </c>
      <c r="AE274" s="3">
        <f t="shared" si="1"/>
        <v>3512.1473053808559</v>
      </c>
    </row>
    <row r="275" spans="1:31" x14ac:dyDescent="0.2">
      <c r="A275" s="4" t="s">
        <v>452</v>
      </c>
      <c r="B275" s="4" t="s">
        <v>453</v>
      </c>
      <c r="C275" s="4" t="s">
        <v>33</v>
      </c>
      <c r="D275" s="4">
        <v>157115700</v>
      </c>
      <c r="E275" s="4">
        <v>5.22</v>
      </c>
      <c r="F275" s="4">
        <v>5.6898999999999997</v>
      </c>
      <c r="G275" s="4">
        <v>4.93</v>
      </c>
      <c r="H275" s="4">
        <v>5.0999999999999996</v>
      </c>
      <c r="I275" s="4">
        <v>1918158</v>
      </c>
      <c r="J275" s="4">
        <f>I275*E275</f>
        <v>10012784.76</v>
      </c>
      <c r="K275" s="4">
        <v>15795448.3333333</v>
      </c>
      <c r="L275" s="4">
        <v>4.05</v>
      </c>
      <c r="M275" s="4">
        <v>61.1111111111111</v>
      </c>
      <c r="N275" s="4">
        <v>4.05</v>
      </c>
      <c r="O275" s="4">
        <v>3.1149900000000001</v>
      </c>
      <c r="P275" s="4">
        <v>5.05</v>
      </c>
      <c r="Q275" s="4">
        <v>5.09</v>
      </c>
      <c r="R275" s="4">
        <v>4.76</v>
      </c>
      <c r="S275" s="4">
        <v>4.51</v>
      </c>
      <c r="T275" s="4">
        <v>4.34</v>
      </c>
      <c r="U275" s="4">
        <v>4.29</v>
      </c>
      <c r="V275" s="4">
        <v>4.8</v>
      </c>
      <c r="W275" s="4">
        <v>4.9000000000000004</v>
      </c>
      <c r="X275" s="4">
        <v>4.74</v>
      </c>
      <c r="Y275" s="4">
        <v>4.5</v>
      </c>
      <c r="Z275" s="4">
        <v>4.0999999999999996</v>
      </c>
      <c r="AA275" s="4">
        <v>38214594.829999998</v>
      </c>
      <c r="AB275" s="3">
        <f>1.2*E275</f>
        <v>6.2639999999999993</v>
      </c>
      <c r="AC275" s="3">
        <f>0.01*$AH$2/(AB275-E275)</f>
        <v>95.78544061302685</v>
      </c>
      <c r="AD275" s="3">
        <f>IF(F275&gt;=AB275,AC275*(E275-AB275)-(0.0125/100)*$AH$2,AC275*(E275-H275)-(0.0125/100)*$AH$2)</f>
        <v>10.244252873563232</v>
      </c>
      <c r="AE275" s="3">
        <f t="shared" si="1"/>
        <v>3522.3915582544191</v>
      </c>
    </row>
    <row r="276" spans="1:31" x14ac:dyDescent="0.2">
      <c r="A276" s="4" t="s">
        <v>63</v>
      </c>
      <c r="B276" s="4" t="s">
        <v>454</v>
      </c>
      <c r="C276" s="4" t="s">
        <v>33</v>
      </c>
      <c r="D276" s="4">
        <v>50067437.734825201</v>
      </c>
      <c r="E276" s="4">
        <v>55</v>
      </c>
      <c r="F276" s="4">
        <v>102</v>
      </c>
      <c r="G276" s="4">
        <v>45.4</v>
      </c>
      <c r="H276" s="4">
        <v>73</v>
      </c>
      <c r="I276" s="4">
        <v>122969</v>
      </c>
      <c r="J276" s="4">
        <f>I276*E276</f>
        <v>6763295</v>
      </c>
      <c r="K276" s="4">
        <v>8489335.6666666698</v>
      </c>
      <c r="L276" s="4">
        <v>336023.07204580703</v>
      </c>
      <c r="M276" s="4">
        <v>362.18487394957998</v>
      </c>
      <c r="N276" s="4">
        <v>42.86</v>
      </c>
      <c r="O276" s="4">
        <v>132378.664757197</v>
      </c>
      <c r="P276" s="4" t="s">
        <v>39</v>
      </c>
      <c r="Q276" s="4">
        <v>54.15</v>
      </c>
      <c r="R276" s="4">
        <v>21.720099999999999</v>
      </c>
      <c r="S276" s="4">
        <v>16.440000000000001</v>
      </c>
      <c r="T276" s="4">
        <v>9.66</v>
      </c>
      <c r="U276" s="4">
        <v>6.22</v>
      </c>
      <c r="V276" s="4" t="s">
        <v>39</v>
      </c>
      <c r="W276" s="4">
        <v>51.08</v>
      </c>
      <c r="X276" s="4">
        <v>12.64</v>
      </c>
      <c r="Y276" s="4">
        <v>13.93</v>
      </c>
      <c r="Z276" s="4">
        <v>9.5</v>
      </c>
      <c r="AA276" s="4">
        <v>293700098.25</v>
      </c>
      <c r="AB276" s="3">
        <f>1.2*E276</f>
        <v>66</v>
      </c>
      <c r="AC276" s="3">
        <f>0.01*$AH$2/(AB276-E276)</f>
        <v>9.0909090909090917</v>
      </c>
      <c r="AD276" s="3">
        <f>IF(F276&gt;=AB276,AC276*(E276-AB276)-(0.0125/100)*$AH$2,AC276*(E276-H276)-(0.0125/100)*$AH$2)</f>
        <v>-101.25000000000001</v>
      </c>
      <c r="AE276" s="3">
        <f t="shared" si="1"/>
        <v>3421.1415582544191</v>
      </c>
    </row>
    <row r="277" spans="1:31" x14ac:dyDescent="0.2">
      <c r="A277" s="4" t="s">
        <v>456</v>
      </c>
      <c r="B277" s="4" t="s">
        <v>454</v>
      </c>
      <c r="C277" s="4" t="s">
        <v>33</v>
      </c>
      <c r="D277" s="4">
        <v>440177403.97696298</v>
      </c>
      <c r="E277" s="4">
        <v>9.39</v>
      </c>
      <c r="F277" s="4">
        <v>11.16</v>
      </c>
      <c r="G277" s="4">
        <v>8.6227999999999998</v>
      </c>
      <c r="H277" s="4">
        <v>9.02</v>
      </c>
      <c r="I277" s="4">
        <v>729537</v>
      </c>
      <c r="J277" s="4">
        <f>I277*E277</f>
        <v>6850352.4300000006</v>
      </c>
      <c r="K277" s="4">
        <v>7047464</v>
      </c>
      <c r="L277" s="4">
        <v>64.050064050000003</v>
      </c>
      <c r="M277" s="4">
        <v>85.573122529644195</v>
      </c>
      <c r="N277" s="4">
        <v>9.15</v>
      </c>
      <c r="O277" s="4">
        <v>38.899038898999997</v>
      </c>
      <c r="P277" s="4">
        <v>10.6</v>
      </c>
      <c r="Q277" s="4">
        <v>9.8000000000000007</v>
      </c>
      <c r="R277" s="4">
        <v>7.94</v>
      </c>
      <c r="S277" s="4">
        <v>7.5415999999999999</v>
      </c>
      <c r="T277" s="4">
        <v>6.59</v>
      </c>
      <c r="U277" s="4">
        <v>5.84</v>
      </c>
      <c r="V277" s="4">
        <v>9.5500000000000007</v>
      </c>
      <c r="W277" s="4">
        <v>9.5</v>
      </c>
      <c r="X277" s="4">
        <v>7.14</v>
      </c>
      <c r="Y277" s="4">
        <v>7.29</v>
      </c>
      <c r="Z277" s="4">
        <v>6.49</v>
      </c>
      <c r="AA277" s="4">
        <v>49769441.994999997</v>
      </c>
      <c r="AB277" s="3">
        <f>1.2*E277</f>
        <v>11.268000000000001</v>
      </c>
      <c r="AC277" s="3">
        <f>0.01*$AH$2/(AB277-E277)</f>
        <v>53.248136315228962</v>
      </c>
      <c r="AD277" s="3">
        <f>IF(F277&gt;=AB277,AC277*(E277-AB277)-(0.0125/100)*$AH$2,AC277*(E277-H277)-(0.0125/100)*$AH$2)</f>
        <v>18.451810436634769</v>
      </c>
      <c r="AE277" s="3">
        <f t="shared" si="1"/>
        <v>3439.5933686910539</v>
      </c>
    </row>
    <row r="278" spans="1:31" x14ac:dyDescent="0.2">
      <c r="A278" s="4" t="s">
        <v>455</v>
      </c>
      <c r="B278" s="4" t="s">
        <v>454</v>
      </c>
      <c r="C278" s="4" t="s">
        <v>33</v>
      </c>
      <c r="D278" s="4" t="s">
        <v>39</v>
      </c>
      <c r="E278" s="4">
        <v>4.95</v>
      </c>
      <c r="F278" s="4">
        <v>6.52</v>
      </c>
      <c r="G278" s="4">
        <v>4.6100000000000003</v>
      </c>
      <c r="H278" s="4">
        <v>5.39</v>
      </c>
      <c r="I278" s="4">
        <v>460975</v>
      </c>
      <c r="J278" s="4">
        <f>I278*E278</f>
        <v>2281826.25</v>
      </c>
      <c r="K278" s="4">
        <v>5845828.3333333302</v>
      </c>
      <c r="L278" s="4">
        <v>73440367234.884094</v>
      </c>
      <c r="M278" s="4">
        <v>68.941979522184297</v>
      </c>
      <c r="N278" s="4">
        <v>3.4</v>
      </c>
      <c r="O278" s="4">
        <v>60588302968.779404</v>
      </c>
      <c r="P278" s="4">
        <v>8.4</v>
      </c>
      <c r="Q278" s="4">
        <v>7.93</v>
      </c>
      <c r="R278" s="4">
        <v>4.7023000000000001</v>
      </c>
      <c r="S278" s="4">
        <v>4.1199000000000003</v>
      </c>
      <c r="T278" s="4">
        <v>3.5499000000000001</v>
      </c>
      <c r="U278" s="4">
        <v>3.43</v>
      </c>
      <c r="V278" s="4">
        <v>6.48</v>
      </c>
      <c r="W278" s="4">
        <v>7.5</v>
      </c>
      <c r="X278" s="4">
        <v>4.3600000000000003</v>
      </c>
      <c r="Y278" s="4">
        <v>3.92</v>
      </c>
      <c r="Z278" s="4">
        <v>3.19</v>
      </c>
      <c r="AA278" s="4">
        <v>4644110.5999999996</v>
      </c>
      <c r="AB278" s="3">
        <f>1.2*E278</f>
        <v>5.94</v>
      </c>
      <c r="AC278" s="3">
        <f>0.01*$AH$2/(AB278-E278)</f>
        <v>101.01010101010098</v>
      </c>
      <c r="AD278" s="3">
        <f>IF(F278&gt;=AB278,AC278*(E278-AB278)-(0.0125/100)*$AH$2,AC278*(E278-H278)-(0.0125/100)*$AH$2)</f>
        <v>-101.25</v>
      </c>
      <c r="AE278" s="3">
        <f t="shared" si="1"/>
        <v>3338.3433686910539</v>
      </c>
    </row>
    <row r="279" spans="1:31" x14ac:dyDescent="0.2">
      <c r="A279" s="4" t="s">
        <v>460</v>
      </c>
      <c r="B279" s="4" t="s">
        <v>458</v>
      </c>
      <c r="C279" s="4" t="s">
        <v>33</v>
      </c>
      <c r="D279" s="4">
        <v>56862653.696989901</v>
      </c>
      <c r="E279" s="4">
        <v>8.35</v>
      </c>
      <c r="F279" s="4">
        <v>26.17</v>
      </c>
      <c r="G279" s="4">
        <v>8.27</v>
      </c>
      <c r="H279" s="4">
        <v>12.86</v>
      </c>
      <c r="I279" s="4">
        <v>780542</v>
      </c>
      <c r="J279" s="4">
        <f>I279*E279</f>
        <v>6517525.7000000002</v>
      </c>
      <c r="K279" s="4">
        <v>7997484.6666666996</v>
      </c>
      <c r="L279" s="4">
        <v>5686265.3696989901</v>
      </c>
      <c r="M279" s="4">
        <v>263.04347826087002</v>
      </c>
      <c r="N279" s="4">
        <v>6.14</v>
      </c>
      <c r="O279" s="4">
        <v>3458055.053388</v>
      </c>
      <c r="P279" s="4">
        <v>20.440000000000001</v>
      </c>
      <c r="Q279" s="4">
        <v>5.97</v>
      </c>
      <c r="R279" s="4">
        <v>6.08</v>
      </c>
      <c r="S279" s="4">
        <v>5.2168000000000001</v>
      </c>
      <c r="T279" s="4">
        <v>5.25</v>
      </c>
      <c r="U279" s="4">
        <v>4.5999999999999996</v>
      </c>
      <c r="V279" s="4">
        <v>18</v>
      </c>
      <c r="W279" s="4">
        <v>4.88</v>
      </c>
      <c r="X279" s="4">
        <v>5.8</v>
      </c>
      <c r="Y279" s="4">
        <v>4.96</v>
      </c>
      <c r="Z279" s="4">
        <v>4.41</v>
      </c>
      <c r="AA279" s="4">
        <v>23119010.199999999</v>
      </c>
      <c r="AB279" s="3">
        <f>1.2*E279</f>
        <v>10.02</v>
      </c>
      <c r="AC279" s="3">
        <f>0.01*$AH$2/(AB279-E279)</f>
        <v>59.880239520958085</v>
      </c>
      <c r="AD279" s="3">
        <f>IF(F279&gt;=AB279,AC279*(E279-AB279)-(0.0125/100)*$AH$2,AC279*(E279-H279)-(0.0125/100)*$AH$2)</f>
        <v>-101.25</v>
      </c>
      <c r="AE279" s="3">
        <f t="shared" si="1"/>
        <v>3237.0933686910539</v>
      </c>
    </row>
    <row r="280" spans="1:31" x14ac:dyDescent="0.2">
      <c r="A280" s="4" t="s">
        <v>455</v>
      </c>
      <c r="B280" s="4" t="s">
        <v>458</v>
      </c>
      <c r="C280" s="4" t="s">
        <v>33</v>
      </c>
      <c r="D280" s="4" t="s">
        <v>39</v>
      </c>
      <c r="E280" s="4">
        <v>6.48</v>
      </c>
      <c r="F280" s="4">
        <v>8.4</v>
      </c>
      <c r="G280" s="4">
        <v>5.6</v>
      </c>
      <c r="H280" s="4">
        <v>6.09</v>
      </c>
      <c r="I280" s="4">
        <v>708925</v>
      </c>
      <c r="J280" s="4">
        <f>I280*E280</f>
        <v>4593834</v>
      </c>
      <c r="K280" s="4">
        <v>9582903</v>
      </c>
      <c r="L280" s="4">
        <v>116424582175.30099</v>
      </c>
      <c r="M280" s="4">
        <v>128.97526501766799</v>
      </c>
      <c r="N280" s="4">
        <v>5.39</v>
      </c>
      <c r="O280" s="4">
        <v>69077145416.811707</v>
      </c>
      <c r="P280" s="4">
        <v>7.93</v>
      </c>
      <c r="Q280" s="4">
        <v>4.7023000000000001</v>
      </c>
      <c r="R280" s="4">
        <v>4.1199000000000003</v>
      </c>
      <c r="S280" s="4">
        <v>3.5499000000000001</v>
      </c>
      <c r="T280" s="4">
        <v>3.87</v>
      </c>
      <c r="U280" s="4">
        <v>3.39</v>
      </c>
      <c r="V280" s="4">
        <v>7.5</v>
      </c>
      <c r="W280" s="4">
        <v>4.3600000000000003</v>
      </c>
      <c r="X280" s="4">
        <v>3.92</v>
      </c>
      <c r="Y280" s="4">
        <v>3.19</v>
      </c>
      <c r="Z280" s="4">
        <v>3.16</v>
      </c>
      <c r="AA280" s="4">
        <v>83044881.150000006</v>
      </c>
      <c r="AB280" s="3">
        <f>1.2*E280</f>
        <v>7.7759999999999998</v>
      </c>
      <c r="AC280" s="3">
        <f>0.01*$AH$2/(AB280-E280)</f>
        <v>77.160493827160536</v>
      </c>
      <c r="AD280" s="3">
        <f>IF(F280&gt;=AB280,AC280*(E280-AB280)-(0.0125/100)*$AH$2,AC280*(E280-H280)-(0.0125/100)*$AH$2)</f>
        <v>-101.25</v>
      </c>
      <c r="AE280" s="3">
        <f t="shared" si="1"/>
        <v>3135.8433686910539</v>
      </c>
    </row>
    <row r="281" spans="1:31" x14ac:dyDescent="0.2">
      <c r="A281" s="4" t="s">
        <v>457</v>
      </c>
      <c r="B281" s="4" t="s">
        <v>458</v>
      </c>
      <c r="C281" s="4" t="s">
        <v>33</v>
      </c>
      <c r="D281" s="4">
        <v>35733513.600000001</v>
      </c>
      <c r="E281" s="4">
        <v>5.95</v>
      </c>
      <c r="F281" s="4">
        <v>8.07</v>
      </c>
      <c r="G281" s="4">
        <v>4.67</v>
      </c>
      <c r="H281" s="4">
        <v>4.8499999999999996</v>
      </c>
      <c r="I281" s="4">
        <v>496704</v>
      </c>
      <c r="J281" s="4">
        <f>I281*E281</f>
        <v>2955388.8000000003</v>
      </c>
      <c r="K281" s="4">
        <v>10326748.6666667</v>
      </c>
      <c r="L281" s="4">
        <v>34.880000000000003</v>
      </c>
      <c r="M281" s="4">
        <v>321.26876239025802</v>
      </c>
      <c r="N281" s="4">
        <v>4.3600000000000003</v>
      </c>
      <c r="O281" s="4">
        <v>16.232320000000001</v>
      </c>
      <c r="P281" s="4">
        <v>6.5</v>
      </c>
      <c r="Q281" s="4">
        <v>3.38</v>
      </c>
      <c r="R281" s="4">
        <v>2.6989999999999998</v>
      </c>
      <c r="S281" s="4">
        <v>2.2364999999999999</v>
      </c>
      <c r="T281" s="4">
        <v>3.82</v>
      </c>
      <c r="U281" s="4">
        <v>2.85</v>
      </c>
      <c r="V281" s="4">
        <v>6.16</v>
      </c>
      <c r="W281" s="4">
        <v>3.1</v>
      </c>
      <c r="X281" s="4">
        <v>2.61</v>
      </c>
      <c r="Y281" s="4">
        <v>2.21</v>
      </c>
      <c r="Z281" s="4">
        <v>2.64</v>
      </c>
      <c r="AA281" s="4">
        <v>67212763.379999995</v>
      </c>
      <c r="AB281" s="3">
        <f>1.2*E281</f>
        <v>7.14</v>
      </c>
      <c r="AC281" s="3">
        <f>0.01*$AH$2/(AB281-E281)</f>
        <v>84.03361344537818</v>
      </c>
      <c r="AD281" s="3">
        <f>IF(F281&gt;=AB281,AC281*(E281-AB281)-(0.0125/100)*$AH$2,AC281*(E281-H281)-(0.0125/100)*$AH$2)</f>
        <v>-101.24999999999999</v>
      </c>
      <c r="AE281" s="3">
        <f t="shared" si="1"/>
        <v>3034.5933686910539</v>
      </c>
    </row>
    <row r="282" spans="1:31" x14ac:dyDescent="0.2">
      <c r="A282" s="4" t="s">
        <v>459</v>
      </c>
      <c r="B282" s="4" t="s">
        <v>458</v>
      </c>
      <c r="C282" s="4" t="s">
        <v>33</v>
      </c>
      <c r="D282" s="4">
        <v>99324943.375283107</v>
      </c>
      <c r="E282" s="4">
        <v>5.7</v>
      </c>
      <c r="F282" s="4">
        <v>8.65</v>
      </c>
      <c r="G282" s="4">
        <v>5.7</v>
      </c>
      <c r="H282" s="4">
        <v>7.2</v>
      </c>
      <c r="I282" s="4">
        <v>500411</v>
      </c>
      <c r="J282" s="4">
        <f>I282*E282</f>
        <v>2852342.7</v>
      </c>
      <c r="K282" s="4">
        <v>9545731</v>
      </c>
      <c r="L282" s="4">
        <v>11519.942400288</v>
      </c>
      <c r="M282" s="4">
        <v>159.09090909090901</v>
      </c>
      <c r="N282" s="4">
        <v>4.8</v>
      </c>
      <c r="O282" s="4">
        <v>7187.9640601797</v>
      </c>
      <c r="P282" s="4">
        <v>8.25</v>
      </c>
      <c r="Q282" s="4">
        <v>4.7</v>
      </c>
      <c r="R282" s="4">
        <v>3.1</v>
      </c>
      <c r="S282" s="4">
        <v>2.835</v>
      </c>
      <c r="T282" s="4">
        <v>2.9</v>
      </c>
      <c r="U282" s="4">
        <v>2.6</v>
      </c>
      <c r="V282" s="4">
        <v>8.0500000000000007</v>
      </c>
      <c r="W282" s="4">
        <v>4.5</v>
      </c>
      <c r="X282" s="4">
        <v>3.1</v>
      </c>
      <c r="Y282" s="4">
        <v>2.8</v>
      </c>
      <c r="Z282" s="4">
        <v>2.4500000000000002</v>
      </c>
      <c r="AA282" s="4">
        <v>69535883.070500001</v>
      </c>
      <c r="AB282" s="3">
        <f>1.2*E282</f>
        <v>6.84</v>
      </c>
      <c r="AC282" s="3">
        <f>0.01*$AH$2/(AB282-E282)</f>
        <v>87.719298245614056</v>
      </c>
      <c r="AD282" s="3">
        <f>IF(F282&gt;=AB282,AC282*(E282-AB282)-(0.0125/100)*$AH$2,AC282*(E282-H282)-(0.0125/100)*$AH$2)</f>
        <v>-101.25</v>
      </c>
      <c r="AE282" s="3">
        <f t="shared" si="1"/>
        <v>2933.3433686910539</v>
      </c>
    </row>
    <row r="283" spans="1:31" x14ac:dyDescent="0.2">
      <c r="A283" s="4" t="s">
        <v>329</v>
      </c>
      <c r="B283" s="4" t="s">
        <v>458</v>
      </c>
      <c r="C283" s="4" t="s">
        <v>33</v>
      </c>
      <c r="D283" s="4">
        <v>20038810</v>
      </c>
      <c r="E283" s="4">
        <v>3.49</v>
      </c>
      <c r="F283" s="4">
        <v>7.87</v>
      </c>
      <c r="G283" s="4">
        <v>3.45</v>
      </c>
      <c r="H283" s="4">
        <v>6.73</v>
      </c>
      <c r="I283" s="4">
        <v>1421853</v>
      </c>
      <c r="J283" s="4">
        <f>I283*E283</f>
        <v>4962266.9700000007</v>
      </c>
      <c r="K283" s="4">
        <v>17336090</v>
      </c>
      <c r="L283" s="4">
        <v>121</v>
      </c>
      <c r="M283" s="4">
        <v>138.681438927643</v>
      </c>
      <c r="N283" s="4">
        <v>2.42</v>
      </c>
      <c r="O283" s="4">
        <v>93.710999999999999</v>
      </c>
      <c r="P283" s="4">
        <v>14.2</v>
      </c>
      <c r="Q283" s="4">
        <v>6.74</v>
      </c>
      <c r="R283" s="4">
        <v>5.08</v>
      </c>
      <c r="S283" s="4">
        <v>3.8</v>
      </c>
      <c r="T283" s="4">
        <v>5.45</v>
      </c>
      <c r="U283" s="4">
        <v>4.2</v>
      </c>
      <c r="V283" s="4">
        <v>13.35</v>
      </c>
      <c r="W283" s="4">
        <v>5.46</v>
      </c>
      <c r="X283" s="4">
        <v>4.87</v>
      </c>
      <c r="Y283" s="4">
        <v>3.67</v>
      </c>
      <c r="Z283" s="4">
        <v>3.43</v>
      </c>
      <c r="AA283" s="4">
        <v>13329860.359999999</v>
      </c>
      <c r="AB283" s="3">
        <f>1.2*E283</f>
        <v>4.1879999999999997</v>
      </c>
      <c r="AC283" s="3">
        <f>0.01*$AH$2/(AB283-E283)</f>
        <v>143.26647564469923</v>
      </c>
      <c r="AD283" s="3">
        <f>IF(F283&gt;=AB283,AC283*(E283-AB283)-(0.0125/100)*$AH$2,AC283*(E283-H283)-(0.0125/100)*$AH$2)</f>
        <v>-101.24999999999999</v>
      </c>
      <c r="AE283" s="3">
        <f t="shared" si="1"/>
        <v>2832.0933686910539</v>
      </c>
    </row>
    <row r="284" spans="1:31" x14ac:dyDescent="0.2">
      <c r="A284" s="4" t="s">
        <v>460</v>
      </c>
      <c r="B284" s="4" t="s">
        <v>461</v>
      </c>
      <c r="C284" s="4" t="s">
        <v>33</v>
      </c>
      <c r="D284" s="4">
        <v>119096698.134086</v>
      </c>
      <c r="E284" s="4">
        <v>18</v>
      </c>
      <c r="F284" s="4">
        <v>20.440000000000001</v>
      </c>
      <c r="G284" s="4">
        <v>4.05</v>
      </c>
      <c r="H284" s="4">
        <v>4.05</v>
      </c>
      <c r="I284" s="4">
        <v>653679</v>
      </c>
      <c r="J284" s="4">
        <f>I284*E284</f>
        <v>11766222</v>
      </c>
      <c r="K284" s="4">
        <v>12448063.6666667</v>
      </c>
      <c r="L284" s="4">
        <v>11909669.8134086</v>
      </c>
      <c r="M284" s="4">
        <v>646.88796680497899</v>
      </c>
      <c r="N284" s="4">
        <v>12.86</v>
      </c>
      <c r="O284" s="4">
        <v>3610871.1199440202</v>
      </c>
      <c r="P284" s="4">
        <v>5.97</v>
      </c>
      <c r="Q284" s="4">
        <v>6.08</v>
      </c>
      <c r="R284" s="4">
        <v>5.2168000000000001</v>
      </c>
      <c r="S284" s="4">
        <v>5.25</v>
      </c>
      <c r="T284" s="4">
        <v>4.6500000000000004</v>
      </c>
      <c r="U284" s="4">
        <v>4.37</v>
      </c>
      <c r="V284" s="4">
        <v>4.88</v>
      </c>
      <c r="W284" s="4">
        <v>5.8</v>
      </c>
      <c r="X284" s="4">
        <v>4.96</v>
      </c>
      <c r="Y284" s="4">
        <v>4.41</v>
      </c>
      <c r="Z284" s="4">
        <v>4.43</v>
      </c>
      <c r="AA284" s="4">
        <v>328307307.30000001</v>
      </c>
      <c r="AB284" s="3">
        <f>1.2*E284</f>
        <v>21.599999999999998</v>
      </c>
      <c r="AC284" s="3">
        <f>0.01*$AH$2/(AB284-E284)</f>
        <v>27.777777777777793</v>
      </c>
      <c r="AD284" s="3">
        <f>IF(F284&gt;=AB284,AC284*(E284-AB284)-(0.0125/100)*$AH$2,AC284*(E284-H284)-(0.0125/100)*$AH$2)</f>
        <v>386.25000000000017</v>
      </c>
      <c r="AE284" s="3">
        <f t="shared" si="1"/>
        <v>3218.3433686910539</v>
      </c>
    </row>
    <row r="285" spans="1:31" x14ac:dyDescent="0.2">
      <c r="A285" s="4" t="s">
        <v>459</v>
      </c>
      <c r="B285" s="4" t="s">
        <v>461</v>
      </c>
      <c r="C285" s="4" t="s">
        <v>33</v>
      </c>
      <c r="D285" s="4">
        <v>148987415.062924</v>
      </c>
      <c r="E285" s="4">
        <v>8.0500000000000007</v>
      </c>
      <c r="F285" s="4">
        <v>8.25</v>
      </c>
      <c r="G285" s="4">
        <v>3.75</v>
      </c>
      <c r="H285" s="4">
        <v>3.9</v>
      </c>
      <c r="I285" s="4">
        <v>391792</v>
      </c>
      <c r="J285" s="4">
        <f>I285*E285</f>
        <v>3153925.6</v>
      </c>
      <c r="K285" s="4">
        <v>10485337.6666667</v>
      </c>
      <c r="L285" s="4">
        <v>17279.913600431999</v>
      </c>
      <c r="M285" s="4">
        <v>192.72727272727201</v>
      </c>
      <c r="N285" s="4">
        <v>7.2</v>
      </c>
      <c r="O285" s="4">
        <v>7607.9619601902004</v>
      </c>
      <c r="P285" s="4">
        <v>4.7</v>
      </c>
      <c r="Q285" s="4">
        <v>3.1</v>
      </c>
      <c r="R285" s="4">
        <v>2.835</v>
      </c>
      <c r="S285" s="4">
        <v>2.9</v>
      </c>
      <c r="T285" s="4">
        <v>2.6</v>
      </c>
      <c r="U285" s="4">
        <v>2.4500000000000002</v>
      </c>
      <c r="V285" s="4">
        <v>4.5</v>
      </c>
      <c r="W285" s="4">
        <v>3.1</v>
      </c>
      <c r="X285" s="4">
        <v>2.8</v>
      </c>
      <c r="Y285" s="4">
        <v>2.4500000000000002</v>
      </c>
      <c r="Z285" s="4">
        <v>2.6</v>
      </c>
      <c r="AA285" s="4">
        <v>89251776.599999994</v>
      </c>
      <c r="AB285" s="3">
        <f>1.2*E285</f>
        <v>9.66</v>
      </c>
      <c r="AC285" s="3">
        <f>0.01*$AH$2/(AB285-E285)</f>
        <v>62.111801242236048</v>
      </c>
      <c r="AD285" s="3">
        <f>IF(F285&gt;=AB285,AC285*(E285-AB285)-(0.0125/100)*$AH$2,AC285*(E285-H285)-(0.0125/100)*$AH$2)</f>
        <v>256.51397515527964</v>
      </c>
      <c r="AE285" s="3">
        <f t="shared" si="1"/>
        <v>3474.8573438463336</v>
      </c>
    </row>
    <row r="286" spans="1:31" x14ac:dyDescent="0.2">
      <c r="A286" s="4" t="s">
        <v>462</v>
      </c>
      <c r="B286" s="4" t="s">
        <v>463</v>
      </c>
      <c r="C286" s="4" t="s">
        <v>33</v>
      </c>
      <c r="D286" s="4">
        <v>161777000</v>
      </c>
      <c r="E286" s="4">
        <v>2.4</v>
      </c>
      <c r="F286" s="4">
        <v>2.5299999999999998</v>
      </c>
      <c r="G286" s="4">
        <v>1.96</v>
      </c>
      <c r="H286" s="4">
        <v>2.14</v>
      </c>
      <c r="I286" s="4">
        <v>1330600</v>
      </c>
      <c r="J286" s="4">
        <f>I286*E286</f>
        <v>3193440</v>
      </c>
      <c r="K286" s="4">
        <v>55349473.666666701</v>
      </c>
      <c r="L286" s="4">
        <v>60500</v>
      </c>
      <c r="M286" s="4">
        <v>179.06976744185999</v>
      </c>
      <c r="N286" s="4">
        <v>2.42</v>
      </c>
      <c r="O286" s="4">
        <v>24933.25</v>
      </c>
      <c r="P286" s="4">
        <v>2.2000000000000002</v>
      </c>
      <c r="Q286" s="4">
        <v>2.35</v>
      </c>
      <c r="R286" s="4">
        <v>2.2898999999999998</v>
      </c>
      <c r="S286" s="4">
        <v>3.13</v>
      </c>
      <c r="T286" s="4">
        <v>2.2000000000000002</v>
      </c>
      <c r="U286" s="4">
        <v>2.1</v>
      </c>
      <c r="V286" s="4">
        <v>1.96</v>
      </c>
      <c r="W286" s="4">
        <v>2</v>
      </c>
      <c r="X286" s="4">
        <v>2.12</v>
      </c>
      <c r="Y286" s="4">
        <v>2.89</v>
      </c>
      <c r="Z286" s="4">
        <v>2.11</v>
      </c>
      <c r="AA286" s="4">
        <v>268888422.48000002</v>
      </c>
      <c r="AB286" s="3">
        <f>1.2*E286</f>
        <v>2.88</v>
      </c>
      <c r="AC286" s="3">
        <f>0.01*$AH$2/(AB286-E286)</f>
        <v>208.33333333333334</v>
      </c>
      <c r="AD286" s="3">
        <f>IF(F286&gt;=AB286,AC286*(E286-AB286)-(0.0125/100)*$AH$2,AC286*(E286-H286)-(0.0125/100)*$AH$2)</f>
        <v>52.916666666666622</v>
      </c>
      <c r="AE286" s="3">
        <f t="shared" si="1"/>
        <v>3527.7740105130001</v>
      </c>
    </row>
    <row r="287" spans="1:31" x14ac:dyDescent="0.2">
      <c r="A287" s="4" t="s">
        <v>464</v>
      </c>
      <c r="B287" s="4" t="s">
        <v>465</v>
      </c>
      <c r="C287" s="4" t="s">
        <v>33</v>
      </c>
      <c r="D287" s="4">
        <v>18344226</v>
      </c>
      <c r="E287" s="4">
        <v>1.61</v>
      </c>
      <c r="F287" s="4">
        <v>1.98</v>
      </c>
      <c r="G287" s="4">
        <v>1.2</v>
      </c>
      <c r="H287" s="4">
        <v>1.35</v>
      </c>
      <c r="I287" s="4">
        <v>3063238</v>
      </c>
      <c r="J287" s="4">
        <f>I287*E287</f>
        <v>4931813.1800000006</v>
      </c>
      <c r="K287" s="4">
        <v>55619836.333333299</v>
      </c>
      <c r="L287" s="4">
        <v>101</v>
      </c>
      <c r="M287" s="4">
        <v>1241.6666666666699</v>
      </c>
      <c r="N287" s="4">
        <v>1.01</v>
      </c>
      <c r="O287" s="4">
        <v>37.640999999999998</v>
      </c>
      <c r="P287" s="4">
        <v>1.17</v>
      </c>
      <c r="Q287" s="4">
        <v>1.21</v>
      </c>
      <c r="R287" s="4">
        <v>1.25</v>
      </c>
      <c r="S287" s="4">
        <v>1.25</v>
      </c>
      <c r="T287" s="4">
        <v>1.2</v>
      </c>
      <c r="U287" s="4">
        <v>1.1100000000000001</v>
      </c>
      <c r="V287" s="4">
        <v>1.07</v>
      </c>
      <c r="W287" s="4">
        <v>1.21</v>
      </c>
      <c r="X287" s="4">
        <v>1</v>
      </c>
      <c r="Y287" s="4">
        <v>1.2</v>
      </c>
      <c r="Z287" s="4">
        <v>1.1399999999999999</v>
      </c>
      <c r="AA287" s="4">
        <v>59153067.902350001</v>
      </c>
      <c r="AB287" s="3">
        <f>1.2*E287</f>
        <v>1.9319999999999999</v>
      </c>
      <c r="AC287" s="3">
        <f>0.01*$AH$2/(AB287-E287)</f>
        <v>310.5590062111803</v>
      </c>
      <c r="AD287" s="3">
        <f>IF(F287&gt;=AB287,AC287*(E287-AB287)-(0.0125/100)*$AH$2,AC287*(E287-H287)-(0.0125/100)*$AH$2)</f>
        <v>-101.25000000000001</v>
      </c>
      <c r="AE287" s="3">
        <f t="shared" si="1"/>
        <v>3426.5240105130001</v>
      </c>
    </row>
    <row r="288" spans="1:31" x14ac:dyDescent="0.2">
      <c r="A288" s="4" t="s">
        <v>466</v>
      </c>
      <c r="B288" s="4" t="s">
        <v>467</v>
      </c>
      <c r="C288" s="4" t="s">
        <v>33</v>
      </c>
      <c r="D288" s="4">
        <v>1766400000</v>
      </c>
      <c r="E288" s="4">
        <v>0.65</v>
      </c>
      <c r="F288" s="4">
        <v>0.68</v>
      </c>
      <c r="G288" s="4">
        <v>0.52100000000000002</v>
      </c>
      <c r="H288" s="4">
        <v>0.53339999999999999</v>
      </c>
      <c r="I288" s="4">
        <v>3767156</v>
      </c>
      <c r="J288" s="4">
        <f>I288*E288</f>
        <v>2448651.4</v>
      </c>
      <c r="K288" s="4">
        <v>8914384.6666666698</v>
      </c>
      <c r="L288" s="4">
        <v>294400000</v>
      </c>
      <c r="M288" s="4">
        <v>60.493827160493801</v>
      </c>
      <c r="N288" s="4">
        <v>0.46</v>
      </c>
      <c r="O288" s="4">
        <v>279347200</v>
      </c>
      <c r="P288" s="4">
        <v>0.54490000000000005</v>
      </c>
      <c r="Q288" s="4">
        <v>0.51749999999999996</v>
      </c>
      <c r="R288" s="4">
        <v>0.52500000000000002</v>
      </c>
      <c r="S288" s="4">
        <v>0.496</v>
      </c>
      <c r="T288" s="4">
        <v>0.52</v>
      </c>
      <c r="U288" s="4">
        <v>0.49049999999999999</v>
      </c>
      <c r="V288" s="4">
        <v>0.53800000000000003</v>
      </c>
      <c r="W288" s="4">
        <v>0.50700000000000001</v>
      </c>
      <c r="X288" s="4">
        <v>0.52500000000000002</v>
      </c>
      <c r="Y288" s="4">
        <v>0.496</v>
      </c>
      <c r="Z288" s="4">
        <v>0.47499999999999998</v>
      </c>
      <c r="AA288" s="4">
        <v>754044.91410000005</v>
      </c>
      <c r="AB288" s="3">
        <f>1.2*E288</f>
        <v>0.78</v>
      </c>
      <c r="AC288" s="3">
        <f>0.01*$AH$2/(AB288-E288)</f>
        <v>769.23076923076917</v>
      </c>
      <c r="AD288" s="3">
        <f>IF(F288&gt;=AB288,AC288*(E288-AB288)-(0.0125/100)*$AH$2,AC288*(E288-H288)-(0.0125/100)*$AH$2)</f>
        <v>88.442307692307708</v>
      </c>
      <c r="AE288" s="3">
        <f t="shared" si="1"/>
        <v>3514.9663182053077</v>
      </c>
    </row>
    <row r="289" spans="1:31" x14ac:dyDescent="0.2">
      <c r="A289" s="4" t="s">
        <v>352</v>
      </c>
      <c r="B289" s="4" t="s">
        <v>468</v>
      </c>
      <c r="C289" s="4" t="s">
        <v>33</v>
      </c>
      <c r="D289" s="4">
        <v>159270310.94</v>
      </c>
      <c r="E289" s="4">
        <v>5.75</v>
      </c>
      <c r="F289" s="4">
        <v>5.8</v>
      </c>
      <c r="G289" s="4">
        <v>5.19</v>
      </c>
      <c r="H289" s="4">
        <v>5.28</v>
      </c>
      <c r="I289" s="4">
        <v>395960</v>
      </c>
      <c r="J289" s="4">
        <f>I289*E289</f>
        <v>2276770</v>
      </c>
      <c r="K289" s="4">
        <v>12498535.3333333</v>
      </c>
      <c r="L289" s="4">
        <v>6.11</v>
      </c>
      <c r="M289" s="4">
        <v>52.519893899204199</v>
      </c>
      <c r="N289" s="4">
        <v>6.11</v>
      </c>
      <c r="O289" s="4">
        <v>3.64</v>
      </c>
      <c r="P289" s="4">
        <v>5.78</v>
      </c>
      <c r="Q289" s="4">
        <v>5.57</v>
      </c>
      <c r="R289" s="4">
        <v>5.45</v>
      </c>
      <c r="S289" s="4">
        <v>5.39</v>
      </c>
      <c r="T289" s="4">
        <v>5.2964000000000002</v>
      </c>
      <c r="U289" s="4">
        <v>5.1100000000000003</v>
      </c>
      <c r="V289" s="4">
        <v>5.2</v>
      </c>
      <c r="W289" s="4">
        <v>5.42</v>
      </c>
      <c r="X289" s="4">
        <v>5.32</v>
      </c>
      <c r="Y289" s="4">
        <v>5.3</v>
      </c>
      <c r="Z289" s="4">
        <v>5.27</v>
      </c>
      <c r="AA289" s="4">
        <v>127079640.5025</v>
      </c>
      <c r="AB289" s="3">
        <f>1.2*E289</f>
        <v>6.8999999999999995</v>
      </c>
      <c r="AC289" s="3">
        <f>0.01*$AH$2/(AB289-E289)</f>
        <v>86.95652173913048</v>
      </c>
      <c r="AD289" s="3">
        <f>IF(F289&gt;=AB289,AC289*(E289-AB289)-(0.0125/100)*$AH$2,AC289*(E289-H289)-(0.0125/100)*$AH$2)</f>
        <v>39.619565217391305</v>
      </c>
      <c r="AE289" s="3">
        <f t="shared" si="1"/>
        <v>3554.5858834226992</v>
      </c>
    </row>
    <row r="290" spans="1:31" x14ac:dyDescent="0.2">
      <c r="A290" s="4" t="s">
        <v>469</v>
      </c>
      <c r="B290" s="4" t="s">
        <v>470</v>
      </c>
      <c r="C290" s="4" t="s">
        <v>33</v>
      </c>
      <c r="D290" s="4">
        <v>91.9</v>
      </c>
      <c r="E290" s="4">
        <v>11.06</v>
      </c>
      <c r="F290" s="4">
        <v>19.2</v>
      </c>
      <c r="G290" s="4">
        <v>10.72</v>
      </c>
      <c r="H290" s="4">
        <v>17.7</v>
      </c>
      <c r="I290" s="4">
        <v>739064</v>
      </c>
      <c r="J290" s="4">
        <f>I290*E290</f>
        <v>8174047.8400000008</v>
      </c>
      <c r="K290" s="4">
        <v>30209227</v>
      </c>
      <c r="L290" s="4">
        <v>9.19</v>
      </c>
      <c r="M290" s="4">
        <v>429.18660287081298</v>
      </c>
      <c r="N290" s="4">
        <v>9.19</v>
      </c>
      <c r="O290" s="4">
        <v>4.1836900000000004</v>
      </c>
      <c r="P290" s="4">
        <v>30.41</v>
      </c>
      <c r="Q290" s="4">
        <v>23.5</v>
      </c>
      <c r="R290" s="4">
        <v>17.72</v>
      </c>
      <c r="S290" s="4">
        <v>16.09</v>
      </c>
      <c r="T290" s="4">
        <v>12.99</v>
      </c>
      <c r="U290" s="4">
        <v>8.9</v>
      </c>
      <c r="V290" s="4">
        <v>23.41</v>
      </c>
      <c r="W290" s="4">
        <v>21.81</v>
      </c>
      <c r="X290" s="4">
        <v>14.7</v>
      </c>
      <c r="Y290" s="4">
        <v>15.39</v>
      </c>
      <c r="Z290" s="4">
        <v>12.99</v>
      </c>
      <c r="AA290" s="4">
        <v>279237794.72000003</v>
      </c>
      <c r="AB290" s="3">
        <f>1.2*E290</f>
        <v>13.272</v>
      </c>
      <c r="AC290" s="3">
        <f>0.01*$AH$2/(AB290-E290)</f>
        <v>45.207956600361669</v>
      </c>
      <c r="AD290" s="3">
        <f>IF(F290&gt;=AB290,AC290*(E290-AB290)-(0.0125/100)*$AH$2,AC290*(E290-H290)-(0.0125/100)*$AH$2)</f>
        <v>-101.25</v>
      </c>
      <c r="AE290" s="3">
        <f t="shared" si="1"/>
        <v>3453.3358834226992</v>
      </c>
    </row>
    <row r="291" spans="1:31" x14ac:dyDescent="0.2">
      <c r="A291" s="4" t="s">
        <v>469</v>
      </c>
      <c r="B291" s="4" t="s">
        <v>471</v>
      </c>
      <c r="C291" s="4" t="s">
        <v>33</v>
      </c>
      <c r="D291" s="4">
        <v>177</v>
      </c>
      <c r="E291" s="4">
        <v>23.41</v>
      </c>
      <c r="F291" s="4">
        <v>30.41</v>
      </c>
      <c r="G291" s="4">
        <v>16.5</v>
      </c>
      <c r="H291" s="4">
        <v>27.7</v>
      </c>
      <c r="I291" s="4">
        <v>776934</v>
      </c>
      <c r="J291" s="4">
        <f>I291*E291</f>
        <v>18188024.940000001</v>
      </c>
      <c r="K291" s="4">
        <v>30739271</v>
      </c>
      <c r="L291" s="4">
        <v>17.7</v>
      </c>
      <c r="M291" s="4">
        <v>489.67254408060398</v>
      </c>
      <c r="N291" s="4">
        <v>17.7</v>
      </c>
      <c r="O291" s="4">
        <v>6.9491399999999999</v>
      </c>
      <c r="P291" s="4">
        <v>23.5</v>
      </c>
      <c r="Q291" s="4">
        <v>17.72</v>
      </c>
      <c r="R291" s="4">
        <v>16.09</v>
      </c>
      <c r="S291" s="4">
        <v>12.99</v>
      </c>
      <c r="T291" s="4">
        <v>7.2</v>
      </c>
      <c r="U291" s="4">
        <v>5.62</v>
      </c>
      <c r="V291" s="4">
        <v>21.81</v>
      </c>
      <c r="W291" s="4">
        <v>14.7</v>
      </c>
      <c r="X291" s="4">
        <v>15.39</v>
      </c>
      <c r="Y291" s="4">
        <v>12.99</v>
      </c>
      <c r="Z291" s="4">
        <v>6.72</v>
      </c>
      <c r="AA291" s="4">
        <v>534076862</v>
      </c>
      <c r="AB291" s="3">
        <f>1.2*E291</f>
        <v>28.091999999999999</v>
      </c>
      <c r="AC291" s="3">
        <f>0.01*$AH$2/(AB291-E291)</f>
        <v>21.358393848782576</v>
      </c>
      <c r="AD291" s="3">
        <f>IF(F291&gt;=AB291,AC291*(E291-AB291)-(0.0125/100)*$AH$2,AC291*(E291-H291)-(0.0125/100)*$AH$2)</f>
        <v>-101.24999999999999</v>
      </c>
      <c r="AE291" s="3">
        <f t="shared" si="1"/>
        <v>3352.0858834226992</v>
      </c>
    </row>
    <row r="292" spans="1:31" x14ac:dyDescent="0.2">
      <c r="A292" s="4" t="s">
        <v>469</v>
      </c>
      <c r="B292" s="4" t="s">
        <v>472</v>
      </c>
      <c r="C292" s="4" t="s">
        <v>33</v>
      </c>
      <c r="D292" s="4">
        <v>277</v>
      </c>
      <c r="E292" s="4">
        <v>21.81</v>
      </c>
      <c r="F292" s="4">
        <v>23.5</v>
      </c>
      <c r="G292" s="4">
        <v>14.5</v>
      </c>
      <c r="H292" s="4">
        <v>15.3</v>
      </c>
      <c r="I292" s="4">
        <v>211156</v>
      </c>
      <c r="J292" s="4">
        <f>I292*E292</f>
        <v>4605312.3599999994</v>
      </c>
      <c r="K292" s="4">
        <v>23055390.666669998</v>
      </c>
      <c r="L292" s="4">
        <v>27.7</v>
      </c>
      <c r="M292" s="4">
        <v>137.323177366702</v>
      </c>
      <c r="N292" s="4">
        <v>27.7</v>
      </c>
      <c r="O292" s="4">
        <v>8.4749999999999996</v>
      </c>
      <c r="P292" s="4">
        <v>17.72</v>
      </c>
      <c r="Q292" s="4">
        <v>16.09</v>
      </c>
      <c r="R292" s="4">
        <v>12.99</v>
      </c>
      <c r="S292" s="4">
        <v>7.2</v>
      </c>
      <c r="T292" s="4">
        <v>6.59</v>
      </c>
      <c r="U292" s="4">
        <v>6.16</v>
      </c>
      <c r="V292" s="4">
        <v>14.7</v>
      </c>
      <c r="W292" s="4">
        <v>15.39</v>
      </c>
      <c r="X292" s="4">
        <v>12.99</v>
      </c>
      <c r="Y292" s="4">
        <v>6.72</v>
      </c>
      <c r="Z292" s="4">
        <v>6.05</v>
      </c>
      <c r="AA292" s="4">
        <v>500740795</v>
      </c>
      <c r="AB292" s="3">
        <f>1.2*E292</f>
        <v>26.171999999999997</v>
      </c>
      <c r="AC292" s="3">
        <f>0.01*$AH$2/(AB292-E292)</f>
        <v>22.925263640531874</v>
      </c>
      <c r="AD292" s="3">
        <f>IF(F292&gt;=AB292,AC292*(E292-AB292)-(0.0125/100)*$AH$2,AC292*(E292-H292)-(0.0125/100)*$AH$2)</f>
        <v>147.99346629986246</v>
      </c>
      <c r="AE292" s="3">
        <f t="shared" si="1"/>
        <v>3500.0793497225618</v>
      </c>
    </row>
    <row r="293" spans="1:31" x14ac:dyDescent="0.2">
      <c r="A293" s="4" t="s">
        <v>365</v>
      </c>
      <c r="B293" s="4" t="s">
        <v>472</v>
      </c>
      <c r="C293" s="4" t="s">
        <v>33</v>
      </c>
      <c r="D293" s="4">
        <v>31668076.712434899</v>
      </c>
      <c r="E293" s="4">
        <v>2.86</v>
      </c>
      <c r="F293" s="4">
        <v>3.39</v>
      </c>
      <c r="G293" s="4">
        <v>2.1</v>
      </c>
      <c r="H293" s="4">
        <v>2.71</v>
      </c>
      <c r="I293" s="4">
        <v>4810042</v>
      </c>
      <c r="J293" s="4">
        <f>I293*E293</f>
        <v>13756720.119999999</v>
      </c>
      <c r="K293" s="4">
        <v>29394334.666666999</v>
      </c>
      <c r="L293" s="4">
        <v>16290.1629179191</v>
      </c>
      <c r="M293" s="4">
        <v>201.052631578947</v>
      </c>
      <c r="N293" s="4">
        <v>1.81</v>
      </c>
      <c r="O293" s="4">
        <v>10291.422924520601</v>
      </c>
      <c r="P293" s="4">
        <v>2.4049999999999998</v>
      </c>
      <c r="Q293" s="4">
        <v>2.44</v>
      </c>
      <c r="R293" s="4">
        <v>2.09</v>
      </c>
      <c r="S293" s="4">
        <v>1.82</v>
      </c>
      <c r="T293" s="4">
        <v>1.83</v>
      </c>
      <c r="U293" s="4">
        <v>1.65</v>
      </c>
      <c r="V293" s="4">
        <v>2.2400000000000002</v>
      </c>
      <c r="W293" s="4">
        <v>2.0099999999999998</v>
      </c>
      <c r="X293" s="4">
        <v>2.09</v>
      </c>
      <c r="Y293" s="4">
        <v>1.78</v>
      </c>
      <c r="Z293" s="4">
        <v>1.8</v>
      </c>
      <c r="AA293" s="4">
        <v>34099545.663050003</v>
      </c>
      <c r="AB293" s="3">
        <f>1.2*E293</f>
        <v>3.4319999999999999</v>
      </c>
      <c r="AC293" s="3">
        <f>0.01*$AH$2/(AB293-E293)</f>
        <v>174.8251748251748</v>
      </c>
      <c r="AD293" s="3">
        <f>IF(F293&gt;=AB293,AC293*(E293-AB293)-(0.0125/100)*$AH$2,AC293*(E293-H293)-(0.0125/100)*$AH$2)</f>
        <v>24.973776223776206</v>
      </c>
      <c r="AE293" s="3">
        <f t="shared" si="1"/>
        <v>3525.0531259463378</v>
      </c>
    </row>
    <row r="294" spans="1:31" x14ac:dyDescent="0.2">
      <c r="A294" s="4" t="s">
        <v>473</v>
      </c>
      <c r="B294" s="4" t="s">
        <v>474</v>
      </c>
      <c r="C294" s="4" t="s">
        <v>33</v>
      </c>
      <c r="D294" s="4">
        <v>30078870.3958559</v>
      </c>
      <c r="E294" s="4">
        <v>1.43</v>
      </c>
      <c r="F294" s="4">
        <v>1.59</v>
      </c>
      <c r="G294" s="4">
        <v>0.98</v>
      </c>
      <c r="H294" s="4">
        <v>0.98</v>
      </c>
      <c r="I294" s="4">
        <v>4312825</v>
      </c>
      <c r="J294" s="4">
        <f>I294*E294</f>
        <v>6167339.75</v>
      </c>
      <c r="K294" s="4">
        <v>42371062.333333299</v>
      </c>
      <c r="L294" s="4">
        <v>10080.050400755999</v>
      </c>
      <c r="M294" s="4">
        <v>430.61224489795899</v>
      </c>
      <c r="N294" s="4">
        <v>1.1200000000000001</v>
      </c>
      <c r="O294" s="4">
        <v>3912.3195617934198</v>
      </c>
      <c r="P294" s="4">
        <v>0.98</v>
      </c>
      <c r="Q294" s="4">
        <v>0.91910000000000003</v>
      </c>
      <c r="R294" s="4">
        <v>0.71</v>
      </c>
      <c r="S294" s="4">
        <v>0.92889999999999995</v>
      </c>
      <c r="T294" s="4">
        <v>0.84899999999999998</v>
      </c>
      <c r="U294" s="4">
        <v>0.73399999999999999</v>
      </c>
      <c r="V294" s="4">
        <v>0.98</v>
      </c>
      <c r="W294" s="4">
        <v>0.9</v>
      </c>
      <c r="X294" s="4">
        <v>0.70009999999999994</v>
      </c>
      <c r="Y294" s="4">
        <v>0.66659999999999997</v>
      </c>
      <c r="Z294" s="4">
        <v>0.83</v>
      </c>
      <c r="AA294" s="4">
        <v>60244006.541100003</v>
      </c>
      <c r="AB294" s="3">
        <f>1.2*E294</f>
        <v>1.716</v>
      </c>
      <c r="AC294" s="3">
        <f>0.01*$AH$2/(AB294-E294)</f>
        <v>349.6503496503496</v>
      </c>
      <c r="AD294" s="3">
        <f>IF(F294&gt;=AB294,AC294*(E294-AB294)-(0.0125/100)*$AH$2,AC294*(E294-H294)-(0.0125/100)*$AH$2)</f>
        <v>156.0926573426573</v>
      </c>
      <c r="AE294" s="3">
        <f t="shared" si="1"/>
        <v>3681.1457832889951</v>
      </c>
    </row>
    <row r="295" spans="1:31" x14ac:dyDescent="0.2">
      <c r="A295" s="4" t="s">
        <v>469</v>
      </c>
      <c r="B295" s="4" t="s">
        <v>475</v>
      </c>
      <c r="C295" s="4" t="s">
        <v>33</v>
      </c>
      <c r="D295" s="4">
        <v>119.4</v>
      </c>
      <c r="E295" s="4">
        <v>9.48</v>
      </c>
      <c r="F295" s="4">
        <v>10.1</v>
      </c>
      <c r="G295" s="4">
        <v>7.27</v>
      </c>
      <c r="H295" s="4">
        <v>7.75</v>
      </c>
      <c r="I295" s="4">
        <v>474229</v>
      </c>
      <c r="J295" s="4">
        <f>I295*E295</f>
        <v>4495690.92</v>
      </c>
      <c r="K295" s="4">
        <v>11439854.6666667</v>
      </c>
      <c r="L295" s="4">
        <v>7.96</v>
      </c>
      <c r="M295" s="4">
        <v>68.683274021352304</v>
      </c>
      <c r="N295" s="4">
        <v>7.96</v>
      </c>
      <c r="O295" s="4">
        <v>12.478999999999999</v>
      </c>
      <c r="P295" s="4">
        <v>7.79</v>
      </c>
      <c r="Q295" s="4">
        <v>7.85</v>
      </c>
      <c r="R295" s="4">
        <v>7.48</v>
      </c>
      <c r="S295" s="4">
        <v>7.5</v>
      </c>
      <c r="T295" s="4">
        <v>6.97</v>
      </c>
      <c r="U295" s="4">
        <v>6.52</v>
      </c>
      <c r="V295" s="4">
        <v>7.24</v>
      </c>
      <c r="W295" s="4">
        <v>7.18</v>
      </c>
      <c r="X295" s="4">
        <v>7.01</v>
      </c>
      <c r="Y295" s="4">
        <v>7.15</v>
      </c>
      <c r="Z295" s="4">
        <v>6.79</v>
      </c>
      <c r="AA295" s="4">
        <v>169945348.94</v>
      </c>
      <c r="AB295" s="3">
        <f>1.2*E295</f>
        <v>11.375999999999999</v>
      </c>
      <c r="AC295" s="3">
        <f>0.01*$AH$2/(AB295-E295)</f>
        <v>52.742616033755304</v>
      </c>
      <c r="AD295" s="3">
        <f>IF(F295&gt;=AB295,AC295*(E295-AB295)-(0.0125/100)*$AH$2,AC295*(E295-H295)-(0.0125/100)*$AH$2)</f>
        <v>89.994725738396696</v>
      </c>
      <c r="AE295" s="3">
        <f t="shared" si="1"/>
        <v>3771.1405090273915</v>
      </c>
    </row>
    <row r="296" spans="1:31" x14ac:dyDescent="0.2">
      <c r="A296" s="4" t="s">
        <v>476</v>
      </c>
      <c r="B296" s="4" t="s">
        <v>477</v>
      </c>
      <c r="C296" s="4" t="s">
        <v>33</v>
      </c>
      <c r="D296" s="4">
        <v>50045848</v>
      </c>
      <c r="E296" s="4">
        <v>2.83</v>
      </c>
      <c r="F296" s="4">
        <v>2.86</v>
      </c>
      <c r="G296" s="4">
        <v>2.27</v>
      </c>
      <c r="H296" s="4">
        <v>2.65</v>
      </c>
      <c r="I296" s="4">
        <v>1381835</v>
      </c>
      <c r="J296" s="4">
        <f>I296*E296</f>
        <v>3910593.0500000003</v>
      </c>
      <c r="K296" s="4">
        <v>18992154.333333299</v>
      </c>
      <c r="L296" s="4">
        <v>674</v>
      </c>
      <c r="M296" s="4">
        <v>72.560975609756099</v>
      </c>
      <c r="N296" s="4">
        <v>3.37</v>
      </c>
      <c r="O296" s="4">
        <v>333.22199999999998</v>
      </c>
      <c r="P296" s="4">
        <v>2.5499999999999998</v>
      </c>
      <c r="Q296" s="4">
        <v>4.4000000000000004</v>
      </c>
      <c r="R296" s="4">
        <v>6.98</v>
      </c>
      <c r="S296" s="4">
        <v>6.4</v>
      </c>
      <c r="T296" s="4">
        <v>5.45</v>
      </c>
      <c r="U296" s="4">
        <v>4.9800000000000004</v>
      </c>
      <c r="V296" s="4">
        <v>2.5</v>
      </c>
      <c r="W296" s="4">
        <v>2.25</v>
      </c>
      <c r="X296" s="4">
        <v>3.79</v>
      </c>
      <c r="Y296" s="4">
        <v>6.13</v>
      </c>
      <c r="Z296" s="4">
        <v>4.25</v>
      </c>
      <c r="AA296" s="4">
        <v>74121793.317000002</v>
      </c>
      <c r="AB296" s="3">
        <f>1.2*E296</f>
        <v>3.3959999999999999</v>
      </c>
      <c r="AC296" s="3">
        <f>0.01*$AH$2/(AB296-E296)</f>
        <v>176.67844522968204</v>
      </c>
      <c r="AD296" s="3">
        <f>IF(F296&gt;=AB296,AC296*(E296-AB296)-(0.0125/100)*$AH$2,AC296*(E296-H296)-(0.0125/100)*$AH$2)</f>
        <v>30.552120141342794</v>
      </c>
      <c r="AE296" s="3">
        <f t="shared" si="1"/>
        <v>3801.6926291687341</v>
      </c>
    </row>
    <row r="297" spans="1:31" x14ac:dyDescent="0.2">
      <c r="A297" s="4" t="s">
        <v>63</v>
      </c>
      <c r="B297" s="4" t="s">
        <v>478</v>
      </c>
      <c r="C297" s="4" t="s">
        <v>33</v>
      </c>
      <c r="D297" s="4">
        <v>192932201.86420199</v>
      </c>
      <c r="E297" s="4">
        <v>6.04</v>
      </c>
      <c r="F297" s="4">
        <v>6.38</v>
      </c>
      <c r="G297" s="4">
        <v>4.42</v>
      </c>
      <c r="H297" s="4">
        <v>4.62</v>
      </c>
      <c r="I297" s="4">
        <v>6139262</v>
      </c>
      <c r="J297" s="4">
        <f>I297*E297</f>
        <v>37081142.479999997</v>
      </c>
      <c r="K297" s="4">
        <v>107117018.333333</v>
      </c>
      <c r="L297" s="4">
        <v>4949.0098980146404</v>
      </c>
      <c r="M297" s="4">
        <v>203.51758793970001</v>
      </c>
      <c r="N297" s="4">
        <v>5.05</v>
      </c>
      <c r="O297" s="4">
        <v>4619.7292394537299</v>
      </c>
      <c r="P297" s="4">
        <v>4.8</v>
      </c>
      <c r="Q297" s="4">
        <v>4.5</v>
      </c>
      <c r="R297" s="4">
        <v>5.74</v>
      </c>
      <c r="S297" s="4">
        <v>6.1</v>
      </c>
      <c r="T297" s="4">
        <v>4.4000000000000004</v>
      </c>
      <c r="U297" s="4">
        <v>3.99</v>
      </c>
      <c r="V297" s="4">
        <v>4.8</v>
      </c>
      <c r="W297" s="4">
        <v>4</v>
      </c>
      <c r="X297" s="4">
        <v>4.3499999999999996</v>
      </c>
      <c r="Y297" s="4">
        <v>5.76</v>
      </c>
      <c r="Z297" s="4">
        <v>4.2</v>
      </c>
      <c r="AA297" s="4">
        <v>741911225.05499995</v>
      </c>
      <c r="AB297" s="3">
        <f>1.2*E297</f>
        <v>7.2479999999999993</v>
      </c>
      <c r="AC297" s="3">
        <f>0.01*$AH$2/(AB297-E297)</f>
        <v>82.781456953642433</v>
      </c>
      <c r="AD297" s="3">
        <f>IF(F297&gt;=AB297,AC297*(E297-AB297)-(0.0125/100)*$AH$2,AC297*(E297-H297)-(0.0125/100)*$AH$2)</f>
        <v>116.29966887417226</v>
      </c>
      <c r="AE297" s="3">
        <f t="shared" si="1"/>
        <v>3917.9922980429064</v>
      </c>
    </row>
    <row r="298" spans="1:31" x14ac:dyDescent="0.2">
      <c r="A298" s="4" t="s">
        <v>476</v>
      </c>
      <c r="B298" s="4" t="s">
        <v>479</v>
      </c>
      <c r="C298" s="4" t="s">
        <v>33</v>
      </c>
      <c r="D298" s="4">
        <v>85937040</v>
      </c>
      <c r="E298" s="4">
        <v>6.13</v>
      </c>
      <c r="F298" s="4">
        <v>6.4</v>
      </c>
      <c r="G298" s="4">
        <v>3.55</v>
      </c>
      <c r="H298" s="4">
        <v>3.86</v>
      </c>
      <c r="I298" s="4">
        <v>494919</v>
      </c>
      <c r="J298" s="4">
        <f>I298*E298</f>
        <v>3033853.4699999997</v>
      </c>
      <c r="K298" s="4">
        <v>33065009</v>
      </c>
      <c r="L298" s="4">
        <v>1020</v>
      </c>
      <c r="M298" s="4">
        <v>185.11627906976699</v>
      </c>
      <c r="N298" s="4">
        <v>5.0999999999999996</v>
      </c>
      <c r="O298" s="4">
        <v>537.41999999999996</v>
      </c>
      <c r="P298" s="4">
        <v>5.45</v>
      </c>
      <c r="Q298" s="4">
        <v>5.38</v>
      </c>
      <c r="R298" s="4">
        <v>5.24</v>
      </c>
      <c r="S298" s="4">
        <v>5.34</v>
      </c>
      <c r="T298" s="4">
        <v>5.0999999999999996</v>
      </c>
      <c r="U298" s="4">
        <v>4.68</v>
      </c>
      <c r="V298" s="4">
        <v>4.25</v>
      </c>
      <c r="W298" s="4">
        <v>5.29</v>
      </c>
      <c r="X298" s="4">
        <v>4.51</v>
      </c>
      <c r="Y298" s="4">
        <v>5.0599999999999996</v>
      </c>
      <c r="Z298" s="4">
        <v>5.0999999999999996</v>
      </c>
      <c r="AA298" s="4">
        <v>280601339.63999999</v>
      </c>
      <c r="AB298" s="3">
        <f>1.2*E298</f>
        <v>7.3559999999999999</v>
      </c>
      <c r="AC298" s="3">
        <f>0.01*$AH$2/(AB298-E298)</f>
        <v>81.566068515497548</v>
      </c>
      <c r="AD298" s="3">
        <f>IF(F298&gt;=AB298,AC298*(E298-AB298)-(0.0125/100)*$AH$2,AC298*(E298-H298)-(0.0125/100)*$AH$2)</f>
        <v>183.90497553017943</v>
      </c>
      <c r="AE298" s="3">
        <f t="shared" si="1"/>
        <v>4101.8972735730858</v>
      </c>
    </row>
    <row r="299" spans="1:31" x14ac:dyDescent="0.2">
      <c r="A299" s="4" t="s">
        <v>329</v>
      </c>
      <c r="B299" s="4" t="s">
        <v>480</v>
      </c>
      <c r="C299" s="4" t="s">
        <v>33</v>
      </c>
      <c r="D299" s="4">
        <v>39270850</v>
      </c>
      <c r="E299" s="4">
        <v>5.2</v>
      </c>
      <c r="F299" s="4">
        <v>5.5</v>
      </c>
      <c r="G299" s="4">
        <v>4.2699999999999996</v>
      </c>
      <c r="H299" s="4">
        <v>4.41</v>
      </c>
      <c r="I299" s="4">
        <v>489904</v>
      </c>
      <c r="J299" s="4">
        <f>I299*E299</f>
        <v>2547500.8000000003</v>
      </c>
      <c r="K299" s="4">
        <v>9104091.3333333302</v>
      </c>
      <c r="L299" s="4">
        <v>235</v>
      </c>
      <c r="M299" s="4">
        <v>94.756554307116005</v>
      </c>
      <c r="N299" s="4">
        <v>4.7</v>
      </c>
      <c r="O299" s="4">
        <v>153.25</v>
      </c>
      <c r="P299" s="4">
        <v>3.75</v>
      </c>
      <c r="Q299" s="4">
        <v>3.3690000000000002</v>
      </c>
      <c r="R299" s="4">
        <v>3.3</v>
      </c>
      <c r="S299" s="4">
        <v>3.1749999999999998</v>
      </c>
      <c r="T299" s="4">
        <v>2.98</v>
      </c>
      <c r="U299" s="4">
        <v>2.85</v>
      </c>
      <c r="V299" s="4">
        <v>3.7</v>
      </c>
      <c r="W299" s="4">
        <v>3.33</v>
      </c>
      <c r="X299" s="4">
        <v>3.3</v>
      </c>
      <c r="Y299" s="4">
        <v>3.15</v>
      </c>
      <c r="Z299" s="4">
        <v>2.98</v>
      </c>
      <c r="AA299" s="4">
        <v>79604637.954999998</v>
      </c>
      <c r="AB299" s="3">
        <f>1.2*E299</f>
        <v>6.24</v>
      </c>
      <c r="AC299" s="3">
        <f>0.01*$AH$2/(AB299-E299)</f>
        <v>96.153846153846146</v>
      </c>
      <c r="AD299" s="3">
        <f>IF(F299&gt;=AB299,AC299*(E299-AB299)-(0.0125/100)*$AH$2,AC299*(E299-H299)-(0.0125/100)*$AH$2)</f>
        <v>74.711538461538453</v>
      </c>
      <c r="AE299" s="3">
        <f t="shared" si="1"/>
        <v>4176.608812034624</v>
      </c>
    </row>
    <row r="300" spans="1:31" x14ac:dyDescent="0.2">
      <c r="A300" s="4" t="s">
        <v>455</v>
      </c>
      <c r="B300" s="4" t="s">
        <v>481</v>
      </c>
      <c r="C300" s="4" t="s">
        <v>33</v>
      </c>
      <c r="D300" s="4" t="s">
        <v>39</v>
      </c>
      <c r="E300" s="4">
        <v>4.5</v>
      </c>
      <c r="F300" s="4">
        <v>4.95</v>
      </c>
      <c r="G300" s="4">
        <v>3.2</v>
      </c>
      <c r="H300" s="4">
        <v>3.22</v>
      </c>
      <c r="I300" s="4">
        <v>745298</v>
      </c>
      <c r="J300" s="4">
        <f>I300*E300</f>
        <v>3353841</v>
      </c>
      <c r="K300" s="4">
        <v>5494457.3333333302</v>
      </c>
      <c r="L300" s="4">
        <v>64800324030.780098</v>
      </c>
      <c r="M300" s="4">
        <v>108.333333333333</v>
      </c>
      <c r="N300" s="4">
        <v>3</v>
      </c>
      <c r="O300" s="4">
        <v>50306435554.815598</v>
      </c>
      <c r="P300" s="4">
        <v>3.2848000000000002</v>
      </c>
      <c r="Q300" s="4">
        <v>2.7686999999999999</v>
      </c>
      <c r="R300" s="4">
        <v>2.4500000000000002</v>
      </c>
      <c r="S300" s="4">
        <v>2.6</v>
      </c>
      <c r="T300" s="4">
        <v>2.48</v>
      </c>
      <c r="U300" s="4">
        <v>2.23</v>
      </c>
      <c r="V300" s="4">
        <v>3.25</v>
      </c>
      <c r="W300" s="4">
        <v>2.7</v>
      </c>
      <c r="X300" s="4">
        <v>2.4500000000000002</v>
      </c>
      <c r="Y300" s="4">
        <v>2.23</v>
      </c>
      <c r="Z300" s="4">
        <v>2.38</v>
      </c>
      <c r="AA300" s="4">
        <v>3623817.08745</v>
      </c>
      <c r="AB300" s="3">
        <f>1.2*E300</f>
        <v>5.3999999999999995</v>
      </c>
      <c r="AC300" s="3">
        <f>0.01*$AH$2/(AB300-E300)</f>
        <v>111.11111111111117</v>
      </c>
      <c r="AD300" s="3">
        <f>IF(F300&gt;=AB300,AC300*(E300-AB300)-(0.0125/100)*$AH$2,AC300*(E300-H300)-(0.0125/100)*$AH$2)</f>
        <v>140.97222222222229</v>
      </c>
      <c r="AE300" s="3">
        <f t="shared" si="1"/>
        <v>4317.5810342568466</v>
      </c>
    </row>
    <row r="301" spans="1:31" x14ac:dyDescent="0.2">
      <c r="A301" s="4" t="s">
        <v>482</v>
      </c>
      <c r="B301" s="4" t="s">
        <v>483</v>
      </c>
      <c r="C301" s="4" t="s">
        <v>33</v>
      </c>
      <c r="D301" s="4">
        <v>362857137.58999997</v>
      </c>
      <c r="E301" s="4">
        <v>28.41</v>
      </c>
      <c r="F301" s="4">
        <v>37.67</v>
      </c>
      <c r="G301" s="4">
        <v>28.2</v>
      </c>
      <c r="H301" s="4">
        <v>35.119999999999997</v>
      </c>
      <c r="I301" s="4">
        <v>1929034</v>
      </c>
      <c r="J301" s="4">
        <f>I301*E301</f>
        <v>54803855.939999998</v>
      </c>
      <c r="K301" s="4">
        <v>6429671</v>
      </c>
      <c r="L301" s="4">
        <v>19.87</v>
      </c>
      <c r="M301" s="4">
        <v>67.413081909251602</v>
      </c>
      <c r="N301" s="4">
        <v>19.87</v>
      </c>
      <c r="O301" s="4">
        <v>20.454999999999998</v>
      </c>
      <c r="P301" s="4">
        <v>35.47</v>
      </c>
      <c r="Q301" s="4">
        <v>36.367600000000003</v>
      </c>
      <c r="R301" s="4">
        <v>35.880000000000003</v>
      </c>
      <c r="S301" s="4">
        <v>35.369999999999997</v>
      </c>
      <c r="T301" s="4">
        <v>34.85</v>
      </c>
      <c r="U301" s="4">
        <v>33.130000000000003</v>
      </c>
      <c r="V301" s="4">
        <v>35.299999999999997</v>
      </c>
      <c r="W301" s="4">
        <v>34.020000000000003</v>
      </c>
      <c r="X301" s="4">
        <v>34.99</v>
      </c>
      <c r="Y301" s="4">
        <v>34.15</v>
      </c>
      <c r="Z301" s="4">
        <v>34.35</v>
      </c>
      <c r="AA301" s="4">
        <v>12376860.08</v>
      </c>
      <c r="AB301" s="3">
        <f>1.2*E301</f>
        <v>34.091999999999999</v>
      </c>
      <c r="AC301" s="3">
        <f>0.01*$AH$2/(AB301-E301)</f>
        <v>17.599436818021829</v>
      </c>
      <c r="AD301" s="3">
        <f>IF(F301&gt;=AB301,AC301*(E301-AB301)-(0.0125/100)*$AH$2,AC301*(E301-H301)-(0.0125/100)*$AH$2)</f>
        <v>-101.25</v>
      </c>
      <c r="AE301" s="3">
        <f t="shared" si="1"/>
        <v>4216.3310342568466</v>
      </c>
    </row>
    <row r="302" spans="1:31" x14ac:dyDescent="0.2">
      <c r="A302" s="4" t="s">
        <v>484</v>
      </c>
      <c r="B302" s="4" t="s">
        <v>485</v>
      </c>
      <c r="C302" s="4" t="s">
        <v>33</v>
      </c>
      <c r="D302" s="4">
        <v>181074865.5</v>
      </c>
      <c r="E302" s="4">
        <v>6.2</v>
      </c>
      <c r="F302" s="4">
        <v>7.45</v>
      </c>
      <c r="G302" s="4">
        <v>5.95</v>
      </c>
      <c r="H302" s="4">
        <v>6.9</v>
      </c>
      <c r="I302" s="4">
        <v>1186064</v>
      </c>
      <c r="J302" s="4">
        <f>I302*E302</f>
        <v>7353596.7999999998</v>
      </c>
      <c r="K302" s="4">
        <v>7696592.3333333302</v>
      </c>
      <c r="L302" s="4">
        <v>4.5</v>
      </c>
      <c r="M302" s="4">
        <v>53.086419753086403</v>
      </c>
      <c r="N302" s="4">
        <v>4.5</v>
      </c>
      <c r="O302" s="4">
        <v>4.3925000000000001</v>
      </c>
      <c r="P302" s="4">
        <v>7.15</v>
      </c>
      <c r="Q302" s="4">
        <v>6.65</v>
      </c>
      <c r="R302" s="4">
        <v>6.3159999999999998</v>
      </c>
      <c r="S302" s="4">
        <v>6.05</v>
      </c>
      <c r="T302" s="4">
        <v>6.05</v>
      </c>
      <c r="U302" s="4">
        <v>5.85</v>
      </c>
      <c r="V302" s="4">
        <v>6.7</v>
      </c>
      <c r="W302" s="4">
        <v>6.4</v>
      </c>
      <c r="X302" s="4">
        <v>6.15</v>
      </c>
      <c r="Y302" s="4">
        <v>5.9</v>
      </c>
      <c r="Z302" s="4">
        <v>5.8</v>
      </c>
      <c r="AA302" s="4">
        <v>8941907.25</v>
      </c>
      <c r="AB302" s="3">
        <f>1.2*E302</f>
        <v>7.4399999999999995</v>
      </c>
      <c r="AC302" s="3">
        <f>0.01*$AH$2/(AB302-E302)</f>
        <v>80.645161290322619</v>
      </c>
      <c r="AD302" s="3">
        <f>IF(F302&gt;=AB302,AC302*(E302-AB302)-(0.0125/100)*$AH$2,AC302*(E302-H302)-(0.0125/100)*$AH$2)</f>
        <v>-101.25</v>
      </c>
      <c r="AE302" s="3">
        <f t="shared" si="1"/>
        <v>4115.0810342568466</v>
      </c>
    </row>
    <row r="303" spans="1:31" x14ac:dyDescent="0.2">
      <c r="A303" s="4" t="s">
        <v>486</v>
      </c>
      <c r="B303" s="4" t="s">
        <v>487</v>
      </c>
      <c r="C303" s="4" t="s">
        <v>33</v>
      </c>
      <c r="D303" s="4">
        <v>44604457.380000003</v>
      </c>
      <c r="E303" s="4">
        <v>1.66</v>
      </c>
      <c r="F303" s="4">
        <v>1.69</v>
      </c>
      <c r="G303" s="4">
        <v>1.37</v>
      </c>
      <c r="H303" s="4">
        <v>1.4</v>
      </c>
      <c r="I303" s="4">
        <v>1144009</v>
      </c>
      <c r="J303" s="4">
        <f>I303*E303</f>
        <v>1899054.94</v>
      </c>
      <c r="K303" s="4">
        <v>31153266</v>
      </c>
      <c r="L303" s="4">
        <v>1.89</v>
      </c>
      <c r="M303" s="4">
        <v>178.99159663865601</v>
      </c>
      <c r="N303" s="4">
        <v>1.89</v>
      </c>
      <c r="O303" s="4">
        <v>0.86819999999999997</v>
      </c>
      <c r="P303" s="4">
        <v>1.51</v>
      </c>
      <c r="Q303" s="4">
        <v>1.5</v>
      </c>
      <c r="R303" s="4">
        <v>1.5</v>
      </c>
      <c r="S303" s="4">
        <v>1.65</v>
      </c>
      <c r="T303" s="4">
        <v>1.54</v>
      </c>
      <c r="U303" s="4">
        <v>1.43</v>
      </c>
      <c r="V303" s="4">
        <v>1.47</v>
      </c>
      <c r="W303" s="4">
        <v>1.45</v>
      </c>
      <c r="X303" s="4">
        <v>1.36</v>
      </c>
      <c r="Y303" s="4">
        <v>1.6</v>
      </c>
      <c r="Z303" s="4">
        <v>1.54</v>
      </c>
      <c r="AA303" s="4">
        <v>79079198.549999997</v>
      </c>
      <c r="AB303" s="3">
        <f>1.2*E303</f>
        <v>1.9919999999999998</v>
      </c>
      <c r="AC303" s="3">
        <f>0.01*$AH$2/(AB303-E303)</f>
        <v>301.20481927710858</v>
      </c>
      <c r="AD303" s="3">
        <f>IF(F303&gt;=AB303,AC303*(E303-AB303)-(0.0125/100)*$AH$2,AC303*(E303-H303)-(0.0125/100)*$AH$2)</f>
        <v>77.063253012048236</v>
      </c>
      <c r="AE303" s="3">
        <f t="shared" si="1"/>
        <v>4192.1442872688949</v>
      </c>
    </row>
    <row r="304" spans="1:31" x14ac:dyDescent="0.2">
      <c r="A304" s="4" t="s">
        <v>488</v>
      </c>
      <c r="B304" s="4" t="s">
        <v>489</v>
      </c>
      <c r="C304" s="4" t="s">
        <v>33</v>
      </c>
      <c r="D304" s="4">
        <v>929759886.36000001</v>
      </c>
      <c r="E304" s="4">
        <v>44.82</v>
      </c>
      <c r="F304" s="4">
        <v>48.21</v>
      </c>
      <c r="G304" s="4">
        <v>38</v>
      </c>
      <c r="H304" s="4">
        <v>39.049999999999997</v>
      </c>
      <c r="I304" s="4">
        <v>434027</v>
      </c>
      <c r="J304" s="4">
        <f>I304*E304</f>
        <v>19453090.140000001</v>
      </c>
      <c r="K304" s="4">
        <v>20623285</v>
      </c>
      <c r="L304" s="4">
        <v>41.22</v>
      </c>
      <c r="M304" s="4">
        <v>51.163575042158499</v>
      </c>
      <c r="N304" s="4">
        <v>41.22</v>
      </c>
      <c r="O304" s="4">
        <v>32.463999999999999</v>
      </c>
      <c r="P304" s="4">
        <v>41.6999</v>
      </c>
      <c r="Q304" s="4">
        <v>42.160499999999999</v>
      </c>
      <c r="R304" s="4">
        <v>40.75</v>
      </c>
      <c r="S304" s="4">
        <v>39.218000000000004</v>
      </c>
      <c r="T304" s="4">
        <v>38.72</v>
      </c>
      <c r="U304" s="4">
        <v>35.659999999999997</v>
      </c>
      <c r="V304" s="4">
        <v>40.590000000000003</v>
      </c>
      <c r="W304" s="4">
        <v>39.15</v>
      </c>
      <c r="X304" s="4">
        <v>40.56</v>
      </c>
      <c r="Y304" s="4">
        <v>38.15</v>
      </c>
      <c r="Z304" s="4">
        <v>38.44</v>
      </c>
      <c r="AA304" s="4">
        <v>1138663950.655</v>
      </c>
      <c r="AB304" s="3">
        <f>1.2*E304</f>
        <v>53.783999999999999</v>
      </c>
      <c r="AC304" s="3">
        <f>0.01*$AH$2/(AB304-E304)</f>
        <v>11.155734047300314</v>
      </c>
      <c r="AD304" s="3">
        <f>IF(F304&gt;=AB304,AC304*(E304-AB304)-(0.0125/100)*$AH$2,AC304*(E304-H304)-(0.0125/100)*$AH$2)</f>
        <v>63.118585452922844</v>
      </c>
      <c r="AE304" s="3">
        <f t="shared" si="1"/>
        <v>4255.262872721818</v>
      </c>
    </row>
    <row r="305" spans="1:31" x14ac:dyDescent="0.2">
      <c r="A305" s="4" t="s">
        <v>490</v>
      </c>
      <c r="B305" s="4" t="s">
        <v>491</v>
      </c>
      <c r="C305" s="4" t="s">
        <v>33</v>
      </c>
      <c r="D305" s="4">
        <v>30406729.5785149</v>
      </c>
      <c r="E305" s="4">
        <v>6.44</v>
      </c>
      <c r="F305" s="4">
        <v>13.25</v>
      </c>
      <c r="G305" s="4">
        <v>5.97</v>
      </c>
      <c r="H305" s="4">
        <v>9.65</v>
      </c>
      <c r="I305" s="4">
        <v>1131944</v>
      </c>
      <c r="J305" s="4">
        <f>I305*E305</f>
        <v>7289719.3600000003</v>
      </c>
      <c r="K305" s="4">
        <v>33222531.666666701</v>
      </c>
      <c r="L305" s="4">
        <v>707.396463300645</v>
      </c>
      <c r="M305" s="4">
        <v>226.90355329949199</v>
      </c>
      <c r="N305" s="4">
        <v>3.93</v>
      </c>
      <c r="O305" s="4">
        <v>551.33724353432001</v>
      </c>
      <c r="P305" s="4">
        <v>12.01</v>
      </c>
      <c r="Q305" s="4">
        <v>8.39</v>
      </c>
      <c r="R305" s="4">
        <v>7.81</v>
      </c>
      <c r="S305" s="4">
        <v>7.95</v>
      </c>
      <c r="T305" s="4">
        <v>8.58</v>
      </c>
      <c r="U305" s="4">
        <v>6.92</v>
      </c>
      <c r="V305" s="4">
        <v>12</v>
      </c>
      <c r="W305" s="4">
        <v>7.89</v>
      </c>
      <c r="X305" s="4">
        <v>7.15</v>
      </c>
      <c r="Y305" s="4">
        <v>6.98</v>
      </c>
      <c r="Z305" s="4">
        <v>7.38</v>
      </c>
      <c r="AA305" s="4">
        <v>176101165.25</v>
      </c>
      <c r="AB305" s="3">
        <f>1.2*E305</f>
        <v>7.7279999999999998</v>
      </c>
      <c r="AC305" s="3">
        <f>0.01*$AH$2/(AB305-E305)</f>
        <v>77.639751552795076</v>
      </c>
      <c r="AD305" s="3">
        <f>IF(F305&gt;=AB305,AC305*(E305-AB305)-(0.0125/100)*$AH$2,AC305*(E305-H305)-(0.0125/100)*$AH$2)</f>
        <v>-101.25000000000001</v>
      </c>
      <c r="AE305" s="3">
        <f t="shared" si="1"/>
        <v>4154.012872721818</v>
      </c>
    </row>
    <row r="306" spans="1:31" x14ac:dyDescent="0.2">
      <c r="A306" s="4" t="s">
        <v>490</v>
      </c>
      <c r="B306" s="4" t="s">
        <v>492</v>
      </c>
      <c r="C306" s="4" t="s">
        <v>33</v>
      </c>
      <c r="D306" s="4">
        <v>74662834.715691894</v>
      </c>
      <c r="E306" s="4">
        <v>12</v>
      </c>
      <c r="F306" s="4">
        <v>12.01</v>
      </c>
      <c r="G306" s="4">
        <v>8.8800000000000008</v>
      </c>
      <c r="H306" s="4">
        <v>9.5500000000000007</v>
      </c>
      <c r="I306" s="4">
        <v>841146</v>
      </c>
      <c r="J306" s="4">
        <f>I306*E306</f>
        <v>10093752</v>
      </c>
      <c r="K306" s="4">
        <v>38837408.333333299</v>
      </c>
      <c r="L306" s="4">
        <v>1736.99131573822</v>
      </c>
      <c r="M306" s="4">
        <v>460.74766355140099</v>
      </c>
      <c r="N306" s="4">
        <v>9.65</v>
      </c>
      <c r="O306" s="4">
        <v>682.37658839001097</v>
      </c>
      <c r="P306" s="4">
        <v>8.39</v>
      </c>
      <c r="Q306" s="4">
        <v>7.81</v>
      </c>
      <c r="R306" s="4">
        <v>7.95</v>
      </c>
      <c r="S306" s="4">
        <v>8.58</v>
      </c>
      <c r="T306" s="4">
        <v>6.83</v>
      </c>
      <c r="U306" s="4">
        <v>6.27</v>
      </c>
      <c r="V306" s="4">
        <v>7.89</v>
      </c>
      <c r="W306" s="4">
        <v>7.15</v>
      </c>
      <c r="X306" s="4">
        <v>6.98</v>
      </c>
      <c r="Y306" s="4">
        <v>7.38</v>
      </c>
      <c r="Z306" s="4">
        <v>6.61</v>
      </c>
      <c r="AA306" s="4">
        <v>516339322.57999998</v>
      </c>
      <c r="AB306" s="3">
        <f>1.2*E306</f>
        <v>14.399999999999999</v>
      </c>
      <c r="AC306" s="3">
        <f>0.01*$AH$2/(AB306-E306)</f>
        <v>41.666666666666693</v>
      </c>
      <c r="AD306" s="3">
        <f>IF(F306&gt;=AB306,AC306*(E306-AB306)-(0.0125/100)*$AH$2,AC306*(E306-H306)-(0.0125/100)*$AH$2)</f>
        <v>100.83333333333337</v>
      </c>
      <c r="AE306" s="3">
        <f t="shared" si="1"/>
        <v>4254.846206055151</v>
      </c>
    </row>
    <row r="307" spans="1:31" x14ac:dyDescent="0.2">
      <c r="A307" s="4" t="s">
        <v>493</v>
      </c>
      <c r="B307" s="4" t="s">
        <v>494</v>
      </c>
      <c r="C307" s="4" t="s">
        <v>42</v>
      </c>
      <c r="D307" s="4">
        <v>377859167.30000001</v>
      </c>
      <c r="E307" s="4">
        <v>17.399999999999999</v>
      </c>
      <c r="F307" s="4">
        <v>17.45</v>
      </c>
      <c r="G307" s="4">
        <v>17.350000000000001</v>
      </c>
      <c r="H307" s="4">
        <v>17.45</v>
      </c>
      <c r="I307" s="4">
        <v>912179</v>
      </c>
      <c r="J307" s="4">
        <f>I307*E307</f>
        <v>15871914.6</v>
      </c>
      <c r="K307" s="4">
        <v>1738076</v>
      </c>
      <c r="L307" s="4">
        <v>11.95</v>
      </c>
      <c r="M307" s="4">
        <v>56.053811659192803</v>
      </c>
      <c r="N307" s="4">
        <v>11.95</v>
      </c>
      <c r="O307" s="4">
        <v>11.695</v>
      </c>
      <c r="P307" s="4">
        <v>17.45</v>
      </c>
      <c r="Q307" s="4">
        <v>17.5</v>
      </c>
      <c r="R307" s="4">
        <v>17.5</v>
      </c>
      <c r="S307" s="4">
        <v>17.5</v>
      </c>
      <c r="T307" s="4">
        <v>17.5</v>
      </c>
      <c r="U307" s="4">
        <v>17.5</v>
      </c>
      <c r="V307" s="4">
        <v>17.399999999999999</v>
      </c>
      <c r="W307" s="4">
        <v>17.45</v>
      </c>
      <c r="X307" s="4">
        <v>17.45</v>
      </c>
      <c r="Y307" s="4">
        <v>17.45</v>
      </c>
      <c r="Z307" s="4">
        <v>17.45</v>
      </c>
      <c r="AA307" s="4">
        <v>1047751.275</v>
      </c>
      <c r="AB307" s="3">
        <f>1.2*E307</f>
        <v>20.88</v>
      </c>
      <c r="AC307" s="3">
        <f>0.01*$AH$2/(AB307-E307)</f>
        <v>28.735632183908042</v>
      </c>
      <c r="AD307" s="3">
        <f>IF(F307&gt;=AB307,AC307*(E307-AB307)-(0.0125/100)*$AH$2,AC307*(E307-H307)-(0.0125/100)*$AH$2)</f>
        <v>-2.6867816091954224</v>
      </c>
      <c r="AE307" s="3">
        <f t="shared" si="1"/>
        <v>4252.1594244459557</v>
      </c>
    </row>
    <row r="308" spans="1:31" x14ac:dyDescent="0.2">
      <c r="A308" s="4" t="s">
        <v>140</v>
      </c>
      <c r="B308" s="4" t="s">
        <v>495</v>
      </c>
      <c r="C308" s="4" t="s">
        <v>33</v>
      </c>
      <c r="D308" s="4">
        <v>27272159.972727802</v>
      </c>
      <c r="E308" s="4">
        <v>7.95</v>
      </c>
      <c r="F308" s="4">
        <v>10.9</v>
      </c>
      <c r="G308" s="4">
        <v>7.05</v>
      </c>
      <c r="H308" s="4">
        <v>8.17</v>
      </c>
      <c r="I308" s="4">
        <v>704160</v>
      </c>
      <c r="J308" s="4">
        <f>I308*E308</f>
        <v>5598072</v>
      </c>
      <c r="K308" s="4">
        <v>12678522.6666667</v>
      </c>
      <c r="L308" s="4">
        <v>462239.99953775998</v>
      </c>
      <c r="M308" s="4">
        <v>132.45614035087701</v>
      </c>
      <c r="N308" s="4">
        <v>6.42</v>
      </c>
      <c r="O308" s="4">
        <v>305351.99969464802</v>
      </c>
      <c r="P308" s="4">
        <v>8.0500000000000007</v>
      </c>
      <c r="Q308" s="4">
        <v>7.25</v>
      </c>
      <c r="R308" s="4">
        <v>6.3399000000000001</v>
      </c>
      <c r="S308" s="4">
        <v>7.27</v>
      </c>
      <c r="T308" s="4">
        <v>6.6798999999999999</v>
      </c>
      <c r="U308" s="4">
        <v>6.39</v>
      </c>
      <c r="V308" s="4">
        <v>8.0500000000000007</v>
      </c>
      <c r="W308" s="4">
        <v>6.4</v>
      </c>
      <c r="X308" s="4">
        <v>6.15</v>
      </c>
      <c r="Y308" s="4">
        <v>5.8</v>
      </c>
      <c r="Z308" s="4">
        <v>6.3</v>
      </c>
      <c r="AA308" s="4">
        <v>69599143.844999999</v>
      </c>
      <c r="AB308" s="3">
        <f>1.2*E308</f>
        <v>9.5399999999999991</v>
      </c>
      <c r="AC308" s="3">
        <f>0.01*$AH$2/(AB308-E308)</f>
        <v>62.893081761006329</v>
      </c>
      <c r="AD308" s="3">
        <f>IF(F308&gt;=AB308,AC308*(E308-AB308)-(0.0125/100)*$AH$2,AC308*(E308-H308)-(0.0125/100)*$AH$2)</f>
        <v>-101.25</v>
      </c>
      <c r="AE308" s="3">
        <f t="shared" si="1"/>
        <v>4150.9094244459557</v>
      </c>
    </row>
    <row r="309" spans="1:31" x14ac:dyDescent="0.2">
      <c r="A309" s="4" t="s">
        <v>496</v>
      </c>
      <c r="B309" s="4" t="s">
        <v>497</v>
      </c>
      <c r="C309" s="4" t="s">
        <v>33</v>
      </c>
      <c r="D309" s="4">
        <v>54774594.420000002</v>
      </c>
      <c r="E309" s="4">
        <v>2.4500000000000002</v>
      </c>
      <c r="F309" s="4">
        <v>2.48</v>
      </c>
      <c r="G309" s="4">
        <v>1.96</v>
      </c>
      <c r="H309" s="4">
        <v>2.19</v>
      </c>
      <c r="I309" s="4">
        <v>1213814</v>
      </c>
      <c r="J309" s="4">
        <f>I309*E309</f>
        <v>2973844.3000000003</v>
      </c>
      <c r="K309" s="4">
        <v>8882379.3333333302</v>
      </c>
      <c r="L309" s="4">
        <v>1.82</v>
      </c>
      <c r="M309" s="4">
        <v>118.75</v>
      </c>
      <c r="N309" s="4">
        <v>1.82</v>
      </c>
      <c r="O309" s="4">
        <v>1.2908999999999999</v>
      </c>
      <c r="P309" s="4">
        <v>2.1800000000000002</v>
      </c>
      <c r="Q309" s="4">
        <v>2.13</v>
      </c>
      <c r="R309" s="4">
        <v>2.1</v>
      </c>
      <c r="S309" s="4">
        <v>2.0099999999999998</v>
      </c>
      <c r="T309" s="4">
        <v>2.0699999999999998</v>
      </c>
      <c r="U309" s="4">
        <v>2.0299999999999998</v>
      </c>
      <c r="V309" s="4">
        <v>2.06</v>
      </c>
      <c r="W309" s="4">
        <v>2.1</v>
      </c>
      <c r="X309" s="4">
        <v>2.0699999999999998</v>
      </c>
      <c r="Y309" s="4">
        <v>1.94</v>
      </c>
      <c r="Z309" s="4">
        <v>1.97</v>
      </c>
      <c r="AA309" s="4">
        <v>10958363.218</v>
      </c>
      <c r="AB309" s="3">
        <f>1.2*E309</f>
        <v>2.94</v>
      </c>
      <c r="AC309" s="3">
        <f>0.01*$AH$2/(AB309-E309)</f>
        <v>204.08163265306132</v>
      </c>
      <c r="AD309" s="3">
        <f>IF(F309&gt;=AB309,AC309*(E309-AB309)-(0.0125/100)*$AH$2,AC309*(E309-H309)-(0.0125/100)*$AH$2)</f>
        <v>51.81122448979599</v>
      </c>
      <c r="AE309" s="3">
        <f t="shared" si="1"/>
        <v>4202.7206489357513</v>
      </c>
    </row>
    <row r="310" spans="1:31" x14ac:dyDescent="0.2">
      <c r="A310" s="4" t="s">
        <v>498</v>
      </c>
      <c r="B310" s="4" t="s">
        <v>499</v>
      </c>
      <c r="C310" s="4" t="s">
        <v>33</v>
      </c>
      <c r="D310" s="4">
        <v>14064273.5929679</v>
      </c>
      <c r="E310" s="4">
        <v>4</v>
      </c>
      <c r="F310" s="4">
        <v>5.08</v>
      </c>
      <c r="G310" s="4">
        <v>3.55</v>
      </c>
      <c r="H310" s="4">
        <v>3.69</v>
      </c>
      <c r="I310" s="4">
        <v>1332673</v>
      </c>
      <c r="J310" s="4">
        <f>I310*E310</f>
        <v>5330692</v>
      </c>
      <c r="K310" s="4">
        <v>9070053</v>
      </c>
      <c r="L310" s="4">
        <v>616.79999969159996</v>
      </c>
      <c r="M310" s="4">
        <v>60.642570281124499</v>
      </c>
      <c r="N310" s="4">
        <v>2.57</v>
      </c>
      <c r="O310" s="4">
        <v>625.39919968729998</v>
      </c>
      <c r="P310" s="4">
        <v>4.18</v>
      </c>
      <c r="Q310" s="4">
        <v>4.1500000000000004</v>
      </c>
      <c r="R310" s="4">
        <v>4.4000000000000004</v>
      </c>
      <c r="S310" s="4">
        <v>4.05</v>
      </c>
      <c r="T310" s="4">
        <v>4</v>
      </c>
      <c r="U310" s="4">
        <v>3.37</v>
      </c>
      <c r="V310" s="4">
        <v>3.33</v>
      </c>
      <c r="W310" s="4">
        <v>3.7</v>
      </c>
      <c r="X310" s="4">
        <v>4.0999999999999996</v>
      </c>
      <c r="Y310" s="4">
        <v>3.94</v>
      </c>
      <c r="Z310" s="4">
        <v>4</v>
      </c>
      <c r="AA310" s="4">
        <v>259151.42</v>
      </c>
      <c r="AB310" s="3">
        <f>1.2*E310</f>
        <v>4.8</v>
      </c>
      <c r="AC310" s="3">
        <f>0.01*$AH$2/(AB310-E310)</f>
        <v>125.00000000000003</v>
      </c>
      <c r="AD310" s="3">
        <f>IF(F310&gt;=AB310,AC310*(E310-AB310)-(0.0125/100)*$AH$2,AC310*(E310-H310)-(0.0125/100)*$AH$2)</f>
        <v>-101.25</v>
      </c>
      <c r="AE310" s="3">
        <f t="shared" si="1"/>
        <v>4101.4706489357513</v>
      </c>
    </row>
    <row r="311" spans="1:31" x14ac:dyDescent="0.2">
      <c r="A311" s="4" t="s">
        <v>500</v>
      </c>
      <c r="B311" s="4" t="s">
        <v>501</v>
      </c>
      <c r="C311" s="4" t="s">
        <v>33</v>
      </c>
      <c r="D311" s="4">
        <v>1280835816.4000001</v>
      </c>
      <c r="E311" s="4">
        <v>71.739999999999995</v>
      </c>
      <c r="F311" s="4">
        <v>77.61</v>
      </c>
      <c r="G311" s="4">
        <v>68.06</v>
      </c>
      <c r="H311" s="4">
        <v>70.12</v>
      </c>
      <c r="I311" s="4">
        <v>303445</v>
      </c>
      <c r="J311" s="4">
        <f>I311*E311</f>
        <v>21769144.299999997</v>
      </c>
      <c r="K311" s="4">
        <v>2123083.3333333302</v>
      </c>
      <c r="L311" s="4">
        <v>48.98</v>
      </c>
      <c r="M311" s="4">
        <v>57.152245345016397</v>
      </c>
      <c r="N311" s="4">
        <v>48.98</v>
      </c>
      <c r="O311" s="4">
        <v>49.841000000000001</v>
      </c>
      <c r="P311" s="4">
        <v>71.900000000000006</v>
      </c>
      <c r="Q311" s="4">
        <v>72.2</v>
      </c>
      <c r="R311" s="4">
        <v>76.02</v>
      </c>
      <c r="S311" s="4">
        <v>77.55</v>
      </c>
      <c r="T311" s="4">
        <v>76.790000000000006</v>
      </c>
      <c r="U311" s="4">
        <v>76.45</v>
      </c>
      <c r="V311" s="4">
        <v>69.5</v>
      </c>
      <c r="W311" s="4">
        <v>70.36</v>
      </c>
      <c r="X311" s="4">
        <v>72.430000000000007</v>
      </c>
      <c r="Y311" s="4">
        <v>77.540000000000006</v>
      </c>
      <c r="Z311" s="4">
        <v>71.349999999999994</v>
      </c>
      <c r="AA311" s="4">
        <v>11647741.875</v>
      </c>
      <c r="AB311" s="3">
        <f>1.2*E311</f>
        <v>86.087999999999994</v>
      </c>
      <c r="AC311" s="3">
        <f>0.01*$AH$2/(AB311-E311)</f>
        <v>6.9696124895455815</v>
      </c>
      <c r="AD311" s="3">
        <f>IF(F311&gt;=AB311,AC311*(E311-AB311)-(0.0125/100)*$AH$2,AC311*(E311-H311)-(0.0125/100)*$AH$2)</f>
        <v>10.040772233063775</v>
      </c>
      <c r="AE311" s="3">
        <f t="shared" si="1"/>
        <v>4111.5114211688151</v>
      </c>
    </row>
    <row r="312" spans="1:31" x14ac:dyDescent="0.2">
      <c r="A312" s="4" t="s">
        <v>502</v>
      </c>
      <c r="B312" s="4" t="s">
        <v>503</v>
      </c>
      <c r="C312" s="4" t="s">
        <v>33</v>
      </c>
      <c r="D312" s="4">
        <v>559232459.15592301</v>
      </c>
      <c r="E312" s="4">
        <v>16.5</v>
      </c>
      <c r="F312" s="4">
        <v>17.399999999999999</v>
      </c>
      <c r="G312" s="4">
        <v>15.651</v>
      </c>
      <c r="H312" s="4">
        <v>16.239999999999998</v>
      </c>
      <c r="I312" s="4">
        <v>465530</v>
      </c>
      <c r="J312" s="4">
        <f>I312*E312</f>
        <v>7681245</v>
      </c>
      <c r="K312" s="4">
        <v>7482371.6666666996</v>
      </c>
      <c r="L312" s="4">
        <v>109.620000010962</v>
      </c>
      <c r="M312" s="4">
        <v>62.082514734774001</v>
      </c>
      <c r="N312" s="4">
        <v>12.18</v>
      </c>
      <c r="O312" s="4">
        <v>105.642000010564</v>
      </c>
      <c r="P312" s="4">
        <v>16.41</v>
      </c>
      <c r="Q312" s="4">
        <v>16.18</v>
      </c>
      <c r="R312" s="4">
        <v>16.329999999999998</v>
      </c>
      <c r="S312" s="4">
        <v>16.739999999999998</v>
      </c>
      <c r="T312" s="4">
        <v>16.59</v>
      </c>
      <c r="U312" s="4">
        <v>16.45</v>
      </c>
      <c r="V312" s="4">
        <v>15.83</v>
      </c>
      <c r="W312" s="4">
        <v>16.07</v>
      </c>
      <c r="X312" s="4">
        <v>16.11</v>
      </c>
      <c r="Y312" s="4">
        <v>16.22</v>
      </c>
      <c r="Z312" s="4">
        <v>16.420000000000002</v>
      </c>
      <c r="AA312" s="4">
        <v>55448862.1932</v>
      </c>
      <c r="AB312" s="3">
        <f>1.2*E312</f>
        <v>19.8</v>
      </c>
      <c r="AC312" s="3">
        <f>0.01*$AH$2/(AB312-E312)</f>
        <v>30.303030303030297</v>
      </c>
      <c r="AD312" s="3">
        <f>IF(F312&gt;=AB312,AC312*(E312-AB312)-(0.0125/100)*$AH$2,AC312*(E312-H312)-(0.0125/100)*$AH$2)</f>
        <v>6.6287878787879251</v>
      </c>
      <c r="AE312" s="3">
        <f t="shared" si="1"/>
        <v>4118.1402090476031</v>
      </c>
    </row>
    <row r="313" spans="1:31" x14ac:dyDescent="0.2">
      <c r="A313" s="4" t="s">
        <v>504</v>
      </c>
      <c r="B313" s="4" t="s">
        <v>503</v>
      </c>
      <c r="C313" s="4" t="s">
        <v>33</v>
      </c>
      <c r="D313" s="4">
        <v>80322147.731999993</v>
      </c>
      <c r="E313" s="4">
        <v>1.1299999999999999</v>
      </c>
      <c r="F313" s="4">
        <v>1.38</v>
      </c>
      <c r="G313" s="4">
        <v>1.05</v>
      </c>
      <c r="H313" s="4">
        <v>1.25</v>
      </c>
      <c r="I313" s="4">
        <v>2383005</v>
      </c>
      <c r="J313" s="4">
        <f>I313*E313</f>
        <v>2692795.65</v>
      </c>
      <c r="K313" s="4">
        <v>18687432</v>
      </c>
      <c r="L313" s="4">
        <v>7.2779999999999996</v>
      </c>
      <c r="M313" s="4">
        <v>71.212121212121204</v>
      </c>
      <c r="N313" s="4">
        <v>0.7278</v>
      </c>
      <c r="O313" s="4">
        <v>7.77</v>
      </c>
      <c r="P313" s="4">
        <v>2.11</v>
      </c>
      <c r="Q313" s="4">
        <v>2.2200000000000002</v>
      </c>
      <c r="R313" s="4">
        <v>2.42</v>
      </c>
      <c r="S313" s="4">
        <v>2.19</v>
      </c>
      <c r="T313" s="4">
        <v>2.2999999999999998</v>
      </c>
      <c r="U313" s="4">
        <v>2.2200000000000002</v>
      </c>
      <c r="V313" s="4">
        <v>1.35</v>
      </c>
      <c r="W313" s="4">
        <v>1.82</v>
      </c>
      <c r="X313" s="4">
        <v>2.19</v>
      </c>
      <c r="Y313" s="4">
        <v>2.12</v>
      </c>
      <c r="Z313" s="4">
        <v>2.19</v>
      </c>
      <c r="AA313" s="4">
        <v>463276.48060000001</v>
      </c>
      <c r="AB313" s="3">
        <f>1.2*E313</f>
        <v>1.3559999999999999</v>
      </c>
      <c r="AC313" s="3">
        <f>0.01*$AH$2/(AB313-E313)</f>
        <v>442.47787610619474</v>
      </c>
      <c r="AD313" s="3">
        <f>IF(F313&gt;=AB313,AC313*(E313-AB313)-(0.0125/100)*$AH$2,AC313*(E313-H313)-(0.0125/100)*$AH$2)</f>
        <v>-101.25</v>
      </c>
      <c r="AE313" s="3">
        <f t="shared" si="1"/>
        <v>4016.8902090476031</v>
      </c>
    </row>
    <row r="314" spans="1:31" x14ac:dyDescent="0.2">
      <c r="A314" s="4" t="s">
        <v>504</v>
      </c>
      <c r="B314" s="4" t="s">
        <v>505</v>
      </c>
      <c r="C314" s="4" t="s">
        <v>33</v>
      </c>
      <c r="D314" s="4">
        <v>215207733</v>
      </c>
      <c r="E314" s="4">
        <v>1.82</v>
      </c>
      <c r="F314" s="4">
        <v>2.2200000000000002</v>
      </c>
      <c r="G314" s="4">
        <v>1.71</v>
      </c>
      <c r="H314" s="4">
        <v>2.09</v>
      </c>
      <c r="I314" s="4">
        <v>1722480</v>
      </c>
      <c r="J314" s="4">
        <f>I314*E314</f>
        <v>3134913.6</v>
      </c>
      <c r="K314" s="4">
        <v>51629910</v>
      </c>
      <c r="L314" s="4">
        <v>19.5</v>
      </c>
      <c r="M314" s="4">
        <v>150.06870019236001</v>
      </c>
      <c r="N314" s="4">
        <v>1.95</v>
      </c>
      <c r="O314" s="4">
        <v>10.3264</v>
      </c>
      <c r="P314" s="4">
        <v>2.42</v>
      </c>
      <c r="Q314" s="4">
        <v>2.19</v>
      </c>
      <c r="R314" s="4">
        <v>2.2999999999999998</v>
      </c>
      <c r="S314" s="4">
        <v>2.27</v>
      </c>
      <c r="T314" s="4">
        <v>2.2999999999999998</v>
      </c>
      <c r="U314" s="4">
        <v>2.27</v>
      </c>
      <c r="V314" s="4">
        <v>2.19</v>
      </c>
      <c r="W314" s="4">
        <v>2.12</v>
      </c>
      <c r="X314" s="4">
        <v>2.19</v>
      </c>
      <c r="Y314" s="4">
        <v>2.21</v>
      </c>
      <c r="Z314" s="4">
        <v>2.23</v>
      </c>
      <c r="AA314" s="4">
        <v>117816384.56</v>
      </c>
      <c r="AB314" s="3">
        <f>1.2*E314</f>
        <v>2.1840000000000002</v>
      </c>
      <c r="AC314" s="3">
        <f>0.01*$AH$2/(AB314-E314)</f>
        <v>274.72527472527463</v>
      </c>
      <c r="AD314" s="3">
        <f>IF(F314&gt;=AB314,AC314*(E314-AB314)-(0.0125/100)*$AH$2,AC314*(E314-H314)-(0.0125/100)*$AH$2)</f>
        <v>-101.25</v>
      </c>
      <c r="AE314" s="3">
        <f t="shared" si="1"/>
        <v>3915.6402090476031</v>
      </c>
    </row>
    <row r="315" spans="1:31" x14ac:dyDescent="0.2">
      <c r="A315" s="4" t="s">
        <v>506</v>
      </c>
      <c r="B315" s="4" t="s">
        <v>507</v>
      </c>
      <c r="C315" s="4" t="s">
        <v>42</v>
      </c>
      <c r="D315" s="4">
        <v>2018907991.0999999</v>
      </c>
      <c r="E315" s="4">
        <v>21.2</v>
      </c>
      <c r="F315" s="4">
        <v>23.08</v>
      </c>
      <c r="G315" s="4">
        <v>19.46</v>
      </c>
      <c r="H315" s="4">
        <v>20.21</v>
      </c>
      <c r="I315" s="4">
        <v>674133</v>
      </c>
      <c r="J315" s="4">
        <f>I315*E315</f>
        <v>14291619.6</v>
      </c>
      <c r="K315" s="4">
        <v>33148791.333333299</v>
      </c>
      <c r="L315" s="4">
        <v>20.02</v>
      </c>
      <c r="M315" s="4">
        <v>51.428571428571402</v>
      </c>
      <c r="N315" s="4">
        <v>20.02</v>
      </c>
      <c r="O315" s="4">
        <v>15.629</v>
      </c>
      <c r="P315" s="4">
        <v>22.135000000000002</v>
      </c>
      <c r="Q315" s="4">
        <v>21.77</v>
      </c>
      <c r="R315" s="4">
        <v>20.199000000000002</v>
      </c>
      <c r="S315" s="4">
        <v>19.600000000000001</v>
      </c>
      <c r="T315" s="4">
        <v>19.190000000000001</v>
      </c>
      <c r="U315" s="4">
        <v>17.73</v>
      </c>
      <c r="V315" s="4">
        <v>20.36</v>
      </c>
      <c r="W315" s="4">
        <v>21.75</v>
      </c>
      <c r="X315" s="4">
        <v>19.850000000000001</v>
      </c>
      <c r="Y315" s="4">
        <v>19.079999999999998</v>
      </c>
      <c r="Z315" s="4">
        <v>19.190000000000001</v>
      </c>
      <c r="AA315" s="4">
        <v>800053215.14999998</v>
      </c>
      <c r="AB315" s="3">
        <f>1.2*E315</f>
        <v>25.439999999999998</v>
      </c>
      <c r="AC315" s="3">
        <f>0.01*$AH$2/(AB315-E315)</f>
        <v>23.584905660377366</v>
      </c>
      <c r="AD315" s="3">
        <f>IF(F315&gt;=AB315,AC315*(E315-AB315)-(0.0125/100)*$AH$2,AC315*(E315-H315)-(0.0125/100)*$AH$2)</f>
        <v>22.099056603773555</v>
      </c>
      <c r="AE315" s="3">
        <f t="shared" si="1"/>
        <v>3937.7392656513766</v>
      </c>
    </row>
    <row r="316" spans="1:31" x14ac:dyDescent="0.2">
      <c r="A316" s="4" t="s">
        <v>508</v>
      </c>
      <c r="B316" s="4" t="s">
        <v>509</v>
      </c>
      <c r="C316" s="4" t="s">
        <v>33</v>
      </c>
      <c r="D316" s="4" t="s">
        <v>39</v>
      </c>
      <c r="E316" s="4">
        <v>1.29</v>
      </c>
      <c r="F316" s="4">
        <v>1.63</v>
      </c>
      <c r="G316" s="4">
        <v>1.01</v>
      </c>
      <c r="H316" s="4">
        <v>1.03</v>
      </c>
      <c r="I316" s="4">
        <v>4190911</v>
      </c>
      <c r="J316" s="4">
        <f>I316*E316</f>
        <v>5406275.1900000004</v>
      </c>
      <c r="K316" s="4">
        <v>19718645.333333299</v>
      </c>
      <c r="L316" s="4">
        <v>1333589333.6372001</v>
      </c>
      <c r="M316" s="4">
        <v>104.794411811399</v>
      </c>
      <c r="N316" s="4">
        <v>1.08</v>
      </c>
      <c r="O316" s="4">
        <v>853040295.70054305</v>
      </c>
      <c r="P316" s="4">
        <v>1.1000000000000001</v>
      </c>
      <c r="Q316" s="4">
        <v>1.03</v>
      </c>
      <c r="R316" s="4">
        <v>0.83989999999999998</v>
      </c>
      <c r="S316" s="4">
        <v>0.97</v>
      </c>
      <c r="T316" s="4">
        <v>0.9</v>
      </c>
      <c r="U316" s="4">
        <v>0.8</v>
      </c>
      <c r="V316" s="4">
        <v>1.0900000000000001</v>
      </c>
      <c r="W316" s="4">
        <v>0.95</v>
      </c>
      <c r="X316" s="4">
        <v>0.83</v>
      </c>
      <c r="Y316" s="4">
        <v>0.8</v>
      </c>
      <c r="Z316" s="4">
        <v>0.9</v>
      </c>
      <c r="AA316" s="4">
        <v>11738180.5275</v>
      </c>
      <c r="AB316" s="3">
        <f>1.2*E316</f>
        <v>1.548</v>
      </c>
      <c r="AC316" s="3">
        <f>0.01*$AH$2/(AB316-E316)</f>
        <v>387.59689922480618</v>
      </c>
      <c r="AD316" s="3">
        <f>IF(F316&gt;=AB316,AC316*(E316-AB316)-(0.0125/100)*$AH$2,AC316*(E316-H316)-(0.0125/100)*$AH$2)</f>
        <v>-101.25</v>
      </c>
      <c r="AE316" s="3">
        <f t="shared" si="1"/>
        <v>3836.4892656513766</v>
      </c>
    </row>
    <row r="317" spans="1:31" x14ac:dyDescent="0.2">
      <c r="A317" s="4" t="s">
        <v>510</v>
      </c>
      <c r="B317" s="4" t="s">
        <v>511</v>
      </c>
      <c r="C317" s="4" t="s">
        <v>33</v>
      </c>
      <c r="D317" s="4">
        <v>32805708.013122201</v>
      </c>
      <c r="E317" s="4">
        <v>1.07</v>
      </c>
      <c r="F317" s="4">
        <v>1.24</v>
      </c>
      <c r="G317" s="4">
        <v>0.79</v>
      </c>
      <c r="H317" s="4">
        <v>0.8</v>
      </c>
      <c r="I317" s="4">
        <v>3038946</v>
      </c>
      <c r="J317" s="4">
        <f>I317*E317</f>
        <v>3251672.22</v>
      </c>
      <c r="K317" s="4">
        <v>17736538.333333299</v>
      </c>
      <c r="L317" s="4">
        <v>135.60000005424001</v>
      </c>
      <c r="M317" s="4">
        <v>140.99099099099101</v>
      </c>
      <c r="N317" s="4">
        <v>1.1299999999999999</v>
      </c>
      <c r="O317" s="4">
        <v>63.992400025597</v>
      </c>
      <c r="P317" s="4">
        <v>0.81630000000000003</v>
      </c>
      <c r="Q317" s="4">
        <v>0.98</v>
      </c>
      <c r="R317" s="4">
        <v>0.80289999999999995</v>
      </c>
      <c r="S317" s="4">
        <v>0.78129999999999999</v>
      </c>
      <c r="T317" s="4">
        <v>0.7601</v>
      </c>
      <c r="U317" s="4">
        <v>0.71009999999999995</v>
      </c>
      <c r="V317" s="4">
        <v>0.81630000000000003</v>
      </c>
      <c r="W317" s="4">
        <v>0.75</v>
      </c>
      <c r="X317" s="4">
        <v>0.79590000000000005</v>
      </c>
      <c r="Y317" s="4">
        <v>0.71</v>
      </c>
      <c r="Z317" s="4">
        <v>0.7</v>
      </c>
      <c r="AA317" s="4">
        <v>25901961.780000001</v>
      </c>
      <c r="AB317" s="3">
        <f>1.2*E317</f>
        <v>1.284</v>
      </c>
      <c r="AC317" s="3">
        <f>0.01*$AH$2/(AB317-E317)</f>
        <v>467.28971962616828</v>
      </c>
      <c r="AD317" s="3">
        <f>IF(F317&gt;=AB317,AC317*(E317-AB317)-(0.0125/100)*$AH$2,AC317*(E317-H317)-(0.0125/100)*$AH$2)</f>
        <v>124.91822429906544</v>
      </c>
      <c r="AE317" s="3">
        <f t="shared" si="1"/>
        <v>3961.4074899504421</v>
      </c>
    </row>
    <row r="318" spans="1:31" x14ac:dyDescent="0.2">
      <c r="A318" s="4" t="s">
        <v>460</v>
      </c>
      <c r="B318" s="4" t="s">
        <v>512</v>
      </c>
      <c r="C318" s="4" t="s">
        <v>33</v>
      </c>
      <c r="D318" s="4">
        <v>1011103.76060124</v>
      </c>
      <c r="E318" s="4">
        <v>0.80279999999999996</v>
      </c>
      <c r="F318" s="4">
        <v>0.83</v>
      </c>
      <c r="G318" s="4">
        <v>0.45</v>
      </c>
      <c r="H318" s="4">
        <v>0.46</v>
      </c>
      <c r="I318" s="4">
        <v>3203225</v>
      </c>
      <c r="J318" s="4">
        <f>I318*E318</f>
        <v>2571549.0299999998</v>
      </c>
      <c r="K318" s="4">
        <v>11234480</v>
      </c>
      <c r="L318" s="4">
        <v>67406.917373416101</v>
      </c>
      <c r="M318" s="4">
        <v>78.462263500821393</v>
      </c>
      <c r="N318" s="4">
        <v>0.50949999999999995</v>
      </c>
      <c r="O318" s="4">
        <v>65338.312195838997</v>
      </c>
      <c r="P318" s="4">
        <v>0.31769999999999998</v>
      </c>
      <c r="Q318" s="4">
        <v>1.1399999999999999</v>
      </c>
      <c r="R318" s="4">
        <v>0.89</v>
      </c>
      <c r="S318" s="4">
        <v>0.72009999999999996</v>
      </c>
      <c r="T318" s="4">
        <v>0.62</v>
      </c>
      <c r="U318" s="4">
        <v>0.52</v>
      </c>
      <c r="V318" s="4">
        <v>0.3</v>
      </c>
      <c r="W318" s="4">
        <v>0.93</v>
      </c>
      <c r="X318" s="4">
        <v>0.81</v>
      </c>
      <c r="Y318" s="4">
        <v>0.7</v>
      </c>
      <c r="Z318" s="4">
        <v>0.5</v>
      </c>
      <c r="AA318" s="4">
        <v>2388313.4545</v>
      </c>
      <c r="AB318" s="3">
        <f>1.2*E318</f>
        <v>0.96335999999999988</v>
      </c>
      <c r="AC318" s="3">
        <f>0.01*$AH$2/(AB318-E318)</f>
        <v>622.82012954658728</v>
      </c>
      <c r="AD318" s="3">
        <f>IF(F318&gt;=AB318,AC318*(E318-AB318)-(0.0125/100)*$AH$2,AC318*(E318-H318)-(0.0125/100)*$AH$2)</f>
        <v>212.25274040857008</v>
      </c>
      <c r="AE318" s="3">
        <f t="shared" si="1"/>
        <v>4173.6602303590125</v>
      </c>
    </row>
    <row r="319" spans="1:31" x14ac:dyDescent="0.2">
      <c r="A319" s="4" t="s">
        <v>513</v>
      </c>
      <c r="B319" s="4" t="s">
        <v>514</v>
      </c>
      <c r="C319" s="4" t="s">
        <v>33</v>
      </c>
      <c r="D319" s="4">
        <v>1139927574.4000001</v>
      </c>
      <c r="E319" s="4">
        <v>36</v>
      </c>
      <c r="F319" s="4">
        <v>37.875</v>
      </c>
      <c r="G319" s="4">
        <v>36</v>
      </c>
      <c r="H319" s="4">
        <v>36.75</v>
      </c>
      <c r="I319" s="4">
        <v>155070</v>
      </c>
      <c r="J319" s="4">
        <f>I319*E319</f>
        <v>5582520</v>
      </c>
      <c r="K319" s="4">
        <v>5326978.3333333302</v>
      </c>
      <c r="L319" s="4">
        <v>36.200000000000003</v>
      </c>
      <c r="M319" s="4">
        <v>109.91253644314899</v>
      </c>
      <c r="N319" s="4">
        <v>36.200000000000003</v>
      </c>
      <c r="O319" s="4">
        <v>21.774999999999999</v>
      </c>
      <c r="P319" s="4">
        <v>37.4</v>
      </c>
      <c r="Q319" s="4">
        <v>36.950000000000003</v>
      </c>
      <c r="R319" s="4">
        <v>38.450000000000003</v>
      </c>
      <c r="S319" s="4">
        <v>41.05</v>
      </c>
      <c r="T319" s="4">
        <v>43.96</v>
      </c>
      <c r="U319" s="4">
        <v>42.7</v>
      </c>
      <c r="V319" s="4">
        <v>36.200000000000003</v>
      </c>
      <c r="W319" s="4">
        <v>35.049999999999997</v>
      </c>
      <c r="X319" s="4">
        <v>37.049999999999997</v>
      </c>
      <c r="Y319" s="4">
        <v>37.549999999999997</v>
      </c>
      <c r="Z319" s="4">
        <v>40.299999999999997</v>
      </c>
      <c r="AA319" s="4">
        <v>124536731.95</v>
      </c>
      <c r="AB319" s="3">
        <f>1.2*E319</f>
        <v>43.199999999999996</v>
      </c>
      <c r="AC319" s="3">
        <f>0.01*$AH$2/(AB319-E319)</f>
        <v>13.888888888888896</v>
      </c>
      <c r="AD319" s="3">
        <f>IF(F319&gt;=AB319,AC319*(E319-AB319)-(0.0125/100)*$AH$2,AC319*(E319-H319)-(0.0125/100)*$AH$2)</f>
        <v>-11.666666666666671</v>
      </c>
      <c r="AE319" s="3">
        <f t="shared" si="1"/>
        <v>4161.9935636923456</v>
      </c>
    </row>
    <row r="320" spans="1:31" x14ac:dyDescent="0.2">
      <c r="A320" s="4" t="s">
        <v>515</v>
      </c>
      <c r="B320" s="4" t="s">
        <v>516</v>
      </c>
      <c r="C320" s="4" t="s">
        <v>33</v>
      </c>
      <c r="D320" s="4">
        <v>81355522.560000002</v>
      </c>
      <c r="E320" s="4">
        <v>4.8</v>
      </c>
      <c r="F320" s="4">
        <v>5.44</v>
      </c>
      <c r="G320" s="4">
        <v>4.1100000000000003</v>
      </c>
      <c r="H320" s="4">
        <v>4.1500000000000004</v>
      </c>
      <c r="I320" s="4">
        <v>1429458</v>
      </c>
      <c r="J320" s="4">
        <f>I320*E320</f>
        <v>6861398.3999999994</v>
      </c>
      <c r="K320" s="4">
        <v>9470804.3333333302</v>
      </c>
      <c r="L320" s="4">
        <v>12.48</v>
      </c>
      <c r="M320" s="4">
        <v>55.8441558441558</v>
      </c>
      <c r="N320" s="4">
        <v>3.12</v>
      </c>
      <c r="O320" s="4">
        <v>12.484</v>
      </c>
      <c r="P320" s="4">
        <v>4.32</v>
      </c>
      <c r="Q320" s="4">
        <v>3.968</v>
      </c>
      <c r="R320" s="4">
        <v>4.1500000000000004</v>
      </c>
      <c r="S320" s="4">
        <v>4.46</v>
      </c>
      <c r="T320" s="4">
        <v>4.33</v>
      </c>
      <c r="U320" s="4">
        <v>4.3</v>
      </c>
      <c r="V320" s="4">
        <v>4.01</v>
      </c>
      <c r="W320" s="4">
        <v>3.8</v>
      </c>
      <c r="X320" s="4">
        <v>3.92</v>
      </c>
      <c r="Y320" s="4">
        <v>4.22</v>
      </c>
      <c r="Z320" s="4">
        <v>4.0199999999999996</v>
      </c>
      <c r="AA320" s="4">
        <v>1060762.4099999999</v>
      </c>
      <c r="AB320" s="3">
        <f>1.2*E320</f>
        <v>5.76</v>
      </c>
      <c r="AC320" s="3">
        <f>0.01*$AH$2/(AB320-E320)</f>
        <v>104.16666666666667</v>
      </c>
      <c r="AD320" s="3">
        <f>IF(F320&gt;=AB320,AC320*(E320-AB320)-(0.0125/100)*$AH$2,AC320*(E320-H320)-(0.0125/100)*$AH$2)</f>
        <v>66.458333333333286</v>
      </c>
      <c r="AE320" s="3">
        <f t="shared" si="1"/>
        <v>4228.4518970256786</v>
      </c>
    </row>
    <row r="321" spans="1:31" x14ac:dyDescent="0.2">
      <c r="A321" s="4" t="s">
        <v>517</v>
      </c>
      <c r="B321" s="4" t="s">
        <v>518</v>
      </c>
      <c r="C321" s="4" t="s">
        <v>33</v>
      </c>
      <c r="D321" s="4">
        <v>18259686.399999999</v>
      </c>
      <c r="E321" s="4">
        <v>5.0199999999999996</v>
      </c>
      <c r="F321" s="4">
        <v>6.35</v>
      </c>
      <c r="G321" s="4">
        <v>4.54</v>
      </c>
      <c r="H321" s="4">
        <v>4.8499999999999996</v>
      </c>
      <c r="I321" s="4">
        <v>778010</v>
      </c>
      <c r="J321" s="4">
        <f>I321*E321</f>
        <v>3905610.1999999997</v>
      </c>
      <c r="K321" s="4">
        <v>8494360</v>
      </c>
      <c r="L321" s="4">
        <v>12.8</v>
      </c>
      <c r="M321" s="4">
        <v>186.85714285714201</v>
      </c>
      <c r="N321" s="4">
        <v>3.2</v>
      </c>
      <c r="O321" s="4">
        <v>9.0283200000000008</v>
      </c>
      <c r="P321" s="4">
        <v>7.17</v>
      </c>
      <c r="Q321" s="4">
        <v>7.1</v>
      </c>
      <c r="R321" s="4">
        <v>6.57</v>
      </c>
      <c r="S321" s="4">
        <v>7.63</v>
      </c>
      <c r="T321" s="4">
        <v>7.85</v>
      </c>
      <c r="U321" s="4">
        <v>6.81</v>
      </c>
      <c r="V321" s="4">
        <v>6.79</v>
      </c>
      <c r="W321" s="4">
        <v>6.2</v>
      </c>
      <c r="X321" s="4">
        <v>6.02</v>
      </c>
      <c r="Y321" s="4">
        <v>6.3</v>
      </c>
      <c r="Z321" s="4">
        <v>6.8</v>
      </c>
      <c r="AA321" s="4">
        <v>19010893.960000001</v>
      </c>
      <c r="AB321" s="3">
        <f>1.2*E321</f>
        <v>6.0239999999999991</v>
      </c>
      <c r="AC321" s="3">
        <f>0.01*$AH$2/(AB321-E321)</f>
        <v>99.601593625498055</v>
      </c>
      <c r="AD321" s="3">
        <f>IF(F321&gt;=AB321,AC321*(E321-AB321)-(0.0125/100)*$AH$2,AC321*(E321-H321)-(0.0125/100)*$AH$2)</f>
        <v>-101.25</v>
      </c>
      <c r="AE321" s="3">
        <f t="shared" si="1"/>
        <v>4127.2018970256786</v>
      </c>
    </row>
    <row r="322" spans="1:31" x14ac:dyDescent="0.2">
      <c r="A322" s="4" t="s">
        <v>519</v>
      </c>
      <c r="B322" s="4" t="s">
        <v>520</v>
      </c>
      <c r="C322" s="4" t="s">
        <v>33</v>
      </c>
      <c r="D322" s="4">
        <v>108429705</v>
      </c>
      <c r="E322" s="4">
        <v>13.83</v>
      </c>
      <c r="F322" s="4">
        <v>14.17</v>
      </c>
      <c r="G322" s="4">
        <v>12.56</v>
      </c>
      <c r="H322" s="4">
        <v>12.98</v>
      </c>
      <c r="I322" s="4">
        <v>172845</v>
      </c>
      <c r="J322" s="4">
        <f>I322*E322</f>
        <v>2390446.35</v>
      </c>
      <c r="K322" s="4">
        <v>7771721.3333333302</v>
      </c>
      <c r="L322" s="4">
        <v>3172.5</v>
      </c>
      <c r="M322" s="4">
        <v>58.419243986254202</v>
      </c>
      <c r="N322" s="4">
        <v>12.69</v>
      </c>
      <c r="O322" s="4">
        <v>2184.5</v>
      </c>
      <c r="P322" s="4">
        <v>13.5</v>
      </c>
      <c r="Q322" s="4">
        <v>13.24</v>
      </c>
      <c r="R322" s="4">
        <v>14.96</v>
      </c>
      <c r="S322" s="4">
        <v>16.23</v>
      </c>
      <c r="T322" s="4">
        <v>23.489899999999999</v>
      </c>
      <c r="U322" s="4">
        <v>21.09</v>
      </c>
      <c r="V322" s="4">
        <v>12.65</v>
      </c>
      <c r="W322" s="4">
        <v>12.85</v>
      </c>
      <c r="X322" s="4">
        <v>12.33</v>
      </c>
      <c r="Y322" s="4">
        <v>14.9</v>
      </c>
      <c r="Z322" s="4">
        <v>16.100000000000001</v>
      </c>
      <c r="AA322" s="4">
        <v>122205356.1435</v>
      </c>
      <c r="AB322" s="3">
        <f>1.2*E322</f>
        <v>16.596</v>
      </c>
      <c r="AC322" s="3">
        <f>0.01*$AH$2/(AB322-E322)</f>
        <v>36.153289949385396</v>
      </c>
      <c r="AD322" s="3">
        <f>IF(F322&gt;=AB322,AC322*(E322-AB322)-(0.0125/100)*$AH$2,AC322*(E322-H322)-(0.0125/100)*$AH$2)</f>
        <v>29.480296456977573</v>
      </c>
      <c r="AE322" s="3">
        <f t="shared" si="1"/>
        <v>4156.6821934826557</v>
      </c>
    </row>
    <row r="323" spans="1:31" x14ac:dyDescent="0.2">
      <c r="A323" s="4" t="s">
        <v>521</v>
      </c>
      <c r="B323" s="4" t="s">
        <v>522</v>
      </c>
      <c r="C323" s="4" t="s">
        <v>33</v>
      </c>
      <c r="D323" s="4">
        <v>1032617149.2</v>
      </c>
      <c r="E323" s="4">
        <v>38.5</v>
      </c>
      <c r="F323" s="4">
        <v>40.4</v>
      </c>
      <c r="G323" s="4">
        <v>37.799999999999997</v>
      </c>
      <c r="H323" s="4">
        <v>38.85</v>
      </c>
      <c r="I323" s="4">
        <v>627639</v>
      </c>
      <c r="J323" s="4">
        <f>I323*E323</f>
        <v>24164101.5</v>
      </c>
      <c r="K323" s="4">
        <v>16441813</v>
      </c>
      <c r="L323" s="4">
        <v>38.9</v>
      </c>
      <c r="M323" s="4">
        <v>199.02912621359201</v>
      </c>
      <c r="N323" s="4">
        <v>38.9</v>
      </c>
      <c r="O323" s="4">
        <v>20.747499999999999</v>
      </c>
      <c r="P323" s="4">
        <v>39.35</v>
      </c>
      <c r="Q323" s="4">
        <v>39.75</v>
      </c>
      <c r="R323" s="4">
        <v>38.65</v>
      </c>
      <c r="S323" s="4">
        <v>39.549999999999997</v>
      </c>
      <c r="T323" s="4">
        <v>41.55</v>
      </c>
      <c r="U323" s="4">
        <v>41.3</v>
      </c>
      <c r="V323" s="4">
        <v>38.799999999999997</v>
      </c>
      <c r="W323" s="4">
        <v>39.35</v>
      </c>
      <c r="X323" s="4">
        <v>38.65</v>
      </c>
      <c r="Y323" s="4">
        <v>38.200000000000003</v>
      </c>
      <c r="Z323" s="4">
        <v>38.6</v>
      </c>
      <c r="AA323" s="4">
        <v>433628225.35000002</v>
      </c>
      <c r="AB323" s="3">
        <f>1.2*E323</f>
        <v>46.199999999999996</v>
      </c>
      <c r="AC323" s="3">
        <f>0.01*$AH$2/(AB323-E323)</f>
        <v>12.987012987012994</v>
      </c>
      <c r="AD323" s="3">
        <f>IF(F323&gt;=AB323,AC323*(E323-AB323)-(0.0125/100)*$AH$2,AC323*(E323-H323)-(0.0125/100)*$AH$2)</f>
        <v>-5.7954545454545663</v>
      </c>
      <c r="AE323" s="3">
        <f t="shared" si="1"/>
        <v>4150.8867389372008</v>
      </c>
    </row>
    <row r="324" spans="1:31" x14ac:dyDescent="0.2">
      <c r="A324" s="4" t="s">
        <v>523</v>
      </c>
      <c r="B324" s="4" t="s">
        <v>522</v>
      </c>
      <c r="C324" s="4" t="s">
        <v>33</v>
      </c>
      <c r="D324" s="4">
        <v>173729553.03</v>
      </c>
      <c r="E324" s="4">
        <v>6.01</v>
      </c>
      <c r="F324" s="4">
        <v>6.55</v>
      </c>
      <c r="G324" s="4">
        <v>5.25</v>
      </c>
      <c r="H324" s="4">
        <v>5.88</v>
      </c>
      <c r="I324" s="4">
        <v>6394386</v>
      </c>
      <c r="J324" s="4">
        <f>I324*E324</f>
        <v>38430259.859999999</v>
      </c>
      <c r="K324" s="4">
        <v>39104525</v>
      </c>
      <c r="L324" s="4">
        <v>3.63</v>
      </c>
      <c r="M324" s="4">
        <v>341.91176470588198</v>
      </c>
      <c r="N324" s="4">
        <v>3.63</v>
      </c>
      <c r="O324" s="4">
        <v>2.0619999999999998</v>
      </c>
      <c r="P324" s="4">
        <v>6.25</v>
      </c>
      <c r="Q324" s="4">
        <v>6.5</v>
      </c>
      <c r="R324" s="4">
        <v>5.85</v>
      </c>
      <c r="S324" s="4">
        <v>5.73</v>
      </c>
      <c r="T324" s="4">
        <v>5.58</v>
      </c>
      <c r="U324" s="4">
        <v>5.22</v>
      </c>
      <c r="V324" s="4">
        <v>5</v>
      </c>
      <c r="W324" s="4">
        <v>5.74</v>
      </c>
      <c r="X324" s="4">
        <v>5.46</v>
      </c>
      <c r="Y324" s="4">
        <v>5.61</v>
      </c>
      <c r="Z324" s="4">
        <v>5.25</v>
      </c>
      <c r="AA324" s="4">
        <v>150395739.93000001</v>
      </c>
      <c r="AB324" s="3">
        <f>1.2*E324</f>
        <v>7.2119999999999997</v>
      </c>
      <c r="AC324" s="3">
        <f>0.01*$AH$2/(AB324-E324)</f>
        <v>83.194675540765388</v>
      </c>
      <c r="AD324" s="3">
        <f>IF(F324&gt;=AB324,AC324*(E324-AB324)-(0.0125/100)*$AH$2,AC324*(E324-H324)-(0.0125/100)*$AH$2)</f>
        <v>9.5653078202994912</v>
      </c>
      <c r="AE324" s="3">
        <f t="shared" si="1"/>
        <v>4160.4520467575003</v>
      </c>
    </row>
    <row r="325" spans="1:31" x14ac:dyDescent="0.2">
      <c r="A325" s="4" t="s">
        <v>248</v>
      </c>
      <c r="B325" s="4" t="s">
        <v>525</v>
      </c>
      <c r="C325" s="4" t="s">
        <v>33</v>
      </c>
      <c r="D325" s="4">
        <v>50628280.3115348</v>
      </c>
      <c r="E325" s="4">
        <v>4.01</v>
      </c>
      <c r="F325" s="4">
        <v>5.28</v>
      </c>
      <c r="G325" s="4">
        <v>3.7</v>
      </c>
      <c r="H325" s="4">
        <v>3.8</v>
      </c>
      <c r="I325" s="4">
        <v>3684112</v>
      </c>
      <c r="J325" s="4">
        <f>I325*E325</f>
        <v>14773289.119999999</v>
      </c>
      <c r="K325" s="4">
        <v>35632783</v>
      </c>
      <c r="L325" s="4">
        <v>1185.64624508875</v>
      </c>
      <c r="M325" s="4">
        <v>167.333333333333</v>
      </c>
      <c r="N325" s="4">
        <v>6.06</v>
      </c>
      <c r="O325" s="4">
        <v>435.51956131477903</v>
      </c>
      <c r="P325" s="4">
        <v>4.24</v>
      </c>
      <c r="Q325" s="4">
        <v>3.65</v>
      </c>
      <c r="R325" s="4">
        <v>4.0999999999999996</v>
      </c>
      <c r="S325" s="4">
        <v>4.8499999999999996</v>
      </c>
      <c r="T325" s="4">
        <v>5.85</v>
      </c>
      <c r="U325" s="4">
        <v>5.84</v>
      </c>
      <c r="V325" s="4">
        <v>4.1900000000000004</v>
      </c>
      <c r="W325" s="4">
        <v>3.33</v>
      </c>
      <c r="X325" s="4">
        <v>3.36</v>
      </c>
      <c r="Y325" s="4">
        <v>3.85</v>
      </c>
      <c r="Z325" s="4">
        <v>4.9000000000000004</v>
      </c>
      <c r="AA325" s="4">
        <v>298129724.91000003</v>
      </c>
      <c r="AB325" s="3">
        <f>1.2*E325</f>
        <v>4.8119999999999994</v>
      </c>
      <c r="AC325" s="3">
        <f>0.01*$AH$2/(AB325-E325)</f>
        <v>124.68827930174569</v>
      </c>
      <c r="AD325" s="3">
        <f>IF(F325&gt;=AB325,AC325*(E325-AB325)-(0.0125/100)*$AH$2,AC325*(E325-H325)-(0.0125/100)*$AH$2)</f>
        <v>-101.25</v>
      </c>
      <c r="AE325" s="3">
        <f t="shared" si="1"/>
        <v>4059.2020467575003</v>
      </c>
    </row>
    <row r="326" spans="1:31" x14ac:dyDescent="0.2">
      <c r="A326" s="4" t="s">
        <v>524</v>
      </c>
      <c r="B326" s="4" t="s">
        <v>525</v>
      </c>
      <c r="C326" s="4" t="s">
        <v>33</v>
      </c>
      <c r="D326" s="4">
        <v>64792833.614289999</v>
      </c>
      <c r="E326" s="4">
        <v>3.43</v>
      </c>
      <c r="F326" s="4">
        <v>3.78</v>
      </c>
      <c r="G326" s="4">
        <v>2.99</v>
      </c>
      <c r="H326" s="4">
        <v>3.03</v>
      </c>
      <c r="I326" s="4">
        <v>2253203</v>
      </c>
      <c r="J326" s="4">
        <f>I326*E326</f>
        <v>7728486.29</v>
      </c>
      <c r="K326" s="4">
        <v>8386164.6666666996</v>
      </c>
      <c r="L326" s="4">
        <v>169.79966040056601</v>
      </c>
      <c r="M326" s="4">
        <v>61.792452830188701</v>
      </c>
      <c r="N326" s="4">
        <v>2.83</v>
      </c>
      <c r="O326" s="4">
        <v>131.279737440438</v>
      </c>
      <c r="P326" s="4">
        <v>3.32</v>
      </c>
      <c r="Q326" s="4">
        <v>2.79</v>
      </c>
      <c r="R326" s="4">
        <v>2.64</v>
      </c>
      <c r="S326" s="4">
        <v>2.61</v>
      </c>
      <c r="T326" s="4">
        <v>2.6</v>
      </c>
      <c r="U326" s="4">
        <v>2.56</v>
      </c>
      <c r="V326" s="4">
        <v>3.28</v>
      </c>
      <c r="W326" s="4">
        <v>2.76</v>
      </c>
      <c r="X326" s="4">
        <v>2.4900000000000002</v>
      </c>
      <c r="Y326" s="4">
        <v>2.52</v>
      </c>
      <c r="Z326" s="4">
        <v>2.2200000000000002</v>
      </c>
      <c r="AA326" s="4">
        <v>12241244.939999999</v>
      </c>
      <c r="AB326" s="3">
        <f>1.2*E326</f>
        <v>4.1159999999999997</v>
      </c>
      <c r="AC326" s="3">
        <f>0.01*$AH$2/(AB326-E326)</f>
        <v>145.77259475218671</v>
      </c>
      <c r="AD326" s="3">
        <f>IF(F326&gt;=AB326,AC326*(E326-AB326)-(0.0125/100)*$AH$2,AC326*(E326-H326)-(0.0125/100)*$AH$2)</f>
        <v>57.059037900874735</v>
      </c>
      <c r="AE326" s="3">
        <f t="shared" si="1"/>
        <v>4116.2610846583748</v>
      </c>
    </row>
    <row r="327" spans="1:31" x14ac:dyDescent="0.2">
      <c r="A327" s="4" t="s">
        <v>526</v>
      </c>
      <c r="B327" s="4" t="s">
        <v>527</v>
      </c>
      <c r="C327" s="4" t="s">
        <v>33</v>
      </c>
      <c r="D327" s="4">
        <v>525758135.04000002</v>
      </c>
      <c r="E327" s="4">
        <v>5.17</v>
      </c>
      <c r="F327" s="4">
        <v>5.75</v>
      </c>
      <c r="G327" s="4">
        <v>4.3800999999999997</v>
      </c>
      <c r="H327" s="4">
        <v>5.03</v>
      </c>
      <c r="I327" s="4">
        <v>861668</v>
      </c>
      <c r="J327" s="4">
        <f>I327*E327</f>
        <v>4454823.5599999996</v>
      </c>
      <c r="K327" s="4">
        <v>43715607.333333299</v>
      </c>
      <c r="L327" s="4">
        <v>4.96</v>
      </c>
      <c r="M327" s="4">
        <v>83.3333333333333</v>
      </c>
      <c r="N327" s="4">
        <v>4.96</v>
      </c>
      <c r="O327" s="4">
        <v>2.8759999999999999</v>
      </c>
      <c r="P327" s="4">
        <v>5.4749999999999996</v>
      </c>
      <c r="Q327" s="4">
        <v>6.96</v>
      </c>
      <c r="R327" s="4">
        <v>6.27</v>
      </c>
      <c r="S327" s="4">
        <v>5.87</v>
      </c>
      <c r="T327" s="4">
        <v>5.59</v>
      </c>
      <c r="U327" s="4">
        <v>5.28</v>
      </c>
      <c r="V327" s="4">
        <v>5.45</v>
      </c>
      <c r="W327" s="4">
        <v>5.89</v>
      </c>
      <c r="X327" s="4">
        <v>6.23</v>
      </c>
      <c r="Y327" s="4">
        <v>5.03</v>
      </c>
      <c r="Z327" s="4">
        <v>5.32</v>
      </c>
      <c r="AA327" s="4">
        <v>384077141.79500002</v>
      </c>
      <c r="AB327" s="3">
        <f>1.2*E327</f>
        <v>6.2039999999999997</v>
      </c>
      <c r="AC327" s="3">
        <f>0.01*$AH$2/(AB327-E327)</f>
        <v>96.711798839458439</v>
      </c>
      <c r="AD327" s="3">
        <f>IF(F327&gt;=AB327,AC327*(E327-AB327)-(0.0125/100)*$AH$2,AC327*(E327-H327)-(0.0125/100)*$AH$2)</f>
        <v>12.289651837524151</v>
      </c>
      <c r="AE327" s="3">
        <f t="shared" si="1"/>
        <v>4128.5507364958985</v>
      </c>
    </row>
    <row r="328" spans="1:31" x14ac:dyDescent="0.2">
      <c r="A328" s="4" t="s">
        <v>519</v>
      </c>
      <c r="B328" s="4" t="s">
        <v>528</v>
      </c>
      <c r="C328" s="4" t="s">
        <v>33</v>
      </c>
      <c r="D328" s="4">
        <v>202843620</v>
      </c>
      <c r="E328" s="4">
        <v>23.07</v>
      </c>
      <c r="F328" s="4">
        <v>28.7</v>
      </c>
      <c r="G328" s="4">
        <v>22.75</v>
      </c>
      <c r="H328" s="4">
        <v>27.89</v>
      </c>
      <c r="I328" s="4">
        <v>513610</v>
      </c>
      <c r="J328" s="4">
        <f>I328*E328</f>
        <v>11848982.699999999</v>
      </c>
      <c r="K328" s="4">
        <v>10978436</v>
      </c>
      <c r="L328" s="4">
        <v>5272.5</v>
      </c>
      <c r="M328" s="4">
        <v>61.894736842105203</v>
      </c>
      <c r="N328" s="4">
        <v>21.09</v>
      </c>
      <c r="O328" s="4">
        <v>3742.5</v>
      </c>
      <c r="P328" s="4">
        <v>38.857500000000002</v>
      </c>
      <c r="Q328" s="4">
        <v>30.2</v>
      </c>
      <c r="R328" s="4">
        <v>24.75</v>
      </c>
      <c r="S328" s="4">
        <v>23.2</v>
      </c>
      <c r="T328" s="4">
        <v>21.6</v>
      </c>
      <c r="U328" s="4">
        <v>18.23</v>
      </c>
      <c r="V328" s="4">
        <v>33.4</v>
      </c>
      <c r="W328" s="4">
        <v>28.4</v>
      </c>
      <c r="X328" s="4">
        <v>18.399999999999999</v>
      </c>
      <c r="Y328" s="4">
        <v>22.85</v>
      </c>
      <c r="Z328" s="4">
        <v>20.3</v>
      </c>
      <c r="AA328" s="4">
        <v>250478799.25035</v>
      </c>
      <c r="AB328" s="3">
        <f>1.2*E328</f>
        <v>27.684000000000001</v>
      </c>
      <c r="AC328" s="3">
        <f>0.01*$AH$2/(AB328-E328)</f>
        <v>21.673168617251839</v>
      </c>
      <c r="AD328" s="3">
        <f>IF(F328&gt;=AB328,AC328*(E328-AB328)-(0.0125/100)*$AH$2,AC328*(E328-H328)-(0.0125/100)*$AH$2)</f>
        <v>-101.25</v>
      </c>
      <c r="AE328" s="3">
        <f t="shared" si="1"/>
        <v>4027.3007364958985</v>
      </c>
    </row>
    <row r="329" spans="1:31" x14ac:dyDescent="0.2">
      <c r="A329" s="4" t="s">
        <v>519</v>
      </c>
      <c r="B329" s="4" t="s">
        <v>529</v>
      </c>
      <c r="C329" s="4" t="s">
        <v>33</v>
      </c>
      <c r="D329" s="4">
        <v>268246020</v>
      </c>
      <c r="E329" s="4">
        <v>33.4</v>
      </c>
      <c r="F329" s="4">
        <v>38.857500000000002</v>
      </c>
      <c r="G329" s="4">
        <v>28.21</v>
      </c>
      <c r="H329" s="4">
        <v>32.9</v>
      </c>
      <c r="I329" s="4">
        <v>612027</v>
      </c>
      <c r="J329" s="4">
        <f>I329*E329</f>
        <v>20441701.800000001</v>
      </c>
      <c r="K329" s="4">
        <v>17068023.666666701</v>
      </c>
      <c r="L329" s="4">
        <v>6972.5</v>
      </c>
      <c r="M329" s="4">
        <v>112.06349206349201</v>
      </c>
      <c r="N329" s="4">
        <v>27.89</v>
      </c>
      <c r="O329" s="4">
        <v>4346.75</v>
      </c>
      <c r="P329" s="4">
        <v>30.2</v>
      </c>
      <c r="Q329" s="4">
        <v>24.75</v>
      </c>
      <c r="R329" s="4">
        <v>23.2</v>
      </c>
      <c r="S329" s="4">
        <v>21.6</v>
      </c>
      <c r="T329" s="4">
        <v>18.829999999999998</v>
      </c>
      <c r="U329" s="4">
        <v>16.32</v>
      </c>
      <c r="V329" s="4">
        <v>28.4</v>
      </c>
      <c r="W329" s="4">
        <v>18.399999999999999</v>
      </c>
      <c r="X329" s="4">
        <v>22.85</v>
      </c>
      <c r="Y329" s="4">
        <v>20.3</v>
      </c>
      <c r="Z329" s="4">
        <v>18.3</v>
      </c>
      <c r="AA329" s="4">
        <v>381109263.67500001</v>
      </c>
      <c r="AB329" s="3">
        <f>1.2*E329</f>
        <v>40.08</v>
      </c>
      <c r="AC329" s="3">
        <f>0.01*$AH$2/(AB329-E329)</f>
        <v>14.970059880239521</v>
      </c>
      <c r="AD329" s="3">
        <f>IF(F329&gt;=AB329,AC329*(E329-AB329)-(0.0125/100)*$AH$2,AC329*(E329-H329)-(0.0125/100)*$AH$2)</f>
        <v>6.2350299401197606</v>
      </c>
      <c r="AE329" s="3">
        <f t="shared" si="1"/>
        <v>4033.5357664360181</v>
      </c>
    </row>
    <row r="330" spans="1:31" x14ac:dyDescent="0.2">
      <c r="A330" s="4" t="s">
        <v>530</v>
      </c>
      <c r="B330" s="4" t="s">
        <v>531</v>
      </c>
      <c r="C330" s="4" t="s">
        <v>42</v>
      </c>
      <c r="D330" s="4">
        <v>47778740</v>
      </c>
      <c r="E330" s="4">
        <v>4.4000000000000004</v>
      </c>
      <c r="F330" s="4">
        <v>4.49</v>
      </c>
      <c r="G330" s="4">
        <v>3.35</v>
      </c>
      <c r="H330" s="4">
        <v>3.69</v>
      </c>
      <c r="I330" s="4">
        <v>2192844</v>
      </c>
      <c r="J330" s="4">
        <f>I330*E330</f>
        <v>9648513.6000000015</v>
      </c>
      <c r="K330" s="4">
        <v>87640744</v>
      </c>
      <c r="L330" s="4">
        <v>4</v>
      </c>
      <c r="M330" s="4">
        <v>201.36986301369899</v>
      </c>
      <c r="N330" s="4">
        <v>4</v>
      </c>
      <c r="O330" s="4">
        <v>2.0895000000000001</v>
      </c>
      <c r="P330" s="4">
        <v>3.55</v>
      </c>
      <c r="Q330" s="4">
        <v>3.54</v>
      </c>
      <c r="R330" s="4">
        <v>3.71</v>
      </c>
      <c r="S330" s="4">
        <v>3.3</v>
      </c>
      <c r="T330" s="4">
        <v>3.48</v>
      </c>
      <c r="U330" s="4">
        <v>3.11</v>
      </c>
      <c r="V330" s="4">
        <v>3.4</v>
      </c>
      <c r="W330" s="4">
        <v>3.2</v>
      </c>
      <c r="X330" s="4">
        <v>3.5</v>
      </c>
      <c r="Y330" s="4">
        <v>3.25</v>
      </c>
      <c r="Z330" s="4">
        <v>3.25</v>
      </c>
      <c r="AA330" s="4">
        <v>565842229.38</v>
      </c>
      <c r="AB330" s="3">
        <f>1.2*E330</f>
        <v>5.28</v>
      </c>
      <c r="AC330" s="3">
        <f>0.01*$AH$2/(AB330-E330)</f>
        <v>113.63636363636365</v>
      </c>
      <c r="AD330" s="3">
        <f>IF(F330&gt;=AB330,AC330*(E330-AB330)-(0.0125/100)*$AH$2,AC330*(E330-H330)-(0.0125/100)*$AH$2)</f>
        <v>79.431818181818244</v>
      </c>
      <c r="AE330" s="3">
        <f t="shared" si="1"/>
        <v>4112.9675846178361</v>
      </c>
    </row>
    <row r="331" spans="1:31" x14ac:dyDescent="0.2">
      <c r="A331" s="4" t="s">
        <v>532</v>
      </c>
      <c r="B331" s="4" t="s">
        <v>531</v>
      </c>
      <c r="C331" s="4" t="s">
        <v>42</v>
      </c>
      <c r="D331" s="4">
        <v>87534839.280000001</v>
      </c>
      <c r="E331" s="4">
        <v>0.92</v>
      </c>
      <c r="F331" s="4">
        <v>0.92</v>
      </c>
      <c r="G331" s="4">
        <v>0.76</v>
      </c>
      <c r="H331" s="4">
        <v>0.83</v>
      </c>
      <c r="I331" s="4">
        <v>5212482</v>
      </c>
      <c r="J331" s="4">
        <f>I331*E331</f>
        <v>4795483.4400000004</v>
      </c>
      <c r="K331" s="4">
        <v>9289903.6666666698</v>
      </c>
      <c r="L331" s="4">
        <v>6.54</v>
      </c>
      <c r="M331" s="4">
        <v>58.620689655172399</v>
      </c>
      <c r="N331" s="4">
        <v>0.65400000000000003</v>
      </c>
      <c r="O331" s="4">
        <v>6.2401999999999997</v>
      </c>
      <c r="P331" s="4">
        <v>0.81969999999999998</v>
      </c>
      <c r="Q331" s="4">
        <v>0.81</v>
      </c>
      <c r="R331" s="4">
        <v>0.79</v>
      </c>
      <c r="S331" s="4">
        <v>0.76</v>
      </c>
      <c r="T331" s="4">
        <v>0.745</v>
      </c>
      <c r="U331" s="4">
        <v>0.72</v>
      </c>
      <c r="V331" s="4">
        <v>0.8</v>
      </c>
      <c r="W331" s="4">
        <v>0.81</v>
      </c>
      <c r="X331" s="4">
        <v>0.79</v>
      </c>
      <c r="Y331" s="4">
        <v>0.72</v>
      </c>
      <c r="Z331" s="4">
        <v>0.73499999999999999</v>
      </c>
      <c r="AA331" s="4">
        <v>1081833.625</v>
      </c>
      <c r="AB331" s="3">
        <f>1.2*E331</f>
        <v>1.1040000000000001</v>
      </c>
      <c r="AC331" s="3">
        <f>0.01*$AH$2/(AB331-E331)</f>
        <v>543.47826086956502</v>
      </c>
      <c r="AD331" s="3">
        <f>IF(F331&gt;=AB331,AC331*(E331-AB331)-(0.0125/100)*$AH$2,AC331*(E331-H331)-(0.0125/100)*$AH$2)</f>
        <v>47.663043478260896</v>
      </c>
      <c r="AE331" s="3">
        <f t="shared" si="1"/>
        <v>4160.6306280960971</v>
      </c>
    </row>
    <row r="332" spans="1:31" x14ac:dyDescent="0.2">
      <c r="A332" s="4" t="s">
        <v>460</v>
      </c>
      <c r="B332" s="4" t="s">
        <v>533</v>
      </c>
      <c r="C332" s="4" t="s">
        <v>33</v>
      </c>
      <c r="D332" s="4">
        <v>8486530.4957567304</v>
      </c>
      <c r="E332" s="4">
        <v>15.82</v>
      </c>
      <c r="F332" s="4">
        <v>28.48</v>
      </c>
      <c r="G332" s="4">
        <v>15.25</v>
      </c>
      <c r="H332" s="4">
        <v>20.190000000000001</v>
      </c>
      <c r="I332" s="4">
        <v>718288</v>
      </c>
      <c r="J332" s="4">
        <f>I332*E332</f>
        <v>11363316.16</v>
      </c>
      <c r="K332" s="4">
        <v>14979789.3333333</v>
      </c>
      <c r="L332" s="4">
        <v>1681.4999991592499</v>
      </c>
      <c r="M332" s="4">
        <v>653.33258000003605</v>
      </c>
      <c r="N332" s="4">
        <v>11.21</v>
      </c>
      <c r="O332" s="4">
        <v>809.33580043111897</v>
      </c>
      <c r="P332" s="4">
        <v>28</v>
      </c>
      <c r="Q332" s="4">
        <v>15.45</v>
      </c>
      <c r="R332" s="4">
        <v>13</v>
      </c>
      <c r="S332" s="4">
        <v>12.45</v>
      </c>
      <c r="T332" s="4">
        <v>10.51</v>
      </c>
      <c r="U332" s="4">
        <v>7.79</v>
      </c>
      <c r="V332" s="4">
        <v>26</v>
      </c>
      <c r="W332" s="4">
        <v>13.5</v>
      </c>
      <c r="X332" s="4">
        <v>10.68</v>
      </c>
      <c r="Y332" s="4">
        <v>11.74</v>
      </c>
      <c r="Z332" s="4">
        <v>10.4</v>
      </c>
      <c r="AA332" s="4">
        <v>339447953.67874998</v>
      </c>
      <c r="AB332" s="3">
        <f>1.2*E332</f>
        <v>18.983999999999998</v>
      </c>
      <c r="AC332" s="3">
        <f>0.01*$AH$2/(AB332-E332)</f>
        <v>31.605562579013927</v>
      </c>
      <c r="AD332" s="3">
        <f>IF(F332&gt;=AB332,AC332*(E332-AB332)-(0.0125/100)*$AH$2,AC332*(E332-H332)-(0.0125/100)*$AH$2)</f>
        <v>-101.25</v>
      </c>
      <c r="AE332" s="3">
        <f t="shared" si="1"/>
        <v>4059.3806280960971</v>
      </c>
    </row>
    <row r="333" spans="1:31" x14ac:dyDescent="0.2">
      <c r="A333" s="4" t="s">
        <v>460</v>
      </c>
      <c r="B333" s="4" t="s">
        <v>534</v>
      </c>
      <c r="C333" s="4" t="s">
        <v>33</v>
      </c>
      <c r="D333" s="4">
        <v>15284839.4923576</v>
      </c>
      <c r="E333" s="4">
        <v>26</v>
      </c>
      <c r="F333" s="4">
        <v>28</v>
      </c>
      <c r="G333" s="4">
        <v>13.81</v>
      </c>
      <c r="H333" s="4">
        <v>14.27</v>
      </c>
      <c r="I333" s="4">
        <v>532624</v>
      </c>
      <c r="J333" s="4">
        <f>I333*E333</f>
        <v>13848224</v>
      </c>
      <c r="K333" s="4">
        <v>16569930.6666667</v>
      </c>
      <c r="L333" s="4">
        <v>3028.49999848575</v>
      </c>
      <c r="M333" s="4">
        <v>940</v>
      </c>
      <c r="N333" s="4">
        <v>20.190000000000001</v>
      </c>
      <c r="O333" s="4">
        <v>981.38575834505298</v>
      </c>
      <c r="P333" s="4">
        <v>15.45</v>
      </c>
      <c r="Q333" s="4">
        <v>13</v>
      </c>
      <c r="R333" s="4">
        <v>12.45</v>
      </c>
      <c r="S333" s="4">
        <v>10.51</v>
      </c>
      <c r="T333" s="4">
        <v>7.6</v>
      </c>
      <c r="U333" s="4">
        <v>6.94</v>
      </c>
      <c r="V333" s="4">
        <v>13.5</v>
      </c>
      <c r="W333" s="4">
        <v>10.68</v>
      </c>
      <c r="X333" s="4">
        <v>11.74</v>
      </c>
      <c r="Y333" s="4">
        <v>10.4</v>
      </c>
      <c r="Z333" s="4">
        <v>7.6</v>
      </c>
      <c r="AA333" s="4">
        <v>332655203.25</v>
      </c>
      <c r="AB333" s="3">
        <f>1.2*E333</f>
        <v>31.2</v>
      </c>
      <c r="AC333" s="3">
        <f>0.01*$AH$2/(AB333-E333)</f>
        <v>19.230769230769234</v>
      </c>
      <c r="AD333" s="3">
        <f>IF(F333&gt;=AB333,AC333*(E333-AB333)-(0.0125/100)*$AH$2,AC333*(E333-H333)-(0.0125/100)*$AH$2)</f>
        <v>224.32692307692312</v>
      </c>
      <c r="AE333" s="3">
        <f t="shared" si="1"/>
        <v>4283.70755117302</v>
      </c>
    </row>
    <row r="334" spans="1:31" x14ac:dyDescent="0.2">
      <c r="A334" s="4" t="s">
        <v>459</v>
      </c>
      <c r="B334" s="4" t="s">
        <v>534</v>
      </c>
      <c r="C334" s="4" t="s">
        <v>33</v>
      </c>
      <c r="D334" s="4">
        <v>43265447.672761597</v>
      </c>
      <c r="E334" s="4">
        <v>1.57</v>
      </c>
      <c r="F334" s="4">
        <v>1.66</v>
      </c>
      <c r="G334" s="4">
        <v>1.33</v>
      </c>
      <c r="H334" s="4">
        <v>1.43</v>
      </c>
      <c r="I334" s="4">
        <v>2678830</v>
      </c>
      <c r="J334" s="4">
        <f>I334*E334</f>
        <v>4205763.1000000006</v>
      </c>
      <c r="K334" s="4">
        <v>8724474</v>
      </c>
      <c r="L334" s="4">
        <v>2807.9859600701998</v>
      </c>
      <c r="M334" s="4">
        <v>68.817204301075193</v>
      </c>
      <c r="N334" s="4">
        <v>1.17</v>
      </c>
      <c r="O334" s="4">
        <v>2482.6195869020698</v>
      </c>
      <c r="P334" s="4">
        <v>1.4</v>
      </c>
      <c r="Q334" s="4">
        <v>1.23</v>
      </c>
      <c r="R334" s="4">
        <v>1.18</v>
      </c>
      <c r="S334" s="4">
        <v>1.0900000000000001</v>
      </c>
      <c r="T334" s="4">
        <v>1.0521</v>
      </c>
      <c r="U334" s="4">
        <v>0.97140000000000004</v>
      </c>
      <c r="V334" s="4">
        <v>1.32</v>
      </c>
      <c r="W334" s="4">
        <v>1.18</v>
      </c>
      <c r="X334" s="4">
        <v>1.1499999999999999</v>
      </c>
      <c r="Y334" s="4">
        <v>1.0900000000000001</v>
      </c>
      <c r="Z334" s="4">
        <v>1.04</v>
      </c>
      <c r="AA334" s="4">
        <v>3708807.7749999999</v>
      </c>
      <c r="AB334" s="3">
        <f>1.2*E334</f>
        <v>1.8839999999999999</v>
      </c>
      <c r="AC334" s="3">
        <f>0.01*$AH$2/(AB334-E334)</f>
        <v>318.47133757961802</v>
      </c>
      <c r="AD334" s="3">
        <f>IF(F334&gt;=AB334,AC334*(E334-AB334)-(0.0125/100)*$AH$2,AC334*(E334-H334)-(0.0125/100)*$AH$2)</f>
        <v>43.335987261146563</v>
      </c>
      <c r="AE334" s="3">
        <f t="shared" si="1"/>
        <v>4327.0435384341663</v>
      </c>
    </row>
    <row r="335" spans="1:31" x14ac:dyDescent="0.2">
      <c r="A335" s="4" t="s">
        <v>535</v>
      </c>
      <c r="B335" s="4" t="s">
        <v>536</v>
      </c>
      <c r="C335" s="4" t="s">
        <v>33</v>
      </c>
      <c r="D335" s="4">
        <v>31162875</v>
      </c>
      <c r="E335" s="4">
        <v>5.3</v>
      </c>
      <c r="F335" s="4">
        <v>9.39</v>
      </c>
      <c r="G335" s="4">
        <v>4.7</v>
      </c>
      <c r="H335" s="4">
        <v>5.85</v>
      </c>
      <c r="I335" s="4">
        <v>911501</v>
      </c>
      <c r="J335" s="4">
        <f>I335*E335</f>
        <v>4830955.3</v>
      </c>
      <c r="K335" s="4">
        <v>17385293</v>
      </c>
      <c r="L335" s="4">
        <v>375</v>
      </c>
      <c r="M335" s="4">
        <v>327.41935483870998</v>
      </c>
      <c r="N335" s="4">
        <v>3.75</v>
      </c>
      <c r="O335" s="4">
        <v>193.80199999999999</v>
      </c>
      <c r="P335" s="4">
        <v>7</v>
      </c>
      <c r="Q335" s="4">
        <v>5.32</v>
      </c>
      <c r="R335" s="4">
        <v>4.7</v>
      </c>
      <c r="S335" s="4">
        <v>4.24</v>
      </c>
      <c r="T335" s="4">
        <v>4.07</v>
      </c>
      <c r="U335" s="4">
        <v>3.8</v>
      </c>
      <c r="V335" s="4">
        <v>5.74</v>
      </c>
      <c r="W335" s="4">
        <v>5.0199999999999996</v>
      </c>
      <c r="X335" s="4">
        <v>4.0999999999999996</v>
      </c>
      <c r="Y335" s="4">
        <v>4</v>
      </c>
      <c r="Z335" s="4">
        <v>3.9</v>
      </c>
      <c r="AA335" s="4">
        <v>106905652.685</v>
      </c>
      <c r="AB335" s="3">
        <f>1.2*E335</f>
        <v>6.3599999999999994</v>
      </c>
      <c r="AC335" s="3">
        <f>0.01*$AH$2/(AB335-E335)</f>
        <v>94.339622641509465</v>
      </c>
      <c r="AD335" s="3">
        <f>IF(F335&gt;=AB335,AC335*(E335-AB335)-(0.0125/100)*$AH$2,AC335*(E335-H335)-(0.0125/100)*$AH$2)</f>
        <v>-101.25</v>
      </c>
      <c r="AE335" s="3">
        <f t="shared" si="1"/>
        <v>4225.7935384341663</v>
      </c>
    </row>
    <row r="336" spans="1:31" x14ac:dyDescent="0.2">
      <c r="A336" s="4" t="s">
        <v>537</v>
      </c>
      <c r="B336" s="4" t="s">
        <v>538</v>
      </c>
      <c r="C336" s="4" t="s">
        <v>33</v>
      </c>
      <c r="D336" s="4">
        <v>3252677725.5</v>
      </c>
      <c r="E336" s="4">
        <v>34.880000000000003</v>
      </c>
      <c r="F336" s="4">
        <v>47.49</v>
      </c>
      <c r="G336" s="4">
        <v>34.86</v>
      </c>
      <c r="H336" s="4">
        <v>42.71</v>
      </c>
      <c r="I336" s="4">
        <v>523163</v>
      </c>
      <c r="J336" s="4">
        <f>I336*E336</f>
        <v>18247925.440000001</v>
      </c>
      <c r="K336" s="4">
        <v>40344795.333333299</v>
      </c>
      <c r="L336" s="4">
        <v>33.25</v>
      </c>
      <c r="M336" s="4">
        <v>85.138004246284495</v>
      </c>
      <c r="N336" s="4">
        <v>33.25</v>
      </c>
      <c r="O336" s="4">
        <v>24.193999999999999</v>
      </c>
      <c r="P336" s="4">
        <v>48.8</v>
      </c>
      <c r="Q336" s="4">
        <v>39.75</v>
      </c>
      <c r="R336" s="4">
        <v>42.75</v>
      </c>
      <c r="S336" s="4">
        <v>40.57</v>
      </c>
      <c r="T336" s="4">
        <v>39.950000000000003</v>
      </c>
      <c r="U336" s="4">
        <v>39.020000000000003</v>
      </c>
      <c r="V336" s="4">
        <v>46.74</v>
      </c>
      <c r="W336" s="4">
        <v>34.61</v>
      </c>
      <c r="X336" s="4">
        <v>42</v>
      </c>
      <c r="Y336" s="4">
        <v>38.92</v>
      </c>
      <c r="Z336" s="4">
        <v>39.1</v>
      </c>
      <c r="AA336" s="4">
        <v>1159279110.875</v>
      </c>
      <c r="AB336" s="3">
        <f>1.2*E336</f>
        <v>41.856000000000002</v>
      </c>
      <c r="AC336" s="3">
        <f>0.01*$AH$2/(AB336-E336)</f>
        <v>14.334862385321102</v>
      </c>
      <c r="AD336" s="3">
        <f>IF(F336&gt;=AB336,AC336*(E336-AB336)-(0.0125/100)*$AH$2,AC336*(E336-H336)-(0.0125/100)*$AH$2)</f>
        <v>-101.25</v>
      </c>
      <c r="AE336" s="3">
        <f t="shared" si="1"/>
        <v>4124.5435384341663</v>
      </c>
    </row>
    <row r="337" spans="1:31" x14ac:dyDescent="0.2">
      <c r="A337" s="4" t="s">
        <v>539</v>
      </c>
      <c r="B337" s="4" t="s">
        <v>538</v>
      </c>
      <c r="C337" s="4" t="s">
        <v>33</v>
      </c>
      <c r="D337" s="4">
        <v>48469016.25</v>
      </c>
      <c r="E337" s="4">
        <v>2.68</v>
      </c>
      <c r="F337" s="4">
        <v>3.1</v>
      </c>
      <c r="G337" s="4">
        <v>2.15</v>
      </c>
      <c r="H337" s="4">
        <v>2.15</v>
      </c>
      <c r="I337" s="4">
        <v>876320</v>
      </c>
      <c r="J337" s="4">
        <f>I337*E337</f>
        <v>2348537.6</v>
      </c>
      <c r="K337" s="4">
        <v>5180374.6666666996</v>
      </c>
      <c r="L337" s="4">
        <v>44.25</v>
      </c>
      <c r="M337" s="4">
        <v>61.445783132530103</v>
      </c>
      <c r="N337" s="4">
        <v>1.77</v>
      </c>
      <c r="O337" s="4">
        <v>42.478749999999998</v>
      </c>
      <c r="P337" s="4">
        <v>2.08</v>
      </c>
      <c r="Q337" s="4">
        <v>1.99</v>
      </c>
      <c r="R337" s="4">
        <v>1.89</v>
      </c>
      <c r="S337" s="4">
        <v>2.12</v>
      </c>
      <c r="T337" s="4">
        <v>1.98</v>
      </c>
      <c r="U337" s="4">
        <v>1.86</v>
      </c>
      <c r="V337" s="4">
        <v>1.96</v>
      </c>
      <c r="W337" s="4">
        <v>1.95</v>
      </c>
      <c r="X337" s="4">
        <v>1.8</v>
      </c>
      <c r="Y337" s="4">
        <v>2.1</v>
      </c>
      <c r="Z337" s="4">
        <v>1.96</v>
      </c>
      <c r="AA337" s="4">
        <v>759724.10750000004</v>
      </c>
      <c r="AB337" s="3">
        <f>1.2*E337</f>
        <v>3.2160000000000002</v>
      </c>
      <c r="AC337" s="3">
        <f>0.01*$AH$2/(AB337-E337)</f>
        <v>186.56716417910448</v>
      </c>
      <c r="AD337" s="3">
        <f>IF(F337&gt;=AB337,AC337*(E337-AB337)-(0.0125/100)*$AH$2,AC337*(E337-H337)-(0.0125/100)*$AH$2)</f>
        <v>97.630597014925428</v>
      </c>
      <c r="AE337" s="3">
        <f t="shared" si="1"/>
        <v>4222.1741354490914</v>
      </c>
    </row>
    <row r="338" spans="1:31" x14ac:dyDescent="0.2">
      <c r="A338" s="4" t="s">
        <v>537</v>
      </c>
      <c r="B338" s="4" t="s">
        <v>540</v>
      </c>
      <c r="C338" s="4" t="s">
        <v>33</v>
      </c>
      <c r="D338" s="4">
        <v>4178101222.7399998</v>
      </c>
      <c r="E338" s="4">
        <v>46.74</v>
      </c>
      <c r="F338" s="4">
        <v>48.8</v>
      </c>
      <c r="G338" s="4">
        <v>36.58</v>
      </c>
      <c r="H338" s="4">
        <v>36.950000000000003</v>
      </c>
      <c r="I338" s="4">
        <v>2468522</v>
      </c>
      <c r="J338" s="4">
        <f>I338*E338</f>
        <v>115378718.28</v>
      </c>
      <c r="K338" s="4">
        <v>48142733</v>
      </c>
      <c r="L338" s="4">
        <v>42.71</v>
      </c>
      <c r="M338" s="4">
        <v>60.123329907502601</v>
      </c>
      <c r="N338" s="4">
        <v>42.71</v>
      </c>
      <c r="O338" s="4">
        <v>25.850999999999999</v>
      </c>
      <c r="P338" s="4">
        <v>39.75</v>
      </c>
      <c r="Q338" s="4">
        <v>42.75</v>
      </c>
      <c r="R338" s="4">
        <v>40.57</v>
      </c>
      <c r="S338" s="4">
        <v>39.950000000000003</v>
      </c>
      <c r="T338" s="4">
        <v>39.42</v>
      </c>
      <c r="U338" s="4">
        <v>37.26</v>
      </c>
      <c r="V338" s="4">
        <v>34.61</v>
      </c>
      <c r="W338" s="4">
        <v>42</v>
      </c>
      <c r="X338" s="4">
        <v>38.92</v>
      </c>
      <c r="Y338" s="4">
        <v>39.1</v>
      </c>
      <c r="Z338" s="4">
        <v>39</v>
      </c>
      <c r="AA338" s="4">
        <v>2185516748.9250002</v>
      </c>
      <c r="AB338" s="3">
        <f>1.2*E338</f>
        <v>56.088000000000001</v>
      </c>
      <c r="AC338" s="3">
        <f>0.01*$AH$2/(AB338-E338)</f>
        <v>10.69747539580659</v>
      </c>
      <c r="AD338" s="3">
        <f>IF(F338&gt;=AB338,AC338*(E338-AB338)-(0.0125/100)*$AH$2,AC338*(E338-H338)-(0.0125/100)*$AH$2)</f>
        <v>103.47828412494651</v>
      </c>
      <c r="AE338" s="3">
        <f t="shared" si="1"/>
        <v>4325.6524195740376</v>
      </c>
    </row>
    <row r="339" spans="1:31" x14ac:dyDescent="0.2">
      <c r="A339" s="4" t="s">
        <v>541</v>
      </c>
      <c r="B339" s="4" t="s">
        <v>542</v>
      </c>
      <c r="C339" s="4" t="s">
        <v>33</v>
      </c>
      <c r="D339" s="4">
        <v>93696002.620000005</v>
      </c>
      <c r="E339" s="4">
        <v>12.3</v>
      </c>
      <c r="F339" s="4">
        <v>16.14</v>
      </c>
      <c r="G339" s="4">
        <v>11.4</v>
      </c>
      <c r="H339" s="4">
        <v>15.99</v>
      </c>
      <c r="I339" s="4">
        <v>183766</v>
      </c>
      <c r="J339" s="4">
        <f>I339*E339</f>
        <v>2260321.8000000003</v>
      </c>
      <c r="K339" s="4">
        <v>10272666</v>
      </c>
      <c r="L339" s="4">
        <v>11.26</v>
      </c>
      <c r="M339" s="4">
        <v>51.291512915129097</v>
      </c>
      <c r="N339" s="4">
        <v>11.26</v>
      </c>
      <c r="O339" s="4">
        <v>9.0709999999999997</v>
      </c>
      <c r="P339" s="4">
        <v>24</v>
      </c>
      <c r="Q339" s="4">
        <v>21.769600000000001</v>
      </c>
      <c r="R339" s="4">
        <v>17.100000000000001</v>
      </c>
      <c r="S339" s="4">
        <v>17.420000000000002</v>
      </c>
      <c r="T339" s="4">
        <v>14.2</v>
      </c>
      <c r="U339" s="4">
        <v>13.5</v>
      </c>
      <c r="V339" s="4">
        <v>18.45</v>
      </c>
      <c r="W339" s="4">
        <v>21.5</v>
      </c>
      <c r="X339" s="4">
        <v>15.95</v>
      </c>
      <c r="Y339" s="4">
        <v>17.28</v>
      </c>
      <c r="Z339" s="4">
        <v>12.24</v>
      </c>
      <c r="AA339" s="4">
        <v>140082977.70500001</v>
      </c>
      <c r="AB339" s="3">
        <f>1.2*E339</f>
        <v>14.76</v>
      </c>
      <c r="AC339" s="3">
        <f>0.01*$AH$2/(AB339-E339)</f>
        <v>40.650406504065053</v>
      </c>
      <c r="AD339" s="3">
        <f>IF(F339&gt;=AB339,AC339*(E339-AB339)-(0.0125/100)*$AH$2,AC339*(E339-H339)-(0.0125/100)*$AH$2)</f>
        <v>-101.25</v>
      </c>
      <c r="AE339" s="3">
        <f t="shared" si="1"/>
        <v>4224.4024195740376</v>
      </c>
    </row>
    <row r="340" spans="1:31" x14ac:dyDescent="0.2">
      <c r="A340" s="4" t="s">
        <v>543</v>
      </c>
      <c r="B340" s="4" t="s">
        <v>542</v>
      </c>
      <c r="C340" s="4" t="s">
        <v>33</v>
      </c>
      <c r="D340" s="4">
        <v>247402282.864856</v>
      </c>
      <c r="E340" s="4">
        <v>4.37</v>
      </c>
      <c r="F340" s="4">
        <v>4.5999999999999996</v>
      </c>
      <c r="G340" s="4">
        <v>3.22</v>
      </c>
      <c r="H340" s="4">
        <v>3.49</v>
      </c>
      <c r="I340" s="4">
        <v>612617</v>
      </c>
      <c r="J340" s="4">
        <f>I340*E340</f>
        <v>2677136.29</v>
      </c>
      <c r="K340" s="4">
        <v>13372065.6666667</v>
      </c>
      <c r="L340" s="4">
        <v>929.24535330850301</v>
      </c>
      <c r="M340" s="4">
        <v>82.845188284518798</v>
      </c>
      <c r="N340" s="4">
        <v>4.13</v>
      </c>
      <c r="O340" s="4">
        <v>516.372417879664</v>
      </c>
      <c r="P340" s="4">
        <v>3.55</v>
      </c>
      <c r="Q340" s="4">
        <v>3.22</v>
      </c>
      <c r="R340" s="4">
        <v>3.17</v>
      </c>
      <c r="S340" s="4">
        <v>3</v>
      </c>
      <c r="T340" s="4">
        <v>2.6381999999999999</v>
      </c>
      <c r="U340" s="4">
        <v>2.29</v>
      </c>
      <c r="V340" s="4">
        <v>3.41</v>
      </c>
      <c r="W340" s="4">
        <v>2.78</v>
      </c>
      <c r="X340" s="4">
        <v>2.97</v>
      </c>
      <c r="Y340" s="4">
        <v>2.85</v>
      </c>
      <c r="Z340" s="4">
        <v>2.6</v>
      </c>
      <c r="AA340" s="4">
        <v>64189207.43</v>
      </c>
      <c r="AB340" s="3">
        <f>1.2*E340</f>
        <v>5.2439999999999998</v>
      </c>
      <c r="AC340" s="3">
        <f>0.01*$AH$2/(AB340-E340)</f>
        <v>114.41647597254008</v>
      </c>
      <c r="AD340" s="3">
        <f>IF(F340&gt;=AB340,AC340*(E340-AB340)-(0.0125/100)*$AH$2,AC340*(E340-H340)-(0.0125/100)*$AH$2)</f>
        <v>99.436498855835268</v>
      </c>
      <c r="AE340" s="3">
        <f t="shared" si="1"/>
        <v>4323.838918429873</v>
      </c>
    </row>
    <row r="341" spans="1:31" x14ac:dyDescent="0.2">
      <c r="A341" s="4" t="s">
        <v>541</v>
      </c>
      <c r="B341" s="4" t="s">
        <v>545</v>
      </c>
      <c r="C341" s="4" t="s">
        <v>33</v>
      </c>
      <c r="D341" s="4">
        <v>133054980.63</v>
      </c>
      <c r="E341" s="4">
        <v>18.45</v>
      </c>
      <c r="F341" s="4">
        <v>24</v>
      </c>
      <c r="G341" s="4">
        <v>18.39</v>
      </c>
      <c r="H341" s="4">
        <v>23.6</v>
      </c>
      <c r="I341" s="4">
        <v>577573</v>
      </c>
      <c r="J341" s="4">
        <f>I341*E341</f>
        <v>10656221.85</v>
      </c>
      <c r="K341" s="4">
        <v>15038349.6666667</v>
      </c>
      <c r="L341" s="4">
        <v>15.99</v>
      </c>
      <c r="M341" s="4">
        <v>78.260869565217305</v>
      </c>
      <c r="N341" s="4">
        <v>15.99</v>
      </c>
      <c r="O341" s="4">
        <v>10.680999999999999</v>
      </c>
      <c r="P341" s="4">
        <v>21.769600000000001</v>
      </c>
      <c r="Q341" s="4">
        <v>17.100000000000001</v>
      </c>
      <c r="R341" s="4">
        <v>17.420000000000002</v>
      </c>
      <c r="S341" s="4">
        <v>14.2</v>
      </c>
      <c r="T341" s="4">
        <v>15.48</v>
      </c>
      <c r="U341" s="4">
        <v>15</v>
      </c>
      <c r="V341" s="4">
        <v>21.5</v>
      </c>
      <c r="W341" s="4">
        <v>15.95</v>
      </c>
      <c r="X341" s="4">
        <v>17.28</v>
      </c>
      <c r="Y341" s="4">
        <v>12.24</v>
      </c>
      <c r="Z341" s="4">
        <v>14.85</v>
      </c>
      <c r="AA341" s="4">
        <v>188501137.74000001</v>
      </c>
      <c r="AB341" s="3">
        <f>1.2*E341</f>
        <v>22.139999999999997</v>
      </c>
      <c r="AC341" s="3">
        <f>0.01*$AH$2/(AB341-E341)</f>
        <v>27.100271002710045</v>
      </c>
      <c r="AD341" s="3">
        <f>IF(F341&gt;=AB341,AC341*(E341-AB341)-(0.0125/100)*$AH$2,AC341*(E341-H341)-(0.0125/100)*$AH$2)</f>
        <v>-101.25</v>
      </c>
      <c r="AE341" s="3">
        <f t="shared" si="1"/>
        <v>4222.588918429873</v>
      </c>
    </row>
    <row r="342" spans="1:31" x14ac:dyDescent="0.2">
      <c r="A342" s="4" t="s">
        <v>544</v>
      </c>
      <c r="B342" s="4" t="s">
        <v>545</v>
      </c>
      <c r="C342" s="4" t="s">
        <v>33</v>
      </c>
      <c r="D342" s="4">
        <v>50490985.140000001</v>
      </c>
      <c r="E342" s="4">
        <v>6.22</v>
      </c>
      <c r="F342" s="4">
        <v>7.95</v>
      </c>
      <c r="G342" s="4">
        <v>5.86</v>
      </c>
      <c r="H342" s="4">
        <v>7.69</v>
      </c>
      <c r="I342" s="4">
        <v>466888</v>
      </c>
      <c r="J342" s="4">
        <f>I342*E342</f>
        <v>2904043.36</v>
      </c>
      <c r="K342" s="4">
        <v>6318744.3333333302</v>
      </c>
      <c r="L342" s="4">
        <v>5.82</v>
      </c>
      <c r="M342" s="4">
        <v>51.707317073170699</v>
      </c>
      <c r="N342" s="4">
        <v>5.82</v>
      </c>
      <c r="O342" s="4">
        <v>4.2069999999999999</v>
      </c>
      <c r="P342" s="4">
        <v>7.4404000000000003</v>
      </c>
      <c r="Q342" s="4">
        <v>7.07</v>
      </c>
      <c r="R342" s="4">
        <v>7.78</v>
      </c>
      <c r="S342" s="4">
        <v>6</v>
      </c>
      <c r="T342" s="4">
        <v>6.26</v>
      </c>
      <c r="U342" s="4">
        <v>6</v>
      </c>
      <c r="V342" s="4">
        <v>7.3</v>
      </c>
      <c r="W342" s="4">
        <v>6.7</v>
      </c>
      <c r="X342" s="4">
        <v>7.25</v>
      </c>
      <c r="Y342" s="4">
        <v>5.49</v>
      </c>
      <c r="Z342" s="4">
        <v>6.2</v>
      </c>
      <c r="AA342" s="4">
        <v>38497156.200000003</v>
      </c>
      <c r="AB342" s="3">
        <f>1.2*E342</f>
        <v>7.4639999999999995</v>
      </c>
      <c r="AC342" s="3">
        <f>0.01*$AH$2/(AB342-E342)</f>
        <v>80.385852090032174</v>
      </c>
      <c r="AD342" s="3">
        <f>IF(F342&gt;=AB342,AC342*(E342-AB342)-(0.0125/100)*$AH$2,AC342*(E342-H342)-(0.0125/100)*$AH$2)</f>
        <v>-101.25</v>
      </c>
      <c r="AE342" s="3">
        <f t="shared" si="1"/>
        <v>4121.338918429873</v>
      </c>
    </row>
    <row r="343" spans="1:31" x14ac:dyDescent="0.2">
      <c r="A343" s="4" t="s">
        <v>541</v>
      </c>
      <c r="B343" s="4" t="s">
        <v>546</v>
      </c>
      <c r="C343" s="4" t="s">
        <v>33</v>
      </c>
      <c r="D343" s="4">
        <v>196378833.19999999</v>
      </c>
      <c r="E343" s="4">
        <v>21.5</v>
      </c>
      <c r="F343" s="4">
        <v>21.769600000000001</v>
      </c>
      <c r="G343" s="4">
        <v>15.54</v>
      </c>
      <c r="H343" s="4">
        <v>15.6</v>
      </c>
      <c r="I343" s="4">
        <v>1272603</v>
      </c>
      <c r="J343" s="4">
        <f>I343*E343</f>
        <v>27360964.5</v>
      </c>
      <c r="K343" s="4">
        <v>16780605.666666701</v>
      </c>
      <c r="L343" s="4">
        <v>23.6</v>
      </c>
      <c r="M343" s="4">
        <v>90.941385435168698</v>
      </c>
      <c r="N343" s="4">
        <v>23.6</v>
      </c>
      <c r="O343" s="4">
        <v>11.525</v>
      </c>
      <c r="P343" s="4">
        <v>17.100000000000001</v>
      </c>
      <c r="Q343" s="4">
        <v>17.420000000000002</v>
      </c>
      <c r="R343" s="4">
        <v>14.2</v>
      </c>
      <c r="S343" s="4">
        <v>15.48</v>
      </c>
      <c r="T343" s="4">
        <v>16.72</v>
      </c>
      <c r="U343" s="4">
        <v>15.07</v>
      </c>
      <c r="V343" s="4">
        <v>15.95</v>
      </c>
      <c r="W343" s="4">
        <v>17.28</v>
      </c>
      <c r="X343" s="4">
        <v>12.24</v>
      </c>
      <c r="Y343" s="4">
        <v>14.85</v>
      </c>
      <c r="Z343" s="4">
        <v>16.5</v>
      </c>
      <c r="AA343" s="4">
        <v>408896864.91000003</v>
      </c>
      <c r="AB343" s="3">
        <f>1.2*E343</f>
        <v>25.8</v>
      </c>
      <c r="AC343" s="3">
        <f>0.01*$AH$2/(AB343-E343)</f>
        <v>23.255813953488367</v>
      </c>
      <c r="AD343" s="3">
        <f>IF(F343&gt;=AB343,AC343*(E343-AB343)-(0.0125/100)*$AH$2,AC343*(E343-H343)-(0.0125/100)*$AH$2)</f>
        <v>135.95930232558138</v>
      </c>
      <c r="AE343" s="3">
        <f t="shared" si="1"/>
        <v>4257.2982207554542</v>
      </c>
    </row>
    <row r="344" spans="1:31" x14ac:dyDescent="0.2">
      <c r="A344" s="4" t="s">
        <v>547</v>
      </c>
      <c r="B344" s="4" t="s">
        <v>546</v>
      </c>
      <c r="C344" s="4" t="s">
        <v>33</v>
      </c>
      <c r="D344" s="4">
        <v>60109779.799999997</v>
      </c>
      <c r="E344" s="4">
        <v>8.6999999999999993</v>
      </c>
      <c r="F344" s="4">
        <v>10.029999999999999</v>
      </c>
      <c r="G344" s="4">
        <v>6.3</v>
      </c>
      <c r="H344" s="4">
        <v>6.51</v>
      </c>
      <c r="I344" s="4">
        <v>4003858</v>
      </c>
      <c r="J344" s="4">
        <f>I344*E344</f>
        <v>34833564.599999994</v>
      </c>
      <c r="K344" s="4">
        <v>35719972</v>
      </c>
      <c r="L344" s="4">
        <v>23.8</v>
      </c>
      <c r="M344" s="4">
        <v>512.67605633802805</v>
      </c>
      <c r="N344" s="4">
        <v>5.95</v>
      </c>
      <c r="O344" s="4">
        <v>9.7119999999999997</v>
      </c>
      <c r="P344" s="4">
        <v>4.6500000000000004</v>
      </c>
      <c r="Q344" s="4">
        <v>5.5</v>
      </c>
      <c r="R344" s="4">
        <v>4.45</v>
      </c>
      <c r="S344" s="4">
        <v>5.15</v>
      </c>
      <c r="T344" s="4">
        <v>5.4</v>
      </c>
      <c r="U344" s="4">
        <v>4.66</v>
      </c>
      <c r="V344" s="4">
        <v>4.55</v>
      </c>
      <c r="W344" s="4">
        <v>5.35</v>
      </c>
      <c r="X344" s="4">
        <v>3.98</v>
      </c>
      <c r="Y344" s="4">
        <v>4.9000000000000004</v>
      </c>
      <c r="Z344" s="4">
        <v>5.34</v>
      </c>
      <c r="AA344" s="4">
        <v>204889907.495</v>
      </c>
      <c r="AB344" s="3">
        <f>1.2*E344</f>
        <v>10.44</v>
      </c>
      <c r="AC344" s="3">
        <f>0.01*$AH$2/(AB344-E344)</f>
        <v>57.471264367816083</v>
      </c>
      <c r="AD344" s="3">
        <f>IF(F344&gt;=AB344,AC344*(E344-AB344)-(0.0125/100)*$AH$2,AC344*(E344-H344)-(0.0125/100)*$AH$2)</f>
        <v>124.6120689655172</v>
      </c>
      <c r="AE344" s="3">
        <f t="shared" si="1"/>
        <v>4381.9102897209714</v>
      </c>
    </row>
    <row r="345" spans="1:31" x14ac:dyDescent="0.2">
      <c r="A345" s="4" t="s">
        <v>544</v>
      </c>
      <c r="B345" s="4" t="s">
        <v>546</v>
      </c>
      <c r="C345" s="4" t="s">
        <v>33</v>
      </c>
      <c r="D345" s="4">
        <v>69328641.319999993</v>
      </c>
      <c r="E345" s="4">
        <v>7.3</v>
      </c>
      <c r="F345" s="4">
        <v>7.4404000000000003</v>
      </c>
      <c r="G345" s="4">
        <v>5.81</v>
      </c>
      <c r="H345" s="4">
        <v>6.28</v>
      </c>
      <c r="I345" s="4">
        <v>344435</v>
      </c>
      <c r="J345" s="4">
        <f>I345*E345</f>
        <v>2514375.5</v>
      </c>
      <c r="K345" s="4">
        <v>6784364.3333333302</v>
      </c>
      <c r="L345" s="4">
        <v>7.69</v>
      </c>
      <c r="M345" s="4">
        <v>72.576832151300195</v>
      </c>
      <c r="N345" s="4">
        <v>7.69</v>
      </c>
      <c r="O345" s="4">
        <v>4.4989999999999997</v>
      </c>
      <c r="P345" s="4">
        <v>7.07</v>
      </c>
      <c r="Q345" s="4">
        <v>7.78</v>
      </c>
      <c r="R345" s="4">
        <v>6</v>
      </c>
      <c r="S345" s="4">
        <v>6.26</v>
      </c>
      <c r="T345" s="4">
        <v>6.13</v>
      </c>
      <c r="U345" s="4">
        <v>5.58</v>
      </c>
      <c r="V345" s="4">
        <v>6.7</v>
      </c>
      <c r="W345" s="4">
        <v>7.25</v>
      </c>
      <c r="X345" s="4">
        <v>5.49</v>
      </c>
      <c r="Y345" s="4">
        <v>6.2</v>
      </c>
      <c r="Z345" s="4">
        <v>6.1</v>
      </c>
      <c r="AA345" s="4">
        <v>60132848.475000001</v>
      </c>
      <c r="AB345" s="3">
        <f>1.2*E345</f>
        <v>8.76</v>
      </c>
      <c r="AC345" s="3">
        <f>0.01*$AH$2/(AB345-E345)</f>
        <v>68.493150684931507</v>
      </c>
      <c r="AD345" s="3">
        <f>IF(F345&gt;=AB345,AC345*(E345-AB345)-(0.0125/100)*$AH$2,AC345*(E345-H345)-(0.0125/100)*$AH$2)</f>
        <v>68.613013698630112</v>
      </c>
      <c r="AE345" s="3">
        <f t="shared" si="1"/>
        <v>4450.5233034196017</v>
      </c>
    </row>
    <row r="346" spans="1:31" x14ac:dyDescent="0.2">
      <c r="A346" s="4" t="s">
        <v>285</v>
      </c>
      <c r="B346" s="4" t="s">
        <v>546</v>
      </c>
      <c r="C346" s="4" t="s">
        <v>33</v>
      </c>
      <c r="D346" s="4">
        <v>195533687.5</v>
      </c>
      <c r="E346" s="4">
        <v>4.2699999999999996</v>
      </c>
      <c r="F346" s="4">
        <v>4.84</v>
      </c>
      <c r="G346" s="4">
        <v>2.91</v>
      </c>
      <c r="H346" s="4">
        <v>2.99</v>
      </c>
      <c r="I346" s="4">
        <v>627597</v>
      </c>
      <c r="J346" s="4">
        <f>I346*E346</f>
        <v>2679839.19</v>
      </c>
      <c r="K346" s="4">
        <v>4360619.6666666996</v>
      </c>
      <c r="L346" s="4">
        <v>392.5</v>
      </c>
      <c r="M346" s="4">
        <v>72.177419354838705</v>
      </c>
      <c r="N346" s="4">
        <v>3.14</v>
      </c>
      <c r="O346" s="4">
        <v>297</v>
      </c>
      <c r="P346" s="4">
        <v>3.24</v>
      </c>
      <c r="Q346" s="4">
        <v>3.15</v>
      </c>
      <c r="R346" s="4">
        <v>2.77</v>
      </c>
      <c r="S346" s="4">
        <v>2.96</v>
      </c>
      <c r="T346" s="4">
        <v>2.74</v>
      </c>
      <c r="U346" s="4">
        <v>2.52</v>
      </c>
      <c r="V346" s="4">
        <v>2.97</v>
      </c>
      <c r="W346" s="4">
        <v>3.02</v>
      </c>
      <c r="X346" s="4">
        <v>2.64</v>
      </c>
      <c r="Y346" s="4">
        <v>2.77</v>
      </c>
      <c r="Z346" s="4">
        <v>2.7</v>
      </c>
      <c r="AA346" s="4">
        <v>12948936</v>
      </c>
      <c r="AB346" s="3">
        <f>1.2*E346</f>
        <v>5.1239999999999997</v>
      </c>
      <c r="AC346" s="3">
        <f>0.01*$AH$2/(AB346-E346)</f>
        <v>117.09601873536299</v>
      </c>
      <c r="AD346" s="3">
        <f>IF(F346&gt;=AB346,AC346*(E346-AB346)-(0.0125/100)*$AH$2,AC346*(E346-H346)-(0.0125/100)*$AH$2)</f>
        <v>148.63290398126455</v>
      </c>
      <c r="AE346" s="3">
        <f t="shared" si="1"/>
        <v>4599.1562074008662</v>
      </c>
    </row>
    <row r="347" spans="1:31" x14ac:dyDescent="0.2">
      <c r="A347" s="4" t="s">
        <v>548</v>
      </c>
      <c r="B347" s="4" t="s">
        <v>549</v>
      </c>
      <c r="C347" s="4" t="s">
        <v>33</v>
      </c>
      <c r="D347" s="4">
        <v>74939357.200000003</v>
      </c>
      <c r="E347" s="4">
        <v>5.52</v>
      </c>
      <c r="F347" s="4">
        <v>12.22</v>
      </c>
      <c r="G347" s="4">
        <v>4.8099999999999996</v>
      </c>
      <c r="H347" s="4">
        <v>6.68</v>
      </c>
      <c r="I347" s="4">
        <v>437875</v>
      </c>
      <c r="J347" s="4">
        <f>I347*E347</f>
        <v>2417070</v>
      </c>
      <c r="K347" s="4">
        <v>9160522.6666666698</v>
      </c>
      <c r="L347" s="4">
        <v>16.399999999999999</v>
      </c>
      <c r="M347" s="4">
        <v>174.62686567164101</v>
      </c>
      <c r="N347" s="4">
        <v>4.0999999999999996</v>
      </c>
      <c r="O347" s="4">
        <v>10.54824</v>
      </c>
      <c r="P347" s="4">
        <v>7.92</v>
      </c>
      <c r="Q347" s="4">
        <v>5.65</v>
      </c>
      <c r="R347" s="4">
        <v>4.38</v>
      </c>
      <c r="S347" s="4">
        <v>6.45</v>
      </c>
      <c r="T347" s="4">
        <v>5.87</v>
      </c>
      <c r="U347" s="4">
        <v>5</v>
      </c>
      <c r="V347" s="4">
        <v>6.85</v>
      </c>
      <c r="W347" s="4">
        <v>3.95</v>
      </c>
      <c r="X347" s="4">
        <v>3.89</v>
      </c>
      <c r="Y347" s="4">
        <v>4</v>
      </c>
      <c r="Z347" s="4">
        <v>5.54</v>
      </c>
      <c r="AA347" s="4">
        <v>77876128.879999995</v>
      </c>
      <c r="AB347" s="3">
        <f>1.2*E347</f>
        <v>6.6239999999999997</v>
      </c>
      <c r="AC347" s="3">
        <f>0.01*$AH$2/(AB347-E347)</f>
        <v>90.579710144927532</v>
      </c>
      <c r="AD347" s="3">
        <f>IF(F347&gt;=AB347,AC347*(E347-AB347)-(0.0125/100)*$AH$2,AC347*(E347-H347)-(0.0125/100)*$AH$2)</f>
        <v>-101.25</v>
      </c>
      <c r="AE347" s="3">
        <f t="shared" si="1"/>
        <v>4497.9062074008662</v>
      </c>
    </row>
    <row r="348" spans="1:31" x14ac:dyDescent="0.2">
      <c r="A348" s="4" t="s">
        <v>550</v>
      </c>
      <c r="B348" s="4" t="s">
        <v>551</v>
      </c>
      <c r="C348" s="4" t="s">
        <v>33</v>
      </c>
      <c r="D348" s="4">
        <v>38465420.444943398</v>
      </c>
      <c r="E348" s="4">
        <v>2.39</v>
      </c>
      <c r="F348" s="4">
        <v>2.4500000000000002</v>
      </c>
      <c r="G348" s="4">
        <v>2.06</v>
      </c>
      <c r="H348" s="4">
        <v>2.08</v>
      </c>
      <c r="I348" s="4">
        <v>1050545</v>
      </c>
      <c r="J348" s="4">
        <f>I348*E348</f>
        <v>2510802.5500000003</v>
      </c>
      <c r="K348" s="4">
        <v>2664247.3333333302</v>
      </c>
      <c r="L348" s="4">
        <v>163.79067233683199</v>
      </c>
      <c r="M348" s="4">
        <v>50.314465408804999</v>
      </c>
      <c r="N348" s="4">
        <v>1.8199000000000001</v>
      </c>
      <c r="O348" s="4">
        <v>157.22968546208301</v>
      </c>
      <c r="P348" s="4">
        <v>2.09</v>
      </c>
      <c r="Q348" s="4">
        <v>1.88</v>
      </c>
      <c r="R348" s="4">
        <v>1.95</v>
      </c>
      <c r="S348" s="4">
        <v>1.88</v>
      </c>
      <c r="T348" s="4">
        <v>1.79</v>
      </c>
      <c r="U348" s="4">
        <v>1.71</v>
      </c>
      <c r="V348" s="4">
        <v>2</v>
      </c>
      <c r="W348" s="4">
        <v>1.85</v>
      </c>
      <c r="X348" s="4">
        <v>1.92</v>
      </c>
      <c r="Y348" s="4">
        <v>1.88</v>
      </c>
      <c r="Z348" s="4">
        <v>1.76</v>
      </c>
      <c r="AA348" s="4">
        <v>613495.80000000005</v>
      </c>
      <c r="AB348" s="3">
        <f>1.2*E348</f>
        <v>2.8679999999999999</v>
      </c>
      <c r="AC348" s="3">
        <f>0.01*$AH$2/(AB348-E348)</f>
        <v>209.20502092050219</v>
      </c>
      <c r="AD348" s="3">
        <f>IF(F348&gt;=AB348,AC348*(E348-AB348)-(0.0125/100)*$AH$2,AC348*(E348-H348)-(0.0125/100)*$AH$2)</f>
        <v>63.603556485355696</v>
      </c>
      <c r="AE348" s="3">
        <f t="shared" si="1"/>
        <v>4561.5097638862217</v>
      </c>
    </row>
    <row r="349" spans="1:31" x14ac:dyDescent="0.2">
      <c r="A349" s="4" t="s">
        <v>552</v>
      </c>
      <c r="B349" s="4" t="s">
        <v>553</v>
      </c>
      <c r="C349" s="4" t="s">
        <v>42</v>
      </c>
      <c r="D349" s="4" t="s">
        <v>39</v>
      </c>
      <c r="E349" s="4">
        <v>3.9</v>
      </c>
      <c r="F349" s="4">
        <v>5.0999999999999996</v>
      </c>
      <c r="G349" s="4">
        <v>2.65</v>
      </c>
      <c r="H349" s="4">
        <v>2.74</v>
      </c>
      <c r="I349" s="4">
        <v>1898090</v>
      </c>
      <c r="J349" s="4">
        <f>I349*E349</f>
        <v>7402551</v>
      </c>
      <c r="K349" s="4">
        <v>48674956.333333299</v>
      </c>
      <c r="L349" s="4">
        <v>768600006.9174</v>
      </c>
      <c r="M349" s="4">
        <v>113.11475409836</v>
      </c>
      <c r="N349" s="4">
        <v>3.66</v>
      </c>
      <c r="O349" s="4">
        <v>419932803.77939498</v>
      </c>
      <c r="P349" s="4">
        <v>4.09</v>
      </c>
      <c r="Q349" s="4">
        <v>3.7</v>
      </c>
      <c r="R349" s="4">
        <v>3.95</v>
      </c>
      <c r="S349" s="4">
        <v>4.8499999999999996</v>
      </c>
      <c r="T349" s="4">
        <v>5.95</v>
      </c>
      <c r="U349" s="4">
        <v>5.05</v>
      </c>
      <c r="V349" s="4">
        <v>3.67</v>
      </c>
      <c r="W349" s="4">
        <v>3.21</v>
      </c>
      <c r="X349" s="4">
        <v>3.58</v>
      </c>
      <c r="Y349" s="4">
        <v>4</v>
      </c>
      <c r="Z349" s="4">
        <v>5.4</v>
      </c>
      <c r="AA349" s="4">
        <v>135100966.72999999</v>
      </c>
      <c r="AB349" s="3">
        <f>1.2*E349</f>
        <v>4.68</v>
      </c>
      <c r="AC349" s="3">
        <f>0.01*$AH$2/(AB349-E349)</f>
        <v>128.20512820512823</v>
      </c>
      <c r="AD349" s="3">
        <f>IF(F349&gt;=AB349,AC349*(E349-AB349)-(0.0125/100)*$AH$2,AC349*(E349-H349)-(0.0125/100)*$AH$2)</f>
        <v>-101.25</v>
      </c>
      <c r="AE349" s="3">
        <f t="shared" si="1"/>
        <v>4460.2597638862217</v>
      </c>
    </row>
    <row r="350" spans="1:31" x14ac:dyDescent="0.2">
      <c r="A350" s="4" t="s">
        <v>554</v>
      </c>
      <c r="B350" s="4" t="s">
        <v>555</v>
      </c>
      <c r="C350" s="4" t="s">
        <v>33</v>
      </c>
      <c r="D350" s="4">
        <v>1464765243.6300001</v>
      </c>
      <c r="E350" s="4">
        <v>52</v>
      </c>
      <c r="F350" s="4">
        <v>57.39</v>
      </c>
      <c r="G350" s="4">
        <v>51.43</v>
      </c>
      <c r="H350" s="4">
        <v>55</v>
      </c>
      <c r="I350" s="4">
        <v>116284</v>
      </c>
      <c r="J350" s="4">
        <f>I350*E350</f>
        <v>6046768</v>
      </c>
      <c r="K350" s="4">
        <v>988999.33333333302</v>
      </c>
      <c r="L350" s="4">
        <v>54.47</v>
      </c>
      <c r="M350" s="4">
        <v>71.052631578947299</v>
      </c>
      <c r="N350" s="4">
        <v>54.47</v>
      </c>
      <c r="O350" s="4">
        <v>35.107999999999997</v>
      </c>
      <c r="P350" s="4">
        <v>54.69</v>
      </c>
      <c r="Q350" s="4">
        <v>69.265000000000001</v>
      </c>
      <c r="R350" s="4">
        <v>59.88</v>
      </c>
      <c r="S350" s="4">
        <v>59</v>
      </c>
      <c r="T350" s="4">
        <v>59.43</v>
      </c>
      <c r="U350" s="4">
        <v>58.38</v>
      </c>
      <c r="V350" s="4">
        <v>51.89</v>
      </c>
      <c r="W350" s="4">
        <v>58.33</v>
      </c>
      <c r="X350" s="4">
        <v>58.97</v>
      </c>
      <c r="Y350" s="4">
        <v>57.35</v>
      </c>
      <c r="Z350" s="4">
        <v>59</v>
      </c>
      <c r="AA350" s="4">
        <v>71983081.275000006</v>
      </c>
      <c r="AB350" s="3">
        <f>1.2*E350</f>
        <v>62.4</v>
      </c>
      <c r="AC350" s="3">
        <f>0.01*$AH$2/(AB350-E350)</f>
        <v>9.6153846153846168</v>
      </c>
      <c r="AD350" s="3">
        <f>IF(F350&gt;=AB350,AC350*(E350-AB350)-(0.0125/100)*$AH$2,AC350*(E350-H350)-(0.0125/100)*$AH$2)</f>
        <v>-30.09615384615385</v>
      </c>
      <c r="AE350" s="3">
        <f t="shared" si="1"/>
        <v>4430.1636100400674</v>
      </c>
    </row>
    <row r="351" spans="1:31" x14ac:dyDescent="0.2">
      <c r="A351" s="4" t="s">
        <v>541</v>
      </c>
      <c r="B351" s="4" t="s">
        <v>555</v>
      </c>
      <c r="C351" s="4" t="s">
        <v>33</v>
      </c>
      <c r="D351" s="4">
        <v>222950930.52000001</v>
      </c>
      <c r="E351" s="4">
        <v>26.25</v>
      </c>
      <c r="F351" s="4">
        <v>33.270000000000003</v>
      </c>
      <c r="G351" s="4">
        <v>25</v>
      </c>
      <c r="H351" s="4">
        <v>28.2</v>
      </c>
      <c r="I351" s="4">
        <v>1102168</v>
      </c>
      <c r="J351" s="4">
        <f>I351*E351</f>
        <v>28931910</v>
      </c>
      <c r="K351" s="4">
        <v>20241607.666666999</v>
      </c>
      <c r="L351" s="4">
        <v>23.08</v>
      </c>
      <c r="M351" s="4">
        <v>79.794520547945197</v>
      </c>
      <c r="N351" s="4">
        <v>23.08</v>
      </c>
      <c r="O351" s="4">
        <v>16.633179999999999</v>
      </c>
      <c r="P351" s="4">
        <v>26.627400000000002</v>
      </c>
      <c r="Q351" s="4">
        <v>26.14</v>
      </c>
      <c r="R351" s="4">
        <v>29.49</v>
      </c>
      <c r="S351" s="4">
        <v>45.99</v>
      </c>
      <c r="T351" s="4">
        <v>46.2</v>
      </c>
      <c r="U351" s="4">
        <v>38.6</v>
      </c>
      <c r="V351" s="4">
        <v>24.2</v>
      </c>
      <c r="W351" s="4">
        <v>24.355</v>
      </c>
      <c r="X351" s="4">
        <v>28</v>
      </c>
      <c r="Y351" s="4">
        <v>32.200000000000003</v>
      </c>
      <c r="Z351" s="4">
        <v>36.15</v>
      </c>
      <c r="AA351" s="4">
        <v>420365615.51999998</v>
      </c>
      <c r="AB351" s="3">
        <f>1.2*E351</f>
        <v>31.5</v>
      </c>
      <c r="AC351" s="3">
        <f>0.01*$AH$2/(AB351-E351)</f>
        <v>19.047619047619047</v>
      </c>
      <c r="AD351" s="3">
        <f>IF(F351&gt;=AB351,AC351*(E351-AB351)-(0.0125/100)*$AH$2,AC351*(E351-H351)-(0.0125/100)*$AH$2)</f>
        <v>-101.25</v>
      </c>
      <c r="AE351" s="3">
        <f t="shared" si="1"/>
        <v>4328.9136100400674</v>
      </c>
    </row>
    <row r="352" spans="1:31" x14ac:dyDescent="0.2">
      <c r="A352" s="4" t="s">
        <v>554</v>
      </c>
      <c r="B352" s="4" t="s">
        <v>556</v>
      </c>
      <c r="C352" s="4" t="s">
        <v>33</v>
      </c>
      <c r="D352" s="4">
        <v>1479017595</v>
      </c>
      <c r="E352" s="4">
        <v>51.89</v>
      </c>
      <c r="F352" s="4">
        <v>54.69</v>
      </c>
      <c r="G352" s="4">
        <v>51.52</v>
      </c>
      <c r="H352" s="4">
        <v>52.73</v>
      </c>
      <c r="I352" s="4">
        <v>112974</v>
      </c>
      <c r="J352" s="4">
        <f>I352*E352</f>
        <v>5862220.8600000003</v>
      </c>
      <c r="K352" s="4">
        <v>1166410.33333333</v>
      </c>
      <c r="L352" s="4">
        <v>55</v>
      </c>
      <c r="M352" s="4">
        <v>70.4105090311987</v>
      </c>
      <c r="N352" s="4">
        <v>55</v>
      </c>
      <c r="O352" s="4">
        <v>37.58</v>
      </c>
      <c r="P352" s="4">
        <v>69.265000000000001</v>
      </c>
      <c r="Q352" s="4">
        <v>59.88</v>
      </c>
      <c r="R352" s="4">
        <v>59</v>
      </c>
      <c r="S352" s="4">
        <v>59.43</v>
      </c>
      <c r="T352" s="4">
        <v>58.24</v>
      </c>
      <c r="U352" s="4">
        <v>57.26</v>
      </c>
      <c r="V352" s="4">
        <v>58.33</v>
      </c>
      <c r="W352" s="4">
        <v>58.97</v>
      </c>
      <c r="X352" s="4">
        <v>57.35</v>
      </c>
      <c r="Y352" s="4">
        <v>59</v>
      </c>
      <c r="Z352" s="4">
        <v>56.41</v>
      </c>
      <c r="AA352" s="4">
        <v>68094713.510000005</v>
      </c>
      <c r="AB352" s="3">
        <f>1.2*E352</f>
        <v>62.268000000000001</v>
      </c>
      <c r="AC352" s="3">
        <f>0.01*$AH$2/(AB352-E352)</f>
        <v>9.6357679707072652</v>
      </c>
      <c r="AD352" s="3">
        <f>IF(F352&gt;=AB352,AC352*(E352-AB352)-(0.0125/100)*$AH$2,AC352*(E352-H352)-(0.0125/100)*$AH$2)</f>
        <v>-9.3440450953940672</v>
      </c>
      <c r="AE352" s="3">
        <f t="shared" si="1"/>
        <v>4319.5695649446734</v>
      </c>
    </row>
    <row r="353" spans="1:31" x14ac:dyDescent="0.2">
      <c r="A353" s="4" t="s">
        <v>541</v>
      </c>
      <c r="B353" s="4" t="s">
        <v>556</v>
      </c>
      <c r="C353" s="4" t="s">
        <v>33</v>
      </c>
      <c r="D353" s="4">
        <v>272409715.80000001</v>
      </c>
      <c r="E353" s="4">
        <v>24.2</v>
      </c>
      <c r="F353" s="4">
        <v>26.627400000000002</v>
      </c>
      <c r="G353" s="4">
        <v>22.1</v>
      </c>
      <c r="H353" s="4">
        <v>23.03</v>
      </c>
      <c r="I353" s="4">
        <v>521078</v>
      </c>
      <c r="J353" s="4">
        <f>I353*E353</f>
        <v>12610087.6</v>
      </c>
      <c r="K353" s="4">
        <v>23454506.666666999</v>
      </c>
      <c r="L353" s="4">
        <v>28.2</v>
      </c>
      <c r="M353" s="4">
        <v>52.585119798234601</v>
      </c>
      <c r="N353" s="4">
        <v>28.2</v>
      </c>
      <c r="O353" s="4">
        <v>17.618179999999999</v>
      </c>
      <c r="P353" s="4">
        <v>26.14</v>
      </c>
      <c r="Q353" s="4">
        <v>29.49</v>
      </c>
      <c r="R353" s="4">
        <v>45.99</v>
      </c>
      <c r="S353" s="4">
        <v>46.2</v>
      </c>
      <c r="T353" s="4">
        <v>41.75</v>
      </c>
      <c r="U353" s="4">
        <v>36.119999999999997</v>
      </c>
      <c r="V353" s="4">
        <v>24.355</v>
      </c>
      <c r="W353" s="4">
        <v>28</v>
      </c>
      <c r="X353" s="4">
        <v>32.200000000000003</v>
      </c>
      <c r="Y353" s="4">
        <v>36.15</v>
      </c>
      <c r="Z353" s="4">
        <v>40.75</v>
      </c>
      <c r="AA353" s="4">
        <v>1064390586.5599999</v>
      </c>
      <c r="AB353" s="3">
        <f>1.2*E353</f>
        <v>29.04</v>
      </c>
      <c r="AC353" s="3">
        <f>0.01*$AH$2/(AB353-E353)</f>
        <v>20.66115702479339</v>
      </c>
      <c r="AD353" s="3">
        <f>IF(F353&gt;=AB353,AC353*(E353-AB353)-(0.0125/100)*$AH$2,AC353*(E353-H353)-(0.0125/100)*$AH$2)</f>
        <v>22.923553719008229</v>
      </c>
      <c r="AE353" s="3">
        <f t="shared" si="1"/>
        <v>4342.4931186636813</v>
      </c>
    </row>
    <row r="354" spans="1:31" x14ac:dyDescent="0.2">
      <c r="A354" s="4" t="s">
        <v>552</v>
      </c>
      <c r="B354" s="4" t="s">
        <v>556</v>
      </c>
      <c r="C354" s="4" t="s">
        <v>42</v>
      </c>
      <c r="D354" s="4" t="s">
        <v>39</v>
      </c>
      <c r="E354" s="4">
        <v>5.4</v>
      </c>
      <c r="F354" s="4">
        <v>5.95</v>
      </c>
      <c r="G354" s="4">
        <v>4.53</v>
      </c>
      <c r="H354" s="4">
        <v>5.05</v>
      </c>
      <c r="I354" s="4">
        <v>3212669</v>
      </c>
      <c r="J354" s="4">
        <f>I354*E354</f>
        <v>17348412.600000001</v>
      </c>
      <c r="K354" s="4">
        <v>30070175.666666999</v>
      </c>
      <c r="L354" s="4">
        <v>873600007.86240005</v>
      </c>
      <c r="M354" s="4">
        <v>63.636363636363598</v>
      </c>
      <c r="N354" s="4">
        <v>4.16</v>
      </c>
      <c r="O354" s="4">
        <v>696360006.26724005</v>
      </c>
      <c r="P354" s="4">
        <v>5.35</v>
      </c>
      <c r="Q354" s="4">
        <v>5.19</v>
      </c>
      <c r="R354" s="4">
        <v>5.64</v>
      </c>
      <c r="S354" s="4">
        <v>5.22</v>
      </c>
      <c r="T354" s="4">
        <v>5.77</v>
      </c>
      <c r="U354" s="4">
        <v>5.36</v>
      </c>
      <c r="V354" s="4">
        <v>5.0599999999999996</v>
      </c>
      <c r="W354" s="4">
        <v>4.8</v>
      </c>
      <c r="X354" s="4">
        <v>5.34</v>
      </c>
      <c r="Y354" s="4">
        <v>5</v>
      </c>
      <c r="Z354" s="4">
        <v>5.18</v>
      </c>
      <c r="AA354" s="4">
        <v>129789884.9525</v>
      </c>
      <c r="AB354" s="3">
        <f>1.2*E354</f>
        <v>6.48</v>
      </c>
      <c r="AC354" s="3">
        <f>0.01*$AH$2/(AB354-E354)</f>
        <v>92.592592592592581</v>
      </c>
      <c r="AD354" s="3">
        <f>IF(F354&gt;=AB354,AC354*(E354-AB354)-(0.0125/100)*$AH$2,AC354*(E354-H354)-(0.0125/100)*$AH$2)</f>
        <v>31.157407407407455</v>
      </c>
      <c r="AE354" s="3">
        <f t="shared" si="1"/>
        <v>4373.6505260710892</v>
      </c>
    </row>
    <row r="355" spans="1:31" x14ac:dyDescent="0.2">
      <c r="A355" s="4" t="s">
        <v>557</v>
      </c>
      <c r="B355" s="4" t="s">
        <v>558</v>
      </c>
      <c r="C355" s="4" t="s">
        <v>33</v>
      </c>
      <c r="D355" s="4">
        <v>261708743.09999999</v>
      </c>
      <c r="E355" s="4">
        <v>12</v>
      </c>
      <c r="F355" s="4">
        <v>14.3</v>
      </c>
      <c r="G355" s="4">
        <v>10.220000000000001</v>
      </c>
      <c r="H355" s="4">
        <v>13.25</v>
      </c>
      <c r="I355" s="4">
        <v>240500</v>
      </c>
      <c r="J355" s="4">
        <f>I355*E355</f>
        <v>2886000</v>
      </c>
      <c r="K355" s="4">
        <v>2693579.3333333302</v>
      </c>
      <c r="L355" s="4">
        <v>11.85</v>
      </c>
      <c r="M355" s="4">
        <v>152.63157894736801</v>
      </c>
      <c r="N355" s="4">
        <v>11.85</v>
      </c>
      <c r="O355" s="4">
        <v>6.09558</v>
      </c>
      <c r="P355" s="4">
        <v>18.79</v>
      </c>
      <c r="Q355" s="4">
        <v>18.399999999999999</v>
      </c>
      <c r="R355" s="4">
        <v>21.61</v>
      </c>
      <c r="S355" s="4">
        <v>21.56</v>
      </c>
      <c r="T355" s="4">
        <v>17</v>
      </c>
      <c r="U355" s="4">
        <v>16.3</v>
      </c>
      <c r="V355" s="4">
        <v>13.25</v>
      </c>
      <c r="W355" s="4">
        <v>15.25</v>
      </c>
      <c r="X355" s="4">
        <v>18</v>
      </c>
      <c r="Y355" s="4">
        <v>21.09</v>
      </c>
      <c r="Z355" s="4">
        <v>15.24</v>
      </c>
      <c r="AA355" s="4">
        <v>36927448.100000001</v>
      </c>
      <c r="AB355" s="3">
        <f>1.2*E355</f>
        <v>14.399999999999999</v>
      </c>
      <c r="AC355" s="3">
        <f>0.01*$AH$2/(AB355-E355)</f>
        <v>41.666666666666693</v>
      </c>
      <c r="AD355" s="3">
        <f>IF(F355&gt;=AB355,AC355*(E355-AB355)-(0.0125/100)*$AH$2,AC355*(E355-H355)-(0.0125/100)*$AH$2)</f>
        <v>-53.333333333333364</v>
      </c>
      <c r="AE355" s="3">
        <f t="shared" si="1"/>
        <v>4320.3171927377562</v>
      </c>
    </row>
    <row r="356" spans="1:31" x14ac:dyDescent="0.2">
      <c r="A356" s="4" t="s">
        <v>559</v>
      </c>
      <c r="B356" s="4" t="s">
        <v>560</v>
      </c>
      <c r="C356" s="4" t="s">
        <v>33</v>
      </c>
      <c r="D356" s="4">
        <v>6000302000</v>
      </c>
      <c r="E356" s="4">
        <v>59.55</v>
      </c>
      <c r="F356" s="4">
        <v>89</v>
      </c>
      <c r="G356" s="4">
        <v>58.8003</v>
      </c>
      <c r="H356" s="4">
        <v>68.27</v>
      </c>
      <c r="I356" s="4">
        <v>213781</v>
      </c>
      <c r="J356" s="4">
        <f>I356*E356</f>
        <v>12730658.549999999</v>
      </c>
      <c r="K356" s="4">
        <v>10009198.6666667</v>
      </c>
      <c r="L356" s="4">
        <v>72.38</v>
      </c>
      <c r="M356" s="4">
        <v>1004.98775328434</v>
      </c>
      <c r="N356" s="4">
        <v>72.38</v>
      </c>
      <c r="O356" s="4">
        <v>34.643839999999997</v>
      </c>
      <c r="P356" s="4">
        <v>77.756799999999998</v>
      </c>
      <c r="Q356" s="4">
        <v>68.12</v>
      </c>
      <c r="R356" s="4">
        <v>44.49</v>
      </c>
      <c r="S356" s="4">
        <v>61</v>
      </c>
      <c r="T356" s="4">
        <v>68.099999999999994</v>
      </c>
      <c r="U356" s="4">
        <v>58.87</v>
      </c>
      <c r="V356" s="4">
        <v>76.92</v>
      </c>
      <c r="W356" s="4">
        <v>65</v>
      </c>
      <c r="X356" s="4">
        <v>38.25</v>
      </c>
      <c r="Y356" s="4">
        <v>48.34</v>
      </c>
      <c r="Z356" s="4">
        <v>56.27</v>
      </c>
      <c r="AA356" s="4">
        <v>756422718.85000002</v>
      </c>
      <c r="AB356" s="3">
        <f>1.2*E356</f>
        <v>71.459999999999994</v>
      </c>
      <c r="AC356" s="3">
        <f>0.01*$AH$2/(AB356-E356)</f>
        <v>8.3963056255247714</v>
      </c>
      <c r="AD356" s="3">
        <f>IF(F356&gt;=AB356,AC356*(E356-AB356)-(0.0125/100)*$AH$2,AC356*(E356-H356)-(0.0125/100)*$AH$2)</f>
        <v>-101.25</v>
      </c>
      <c r="AE356" s="3">
        <f t="shared" si="1"/>
        <v>4219.0671927377562</v>
      </c>
    </row>
    <row r="357" spans="1:31" x14ac:dyDescent="0.2">
      <c r="A357" s="4" t="s">
        <v>561</v>
      </c>
      <c r="B357" s="4" t="s">
        <v>560</v>
      </c>
      <c r="C357" s="4" t="s">
        <v>42</v>
      </c>
      <c r="D357" s="4">
        <v>64387149</v>
      </c>
      <c r="E357" s="4">
        <v>1.74</v>
      </c>
      <c r="F357" s="4">
        <v>1.96</v>
      </c>
      <c r="G357" s="4">
        <v>1.26</v>
      </c>
      <c r="H357" s="4">
        <v>1.65</v>
      </c>
      <c r="I357" s="4">
        <v>2398616</v>
      </c>
      <c r="J357" s="4">
        <f>I357*E357</f>
        <v>4173591.84</v>
      </c>
      <c r="K357" s="4">
        <v>32424340</v>
      </c>
      <c r="L357" s="4">
        <v>1.5</v>
      </c>
      <c r="M357" s="4">
        <v>143.32261222206699</v>
      </c>
      <c r="N357" s="4">
        <v>1.5</v>
      </c>
      <c r="O357" s="4">
        <v>0.93089</v>
      </c>
      <c r="P357" s="4">
        <v>1.8</v>
      </c>
      <c r="Q357" s="4">
        <v>1.63</v>
      </c>
      <c r="R357" s="4">
        <v>1.33</v>
      </c>
      <c r="S357" s="4">
        <v>3.15</v>
      </c>
      <c r="T357" s="4">
        <v>3.13</v>
      </c>
      <c r="U357" s="4">
        <v>2.5</v>
      </c>
      <c r="V357" s="4">
        <v>1.7</v>
      </c>
      <c r="W357" s="4">
        <v>1.59</v>
      </c>
      <c r="X357" s="4">
        <v>1.27</v>
      </c>
      <c r="Y357" s="4">
        <v>1.38</v>
      </c>
      <c r="Z357" s="4">
        <v>3.05</v>
      </c>
      <c r="AA357" s="4">
        <v>56226492.482000001</v>
      </c>
      <c r="AB357" s="3">
        <f>1.2*E357</f>
        <v>2.0880000000000001</v>
      </c>
      <c r="AC357" s="3">
        <f>0.01*$AH$2/(AB357-E357)</f>
        <v>287.35632183908041</v>
      </c>
      <c r="AD357" s="3">
        <f>IF(F357&gt;=AB357,AC357*(E357-AB357)-(0.0125/100)*$AH$2,AC357*(E357-H357)-(0.0125/100)*$AH$2)</f>
        <v>24.61206896551726</v>
      </c>
      <c r="AE357" s="3">
        <f t="shared" si="1"/>
        <v>4243.6792617032734</v>
      </c>
    </row>
    <row r="358" spans="1:31" x14ac:dyDescent="0.2">
      <c r="A358" s="4" t="s">
        <v>559</v>
      </c>
      <c r="B358" s="4" t="s">
        <v>562</v>
      </c>
      <c r="C358" s="4" t="s">
        <v>33</v>
      </c>
      <c r="D358" s="4">
        <v>5659583000</v>
      </c>
      <c r="E358" s="4">
        <v>76.92</v>
      </c>
      <c r="F358" s="4">
        <v>77.756799999999998</v>
      </c>
      <c r="G358" s="4">
        <v>63.06</v>
      </c>
      <c r="H358" s="4">
        <v>68.5</v>
      </c>
      <c r="I358" s="4">
        <v>95528</v>
      </c>
      <c r="J358" s="4">
        <f>I358*E358</f>
        <v>7348013.7599999998</v>
      </c>
      <c r="K358" s="4">
        <v>5672976</v>
      </c>
      <c r="L358" s="4">
        <v>68.27</v>
      </c>
      <c r="M358" s="4">
        <v>249.47751022262599</v>
      </c>
      <c r="N358" s="4">
        <v>68.27</v>
      </c>
      <c r="O358" s="4">
        <v>40.286533333333303</v>
      </c>
      <c r="P358" s="4">
        <v>68.12</v>
      </c>
      <c r="Q358" s="4">
        <v>44.49</v>
      </c>
      <c r="R358" s="4">
        <v>61</v>
      </c>
      <c r="S358" s="4">
        <v>68.099999999999994</v>
      </c>
      <c r="T358" s="4">
        <v>56.92</v>
      </c>
      <c r="U358" s="4">
        <v>55.25</v>
      </c>
      <c r="V358" s="4">
        <v>65</v>
      </c>
      <c r="W358" s="4">
        <v>38.25</v>
      </c>
      <c r="X358" s="4">
        <v>48.34</v>
      </c>
      <c r="Y358" s="4">
        <v>56.27</v>
      </c>
      <c r="Z358" s="4">
        <v>56.92</v>
      </c>
      <c r="AA358" s="4">
        <v>446286035.75615001</v>
      </c>
      <c r="AB358" s="3">
        <f>1.2*E358</f>
        <v>92.304000000000002</v>
      </c>
      <c r="AC358" s="3">
        <f>0.01*$AH$2/(AB358-E358)</f>
        <v>6.5002600104004156</v>
      </c>
      <c r="AD358" s="3">
        <f>IF(F358&gt;=AB358,AC358*(E358-AB358)-(0.0125/100)*$AH$2,AC358*(E358-H358)-(0.0125/100)*$AH$2)</f>
        <v>53.482189287571508</v>
      </c>
      <c r="AE358" s="3">
        <f t="shared" si="1"/>
        <v>4297.161450990845</v>
      </c>
    </row>
    <row r="359" spans="1:31" x14ac:dyDescent="0.2">
      <c r="A359" s="4" t="s">
        <v>563</v>
      </c>
      <c r="B359" s="4" t="s">
        <v>564</v>
      </c>
      <c r="C359" s="4" t="s">
        <v>33</v>
      </c>
      <c r="D359" s="4">
        <v>54662736.799999997</v>
      </c>
      <c r="E359" s="4">
        <v>29.37</v>
      </c>
      <c r="F359" s="4">
        <v>33.51</v>
      </c>
      <c r="G359" s="4">
        <v>18</v>
      </c>
      <c r="H359" s="4">
        <v>18.75</v>
      </c>
      <c r="I359" s="4">
        <v>732230</v>
      </c>
      <c r="J359" s="4">
        <f>I359*E359</f>
        <v>21505595.100000001</v>
      </c>
      <c r="K359" s="4">
        <v>11495036</v>
      </c>
      <c r="L359" s="4">
        <v>19.39</v>
      </c>
      <c r="M359" s="4">
        <v>475.88235294117999</v>
      </c>
      <c r="N359" s="4">
        <v>19.39</v>
      </c>
      <c r="O359" s="4">
        <v>7.7048500000000004</v>
      </c>
      <c r="P359" s="4">
        <v>16.440000000000001</v>
      </c>
      <c r="Q359" s="4">
        <v>17.25</v>
      </c>
      <c r="R359" s="4">
        <v>14.38</v>
      </c>
      <c r="S359" s="4">
        <v>11.899900000000001</v>
      </c>
      <c r="T359" s="4">
        <v>12.59</v>
      </c>
      <c r="U359" s="4">
        <v>11.13</v>
      </c>
      <c r="V359" s="4">
        <v>13.39</v>
      </c>
      <c r="W359" s="4">
        <v>16.27</v>
      </c>
      <c r="X359" s="4">
        <v>13.85</v>
      </c>
      <c r="Y359" s="4">
        <v>11.34</v>
      </c>
      <c r="Z359" s="4">
        <v>11.74</v>
      </c>
      <c r="AA359" s="4">
        <v>442689784.31999999</v>
      </c>
      <c r="AB359" s="3">
        <f>1.2*E359</f>
        <v>35.244</v>
      </c>
      <c r="AC359" s="3">
        <f>0.01*$AH$2/(AB359-E359)</f>
        <v>17.024174327545119</v>
      </c>
      <c r="AD359" s="3">
        <f>IF(F359&gt;=AB359,AC359*(E359-AB359)-(0.0125/100)*$AH$2,AC359*(E359-H359)-(0.0125/100)*$AH$2)</f>
        <v>179.54673135852917</v>
      </c>
      <c r="AE359" s="3">
        <f t="shared" si="1"/>
        <v>4476.7081823493745</v>
      </c>
    </row>
    <row r="360" spans="1:31" x14ac:dyDescent="0.2">
      <c r="A360" s="4" t="s">
        <v>565</v>
      </c>
      <c r="B360" s="4" t="s">
        <v>566</v>
      </c>
      <c r="C360" s="4" t="s">
        <v>33</v>
      </c>
      <c r="D360" s="4">
        <v>82500002.0625</v>
      </c>
      <c r="E360" s="4">
        <v>4.7699999999999996</v>
      </c>
      <c r="F360" s="4">
        <v>5.65</v>
      </c>
      <c r="G360" s="4">
        <v>4.29</v>
      </c>
      <c r="H360" s="4">
        <v>5.08</v>
      </c>
      <c r="I360" s="4">
        <v>1396431</v>
      </c>
      <c r="J360" s="4">
        <f>I360*E360</f>
        <v>6660975.8699999992</v>
      </c>
      <c r="K360" s="4">
        <v>50780452.666670002</v>
      </c>
      <c r="L360" s="4">
        <v>16500000.4125</v>
      </c>
      <c r="M360" s="4">
        <v>162.087912087912</v>
      </c>
      <c r="N360" s="4">
        <v>4.4000000000000004</v>
      </c>
      <c r="O360" s="4">
        <v>8370000.2092500003</v>
      </c>
      <c r="P360" s="4">
        <v>5.68</v>
      </c>
      <c r="Q360" s="4">
        <v>4.5186000000000002</v>
      </c>
      <c r="R360" s="4">
        <v>3.51</v>
      </c>
      <c r="S360" s="4">
        <v>3.95</v>
      </c>
      <c r="T360" s="4">
        <v>3.65</v>
      </c>
      <c r="U360" s="4">
        <v>3.65</v>
      </c>
      <c r="V360" s="4">
        <v>5.49</v>
      </c>
      <c r="W360" s="4">
        <v>4.49</v>
      </c>
      <c r="X360" s="4">
        <v>3.38</v>
      </c>
      <c r="Y360" s="4">
        <v>3.65</v>
      </c>
      <c r="Z360" s="4">
        <v>3.45</v>
      </c>
      <c r="AA360" s="4">
        <v>434020206.72000003</v>
      </c>
      <c r="AB360" s="3">
        <f>1.2*E360</f>
        <v>5.7239999999999993</v>
      </c>
      <c r="AC360" s="3">
        <f>0.01*$AH$2/(AB360-E360)</f>
        <v>104.82180293501051</v>
      </c>
      <c r="AD360" s="3">
        <f>IF(F360&gt;=AB360,AC360*(E360-AB360)-(0.0125/100)*$AH$2,AC360*(E360-H360)-(0.0125/100)*$AH$2)</f>
        <v>-33.74475890985331</v>
      </c>
      <c r="AE360" s="3">
        <f t="shared" si="1"/>
        <v>4442.9634234395216</v>
      </c>
    </row>
    <row r="361" spans="1:31" x14ac:dyDescent="0.2">
      <c r="A361" s="4" t="s">
        <v>565</v>
      </c>
      <c r="B361" s="4" t="s">
        <v>567</v>
      </c>
      <c r="C361" s="4" t="s">
        <v>33</v>
      </c>
      <c r="D361" s="4">
        <v>114300002.8575</v>
      </c>
      <c r="E361" s="4">
        <v>5.49</v>
      </c>
      <c r="F361" s="4">
        <v>5.68</v>
      </c>
      <c r="G361" s="4">
        <v>4.6900000000000004</v>
      </c>
      <c r="H361" s="4">
        <v>4.75</v>
      </c>
      <c r="I361" s="4">
        <v>725233</v>
      </c>
      <c r="J361" s="4">
        <f>I361*E361</f>
        <v>3981529.17</v>
      </c>
      <c r="K361" s="4">
        <v>37701831.666666701</v>
      </c>
      <c r="L361" s="4">
        <v>19050000.47625</v>
      </c>
      <c r="M361" s="4">
        <v>72.641509433962199</v>
      </c>
      <c r="N361" s="4">
        <v>5.08</v>
      </c>
      <c r="O361" s="4">
        <v>9678750.2419690005</v>
      </c>
      <c r="P361" s="4">
        <v>4.5186000000000002</v>
      </c>
      <c r="Q361" s="4">
        <v>3.51</v>
      </c>
      <c r="R361" s="4">
        <v>3.95</v>
      </c>
      <c r="S361" s="4">
        <v>3.65</v>
      </c>
      <c r="T361" s="4">
        <v>3.98</v>
      </c>
      <c r="U361" s="4">
        <v>3.48</v>
      </c>
      <c r="V361" s="4">
        <v>4.49</v>
      </c>
      <c r="W361" s="4">
        <v>3.38</v>
      </c>
      <c r="X361" s="4">
        <v>3.65</v>
      </c>
      <c r="Y361" s="4">
        <v>3.45</v>
      </c>
      <c r="Z361" s="4">
        <v>3.68</v>
      </c>
      <c r="AA361" s="4">
        <v>163241966.02000001</v>
      </c>
      <c r="AB361" s="3">
        <f>1.2*E361</f>
        <v>6.5880000000000001</v>
      </c>
      <c r="AC361" s="3">
        <f>0.01*$AH$2/(AB361-E361)</f>
        <v>91.074681238615682</v>
      </c>
      <c r="AD361" s="3">
        <f>IF(F361&gt;=AB361,AC361*(E361-AB361)-(0.0125/100)*$AH$2,AC361*(E361-H361)-(0.0125/100)*$AH$2)</f>
        <v>66.145264116575618</v>
      </c>
      <c r="AE361" s="3">
        <f t="shared" si="1"/>
        <v>4509.1086875560977</v>
      </c>
    </row>
    <row r="362" spans="1:31" x14ac:dyDescent="0.2">
      <c r="A362" s="4" t="s">
        <v>568</v>
      </c>
      <c r="B362" s="4" t="s">
        <v>569</v>
      </c>
      <c r="C362" s="4" t="s">
        <v>33</v>
      </c>
      <c r="D362" s="4">
        <v>526452840.526452</v>
      </c>
      <c r="E362" s="4">
        <v>28.58</v>
      </c>
      <c r="F362" s="4">
        <v>33.5</v>
      </c>
      <c r="G362" s="4">
        <v>27.58</v>
      </c>
      <c r="H362" s="4">
        <v>31.57</v>
      </c>
      <c r="I362" s="4">
        <v>2223112</v>
      </c>
      <c r="J362" s="4">
        <f>I362*E362</f>
        <v>63536540.959999993</v>
      </c>
      <c r="K362" s="4">
        <v>29174713.666666999</v>
      </c>
      <c r="L362" s="4">
        <v>14220.000014220001</v>
      </c>
      <c r="M362" s="4">
        <v>223.66930917327201</v>
      </c>
      <c r="N362" s="4">
        <v>23.7</v>
      </c>
      <c r="O362" s="4">
        <v>7680.0000076799997</v>
      </c>
      <c r="P362" s="4">
        <v>30.56</v>
      </c>
      <c r="Q362" s="4">
        <v>24.95</v>
      </c>
      <c r="R362" s="4">
        <v>24.82</v>
      </c>
      <c r="S362" s="4">
        <v>23.96</v>
      </c>
      <c r="T362" s="4">
        <v>22.47</v>
      </c>
      <c r="U362" s="4">
        <v>21.97</v>
      </c>
      <c r="V362" s="4">
        <v>30.5</v>
      </c>
      <c r="W362" s="4">
        <v>21.86</v>
      </c>
      <c r="X362" s="4">
        <v>22.53</v>
      </c>
      <c r="Y362" s="4">
        <v>23.91</v>
      </c>
      <c r="Z362" s="4">
        <v>21.45</v>
      </c>
      <c r="AA362" s="4">
        <v>828005223.39999998</v>
      </c>
      <c r="AB362" s="3">
        <f>1.2*E362</f>
        <v>34.295999999999999</v>
      </c>
      <c r="AC362" s="3">
        <f>0.01*$AH$2/(AB362-E362)</f>
        <v>17.494751574527637</v>
      </c>
      <c r="AD362" s="3">
        <f>IF(F362&gt;=AB362,AC362*(E362-AB362)-(0.0125/100)*$AH$2,AC362*(E362-H362)-(0.0125/100)*$AH$2)</f>
        <v>-53.559307207837669</v>
      </c>
      <c r="AE362" s="3">
        <f t="shared" si="1"/>
        <v>4455.5493803482605</v>
      </c>
    </row>
    <row r="363" spans="1:31" x14ac:dyDescent="0.2">
      <c r="A363" s="4" t="s">
        <v>568</v>
      </c>
      <c r="B363" s="4" t="s">
        <v>570</v>
      </c>
      <c r="C363" s="4" t="s">
        <v>33</v>
      </c>
      <c r="D363" s="4">
        <v>701270724.70126998</v>
      </c>
      <c r="E363" s="4">
        <v>30.5</v>
      </c>
      <c r="F363" s="4">
        <v>30.56</v>
      </c>
      <c r="G363" s="4">
        <v>19.440000000000001</v>
      </c>
      <c r="H363" s="4">
        <v>19.45</v>
      </c>
      <c r="I363" s="4">
        <v>821003</v>
      </c>
      <c r="J363" s="4">
        <f>I363*E363</f>
        <v>25040591.5</v>
      </c>
      <c r="K363" s="4">
        <v>38296756</v>
      </c>
      <c r="L363" s="4">
        <v>18942.000018941999</v>
      </c>
      <c r="M363" s="4">
        <v>245.022624434389</v>
      </c>
      <c r="N363" s="4">
        <v>31.57</v>
      </c>
      <c r="O363" s="4">
        <v>8306.4000083064002</v>
      </c>
      <c r="P363" s="4">
        <v>24.95</v>
      </c>
      <c r="Q363" s="4">
        <v>24.82</v>
      </c>
      <c r="R363" s="4">
        <v>23.96</v>
      </c>
      <c r="S363" s="4">
        <v>22.47</v>
      </c>
      <c r="T363" s="4">
        <v>26.877600000000001</v>
      </c>
      <c r="U363" s="4">
        <v>23.44</v>
      </c>
      <c r="V363" s="4">
        <v>21.86</v>
      </c>
      <c r="W363" s="4">
        <v>22.53</v>
      </c>
      <c r="X363" s="4">
        <v>23.91</v>
      </c>
      <c r="Y363" s="4">
        <v>21.45</v>
      </c>
      <c r="Z363" s="4">
        <v>24.49</v>
      </c>
      <c r="AA363" s="4">
        <v>1357369082.0999999</v>
      </c>
      <c r="AB363" s="3">
        <f>1.2*E363</f>
        <v>36.6</v>
      </c>
      <c r="AC363" s="3">
        <f>0.01*$AH$2/(AB363-E363)</f>
        <v>16.393442622950815</v>
      </c>
      <c r="AD363" s="3">
        <f>IF(F363&gt;=AB363,AC363*(E363-AB363)-(0.0125/100)*$AH$2,AC363*(E363-H363)-(0.0125/100)*$AH$2)</f>
        <v>179.89754098360652</v>
      </c>
      <c r="AE363" s="3">
        <f t="shared" si="1"/>
        <v>4635.4469213318671</v>
      </c>
    </row>
    <row r="364" spans="1:31" x14ac:dyDescent="0.2">
      <c r="A364" s="4" t="s">
        <v>571</v>
      </c>
      <c r="B364" s="4" t="s">
        <v>570</v>
      </c>
      <c r="C364" s="4" t="s">
        <v>42</v>
      </c>
      <c r="D364" s="4">
        <v>444016605.80000001</v>
      </c>
      <c r="E364" s="4">
        <v>12.75</v>
      </c>
      <c r="F364" s="4">
        <v>13.26</v>
      </c>
      <c r="G364" s="4">
        <v>9.8699999999999992</v>
      </c>
      <c r="H364" s="4">
        <v>10</v>
      </c>
      <c r="I364" s="4">
        <v>1929928</v>
      </c>
      <c r="J364" s="4">
        <f>I364*E364</f>
        <v>24606582</v>
      </c>
      <c r="K364" s="4">
        <v>12567607</v>
      </c>
      <c r="L364" s="4">
        <v>9.85</v>
      </c>
      <c r="M364" s="4">
        <v>69.322709163346602</v>
      </c>
      <c r="N364" s="4">
        <v>9.85</v>
      </c>
      <c r="O364" s="4">
        <v>7.9720000000000004</v>
      </c>
      <c r="P364" s="4">
        <v>10.100099999999999</v>
      </c>
      <c r="Q364" s="4">
        <v>10.385</v>
      </c>
      <c r="R364" s="4">
        <v>9.9499999999999993</v>
      </c>
      <c r="S364" s="4">
        <v>10</v>
      </c>
      <c r="T364" s="4">
        <v>10.5</v>
      </c>
      <c r="U364" s="4">
        <v>9.02</v>
      </c>
      <c r="V364" s="4">
        <v>10.1</v>
      </c>
      <c r="W364" s="4">
        <v>9.59</v>
      </c>
      <c r="X364" s="4">
        <v>9.9499999999999993</v>
      </c>
      <c r="Y364" s="4">
        <v>9.27</v>
      </c>
      <c r="Z364" s="4">
        <v>10.02</v>
      </c>
      <c r="AA364" s="4">
        <v>98631625.189999998</v>
      </c>
      <c r="AB364" s="3">
        <f>1.2*E364</f>
        <v>15.299999999999999</v>
      </c>
      <c r="AC364" s="3">
        <f>0.01*$AH$2/(AB364-E364)</f>
        <v>39.215686274509821</v>
      </c>
      <c r="AD364" s="3">
        <f>IF(F364&gt;=AB364,AC364*(E364-AB364)-(0.0125/100)*$AH$2,AC364*(E364-H364)-(0.0125/100)*$AH$2)</f>
        <v>106.593137254902</v>
      </c>
      <c r="AE364" s="3">
        <f t="shared" si="1"/>
        <v>4742.0400585867692</v>
      </c>
    </row>
    <row r="365" spans="1:31" x14ac:dyDescent="0.2">
      <c r="A365" s="4" t="s">
        <v>572</v>
      </c>
      <c r="B365" s="4" t="s">
        <v>573</v>
      </c>
      <c r="C365" s="4" t="s">
        <v>33</v>
      </c>
      <c r="D365" s="4">
        <v>8010111.1564525804</v>
      </c>
      <c r="E365" s="4">
        <v>4.29</v>
      </c>
      <c r="F365" s="4">
        <v>5.1448999999999998</v>
      </c>
      <c r="G365" s="4">
        <v>3.52</v>
      </c>
      <c r="H365" s="4">
        <v>3.72</v>
      </c>
      <c r="I365" s="4">
        <v>1062793</v>
      </c>
      <c r="J365" s="4">
        <f>I365*E365</f>
        <v>4559381.97</v>
      </c>
      <c r="K365" s="4">
        <v>4447885</v>
      </c>
      <c r="L365" s="4">
        <v>68.376579480930602</v>
      </c>
      <c r="M365" s="4">
        <v>67.578125</v>
      </c>
      <c r="N365" s="4">
        <v>2.6299000000000001</v>
      </c>
      <c r="O365" s="4">
        <v>68.915813010127295</v>
      </c>
      <c r="P365" s="4">
        <v>3.76</v>
      </c>
      <c r="Q365" s="4">
        <v>3.74</v>
      </c>
      <c r="R365" s="4">
        <v>3.8</v>
      </c>
      <c r="S365" s="4">
        <v>4.3</v>
      </c>
      <c r="T365" s="4">
        <v>3.62</v>
      </c>
      <c r="U365" s="4">
        <v>3.38</v>
      </c>
      <c r="V365" s="4">
        <v>3.75</v>
      </c>
      <c r="W365" s="4">
        <v>3.3</v>
      </c>
      <c r="X365" s="4">
        <v>3.5</v>
      </c>
      <c r="Y365" s="4">
        <v>3.71</v>
      </c>
      <c r="Z365" s="4">
        <v>3.6</v>
      </c>
      <c r="AA365" s="4">
        <v>161093.73699999999</v>
      </c>
      <c r="AB365" s="3">
        <f>1.2*E365</f>
        <v>5.1479999999999997</v>
      </c>
      <c r="AC365" s="3">
        <f>0.01*$AH$2/(AB365-E365)</f>
        <v>116.5501165501166</v>
      </c>
      <c r="AD365" s="3">
        <f>IF(F365&gt;=AB365,AC365*(E365-AB365)-(0.0125/100)*$AH$2,AC365*(E365-H365)-(0.0125/100)*$AH$2)</f>
        <v>65.18356643356644</v>
      </c>
      <c r="AE365" s="3">
        <f t="shared" si="1"/>
        <v>4807.2236250203359</v>
      </c>
    </row>
    <row r="366" spans="1:31" x14ac:dyDescent="0.2">
      <c r="A366" s="4" t="s">
        <v>206</v>
      </c>
      <c r="B366" s="4" t="s">
        <v>574</v>
      </c>
      <c r="C366" s="4" t="s">
        <v>42</v>
      </c>
      <c r="D366" s="4">
        <v>1260341397.22013</v>
      </c>
      <c r="E366" s="4">
        <v>16.77</v>
      </c>
      <c r="F366" s="4">
        <v>17.75</v>
      </c>
      <c r="G366" s="4">
        <v>14.8</v>
      </c>
      <c r="H366" s="4">
        <v>15.19</v>
      </c>
      <c r="I366" s="4">
        <v>213686</v>
      </c>
      <c r="J366" s="4">
        <f>I366*E366</f>
        <v>3583514.2199999997</v>
      </c>
      <c r="K366" s="4">
        <v>6615239</v>
      </c>
      <c r="L366" s="4">
        <v>54.960054960000001</v>
      </c>
      <c r="M366" s="4">
        <v>61.405197305100998</v>
      </c>
      <c r="N366" s="4">
        <v>18.32</v>
      </c>
      <c r="O366" s="4">
        <v>35.706035706000002</v>
      </c>
      <c r="P366" s="4">
        <v>16</v>
      </c>
      <c r="Q366" s="4">
        <v>13.46</v>
      </c>
      <c r="R366" s="4">
        <v>12.97</v>
      </c>
      <c r="S366" s="4">
        <v>13.18</v>
      </c>
      <c r="T366" s="4">
        <v>12.99</v>
      </c>
      <c r="U366" s="4">
        <v>12.25</v>
      </c>
      <c r="V366" s="4">
        <v>15.25</v>
      </c>
      <c r="W366" s="4">
        <v>11.97</v>
      </c>
      <c r="X366" s="4">
        <v>12.32</v>
      </c>
      <c r="Y366" s="4">
        <v>12.4</v>
      </c>
      <c r="Z366" s="4">
        <v>12.34</v>
      </c>
      <c r="AA366" s="4">
        <v>167874506.79929999</v>
      </c>
      <c r="AB366" s="3">
        <f>1.2*E366</f>
        <v>20.123999999999999</v>
      </c>
      <c r="AC366" s="3">
        <f>0.01*$AH$2/(AB366-E366)</f>
        <v>29.815146094215869</v>
      </c>
      <c r="AD366" s="3">
        <f>IF(F366&gt;=AB366,AC366*(E366-AB366)-(0.0125/100)*$AH$2,AC366*(E366-H366)-(0.0125/100)*$AH$2)</f>
        <v>45.857930828861079</v>
      </c>
      <c r="AE366" s="3">
        <f t="shared" si="1"/>
        <v>4853.0815558491968</v>
      </c>
    </row>
    <row r="367" spans="1:31" x14ac:dyDescent="0.2">
      <c r="A367" s="4" t="s">
        <v>333</v>
      </c>
      <c r="B367" s="4" t="s">
        <v>575</v>
      </c>
      <c r="C367" s="4" t="s">
        <v>33</v>
      </c>
      <c r="D367" s="4">
        <v>130596923.59999999</v>
      </c>
      <c r="E367" s="4">
        <v>8.27</v>
      </c>
      <c r="F367" s="4">
        <v>8.49</v>
      </c>
      <c r="G367" s="4">
        <v>5.54</v>
      </c>
      <c r="H367" s="4">
        <v>5.7</v>
      </c>
      <c r="I367" s="4">
        <v>1171650</v>
      </c>
      <c r="J367" s="4">
        <f>I367*E367</f>
        <v>9689545.5</v>
      </c>
      <c r="K367" s="4">
        <v>33877008.333333299</v>
      </c>
      <c r="L367" s="4">
        <v>186.8</v>
      </c>
      <c r="M367" s="4">
        <v>638.392857142857</v>
      </c>
      <c r="N367" s="4">
        <v>9.34</v>
      </c>
      <c r="O367" s="4">
        <v>47.64</v>
      </c>
      <c r="P367" s="4">
        <v>7.09</v>
      </c>
      <c r="Q367" s="4">
        <v>6.68</v>
      </c>
      <c r="R367" s="4">
        <v>5.91</v>
      </c>
      <c r="S367" s="4">
        <v>8.4</v>
      </c>
      <c r="T367" s="4">
        <v>5.18</v>
      </c>
      <c r="U367" s="4">
        <v>4.8</v>
      </c>
      <c r="V367" s="4">
        <v>5.25</v>
      </c>
      <c r="W367" s="4">
        <v>6.33</v>
      </c>
      <c r="X367" s="4">
        <v>5.41</v>
      </c>
      <c r="Y367" s="4">
        <v>5.59</v>
      </c>
      <c r="Z367" s="4">
        <v>5.0999999999999996</v>
      </c>
      <c r="AA367" s="4">
        <v>605306312.98000002</v>
      </c>
      <c r="AB367" s="3">
        <f>1.2*E367</f>
        <v>9.9239999999999995</v>
      </c>
      <c r="AC367" s="3">
        <f>0.01*$AH$2/(AB367-E367)</f>
        <v>60.459492140266022</v>
      </c>
      <c r="AD367" s="3">
        <f>IF(F367&gt;=AB367,AC367*(E367-AB367)-(0.0125/100)*$AH$2,AC367*(E367-H367)-(0.0125/100)*$AH$2)</f>
        <v>154.13089480048365</v>
      </c>
      <c r="AE367" s="3">
        <f t="shared" si="1"/>
        <v>5007.2124506496802</v>
      </c>
    </row>
    <row r="368" spans="1:31" x14ac:dyDescent="0.2">
      <c r="A368" s="4" t="s">
        <v>576</v>
      </c>
      <c r="B368" s="4" t="s">
        <v>577</v>
      </c>
      <c r="C368" s="4" t="s">
        <v>33</v>
      </c>
      <c r="D368" s="4">
        <v>1936011886.04</v>
      </c>
      <c r="E368" s="4">
        <v>36.64</v>
      </c>
      <c r="F368" s="4">
        <v>39.32</v>
      </c>
      <c r="G368" s="4">
        <v>36.369999999999997</v>
      </c>
      <c r="H368" s="4">
        <v>38.619999999999997</v>
      </c>
      <c r="I368" s="4">
        <v>204005</v>
      </c>
      <c r="J368" s="4">
        <f>I368*E368</f>
        <v>7474743.2000000002</v>
      </c>
      <c r="K368" s="4">
        <v>752118.66666667</v>
      </c>
      <c r="L368" s="4">
        <v>25.91</v>
      </c>
      <c r="M368" s="4">
        <v>50.163934426229503</v>
      </c>
      <c r="N368" s="4">
        <v>25.91</v>
      </c>
      <c r="O368" s="4">
        <v>25.917999999999999</v>
      </c>
      <c r="P368" s="4">
        <v>42.244999999999997</v>
      </c>
      <c r="Q368" s="4">
        <v>42.57</v>
      </c>
      <c r="R368" s="4">
        <v>45.774999999999999</v>
      </c>
      <c r="S368" s="4">
        <v>44.64</v>
      </c>
      <c r="T368" s="4">
        <v>42.09</v>
      </c>
      <c r="U368" s="4">
        <v>41.1</v>
      </c>
      <c r="V368" s="4">
        <v>40.21</v>
      </c>
      <c r="W368" s="4">
        <v>42.37</v>
      </c>
      <c r="X368" s="4">
        <v>42.26</v>
      </c>
      <c r="Y368" s="4">
        <v>44.53</v>
      </c>
      <c r="Z368" s="4">
        <v>41.86</v>
      </c>
      <c r="AA368" s="4">
        <v>3784320</v>
      </c>
      <c r="AB368" s="3">
        <f>1.2*E368</f>
        <v>43.967999999999996</v>
      </c>
      <c r="AC368" s="3">
        <f>0.01*$AH$2/(AB368-E368)</f>
        <v>13.646288209606995</v>
      </c>
      <c r="AD368" s="3">
        <f>IF(F368&gt;=AB368,AC368*(E368-AB368)-(0.0125/100)*$AH$2,AC368*(E368-H368)-(0.0125/100)*$AH$2)</f>
        <v>-28.269650655021806</v>
      </c>
      <c r="AE368" s="3">
        <f t="shared" si="1"/>
        <v>4978.9427999946583</v>
      </c>
    </row>
    <row r="369" spans="1:31" x14ac:dyDescent="0.2">
      <c r="A369" s="4" t="s">
        <v>578</v>
      </c>
      <c r="B369" s="4" t="s">
        <v>577</v>
      </c>
      <c r="C369" s="4" t="s">
        <v>42</v>
      </c>
      <c r="D369" s="4">
        <v>168224441.246355</v>
      </c>
      <c r="E369" s="4">
        <v>3.52</v>
      </c>
      <c r="F369" s="4">
        <v>3.52</v>
      </c>
      <c r="G369" s="4">
        <v>2.6949999999999998</v>
      </c>
      <c r="H369" s="4">
        <v>2.81</v>
      </c>
      <c r="I369" s="4">
        <v>987442</v>
      </c>
      <c r="J369" s="4">
        <f>I369*E369</f>
        <v>3475795.84</v>
      </c>
      <c r="K369" s="4">
        <v>1692564.33333333</v>
      </c>
      <c r="L369" s="4">
        <v>14.879999997023999</v>
      </c>
      <c r="M369" s="4">
        <v>59.2760180995475</v>
      </c>
      <c r="N369" s="4">
        <v>2.48</v>
      </c>
      <c r="O369" s="4">
        <v>13.842059997231599</v>
      </c>
      <c r="P369" s="4">
        <v>2.68</v>
      </c>
      <c r="Q369" s="4">
        <v>2.63</v>
      </c>
      <c r="R369" s="4">
        <v>2.5499000000000001</v>
      </c>
      <c r="S369" s="4">
        <v>2.4700000000000002</v>
      </c>
      <c r="T369" s="4">
        <v>2.41</v>
      </c>
      <c r="U369" s="4">
        <v>2.2200000000000002</v>
      </c>
      <c r="V369" s="4">
        <v>2.68</v>
      </c>
      <c r="W369" s="4">
        <v>2.4500000000000002</v>
      </c>
      <c r="X369" s="4">
        <v>2.5</v>
      </c>
      <c r="Y369" s="4">
        <v>2.4700000000000002</v>
      </c>
      <c r="Z369" s="4">
        <v>2.41</v>
      </c>
      <c r="AA369" s="4">
        <v>201896.505</v>
      </c>
      <c r="AB369" s="3">
        <f>1.2*E369</f>
        <v>4.2240000000000002</v>
      </c>
      <c r="AC369" s="3">
        <f>0.01*$AH$2/(AB369-E369)</f>
        <v>142.0454545454545</v>
      </c>
      <c r="AD369" s="3">
        <f>IF(F369&gt;=AB369,AC369*(E369-AB369)-(0.0125/100)*$AH$2,AC369*(E369-H369)-(0.0125/100)*$AH$2)</f>
        <v>99.602272727272691</v>
      </c>
      <c r="AE369" s="3">
        <f t="shared" si="1"/>
        <v>5078.5450727219313</v>
      </c>
    </row>
    <row r="370" spans="1:31" x14ac:dyDescent="0.2">
      <c r="A370" s="4" t="s">
        <v>579</v>
      </c>
      <c r="B370" s="4" t="s">
        <v>577</v>
      </c>
      <c r="C370" s="4" t="s">
        <v>33</v>
      </c>
      <c r="D370" s="4">
        <v>36911575.442122802</v>
      </c>
      <c r="E370" s="4">
        <v>2.5</v>
      </c>
      <c r="F370" s="4">
        <v>3.58</v>
      </c>
      <c r="G370" s="4">
        <v>2.35</v>
      </c>
      <c r="H370" s="4">
        <v>2.86</v>
      </c>
      <c r="I370" s="4">
        <v>2346409</v>
      </c>
      <c r="J370" s="4">
        <f>I370*E370</f>
        <v>5866022.5</v>
      </c>
      <c r="K370" s="4">
        <v>31018213.666666701</v>
      </c>
      <c r="L370" s="4">
        <v>4979.9751001245004</v>
      </c>
      <c r="M370" s="4">
        <v>171.20850509872</v>
      </c>
      <c r="N370" s="4">
        <v>1.66</v>
      </c>
      <c r="O370" s="4">
        <v>3189.64405177974</v>
      </c>
      <c r="P370" s="4">
        <v>2.5499999999999998</v>
      </c>
      <c r="Q370" s="4">
        <v>1.86</v>
      </c>
      <c r="R370" s="4">
        <v>1.68</v>
      </c>
      <c r="S370" s="4">
        <v>2.48</v>
      </c>
      <c r="T370" s="4">
        <v>2.96</v>
      </c>
      <c r="U370" s="4">
        <v>2.66</v>
      </c>
      <c r="V370" s="4">
        <v>2.2999999999999998</v>
      </c>
      <c r="W370" s="4">
        <v>1.85</v>
      </c>
      <c r="X370" s="4">
        <v>1.67</v>
      </c>
      <c r="Y370" s="4">
        <v>1.91</v>
      </c>
      <c r="Z370" s="4">
        <v>2.21</v>
      </c>
      <c r="AA370" s="4">
        <v>34359891.200000003</v>
      </c>
      <c r="AB370" s="3">
        <f>1.2*E370</f>
        <v>3</v>
      </c>
      <c r="AC370" s="3">
        <f>0.01*$AH$2/(AB370-E370)</f>
        <v>200</v>
      </c>
      <c r="AD370" s="3">
        <f>IF(F370&gt;=AB370,AC370*(E370-AB370)-(0.0125/100)*$AH$2,AC370*(E370-H370)-(0.0125/100)*$AH$2)</f>
        <v>-101.25</v>
      </c>
      <c r="AE370" s="3">
        <f t="shared" si="1"/>
        <v>4977.2950727219313</v>
      </c>
    </row>
    <row r="371" spans="1:31" x14ac:dyDescent="0.2">
      <c r="A371" s="4" t="s">
        <v>576</v>
      </c>
      <c r="B371" s="4" t="s">
        <v>580</v>
      </c>
      <c r="C371" s="4" t="s">
        <v>33</v>
      </c>
      <c r="D371" s="4">
        <v>2885711271.2800002</v>
      </c>
      <c r="E371" s="4">
        <v>40.21</v>
      </c>
      <c r="F371" s="4">
        <v>42.244999999999997</v>
      </c>
      <c r="G371" s="4">
        <v>39.335000000000001</v>
      </c>
      <c r="H371" s="4">
        <v>42.13</v>
      </c>
      <c r="I371" s="4">
        <v>115342</v>
      </c>
      <c r="J371" s="4">
        <f>I371*E371</f>
        <v>4637901.82</v>
      </c>
      <c r="K371" s="4">
        <v>1236900.66666667</v>
      </c>
      <c r="L371" s="4">
        <v>38.619999999999997</v>
      </c>
      <c r="M371" s="4">
        <v>60.4549082202713</v>
      </c>
      <c r="N371" s="4">
        <v>38.619999999999997</v>
      </c>
      <c r="O371" s="4">
        <v>27.759</v>
      </c>
      <c r="P371" s="4">
        <v>42.57</v>
      </c>
      <c r="Q371" s="4">
        <v>45.774999999999999</v>
      </c>
      <c r="R371" s="4">
        <v>44.64</v>
      </c>
      <c r="S371" s="4">
        <v>42.09</v>
      </c>
      <c r="T371" s="4">
        <v>42.05</v>
      </c>
      <c r="U371" s="4">
        <v>41.43</v>
      </c>
      <c r="V371" s="4">
        <v>42.37</v>
      </c>
      <c r="W371" s="4">
        <v>42.26</v>
      </c>
      <c r="X371" s="4">
        <v>44.53</v>
      </c>
      <c r="Y371" s="4">
        <v>41.86</v>
      </c>
      <c r="Z371" s="4">
        <v>41.9</v>
      </c>
      <c r="AA371" s="4">
        <v>68859015.344999999</v>
      </c>
      <c r="AB371" s="3">
        <f>1.2*E371</f>
        <v>48.252000000000002</v>
      </c>
      <c r="AC371" s="3">
        <f>0.01*$AH$2/(AB371-E371)</f>
        <v>12.434717731907483</v>
      </c>
      <c r="AD371" s="3">
        <f>IF(F371&gt;=AB371,AC371*(E371-AB371)-(0.0125/100)*$AH$2,AC371*(E371-H371)-(0.0125/100)*$AH$2)</f>
        <v>-25.12465804526239</v>
      </c>
      <c r="AE371" s="3">
        <f t="shared" si="1"/>
        <v>4952.1704146766688</v>
      </c>
    </row>
    <row r="372" spans="1:31" x14ac:dyDescent="0.2">
      <c r="A372" s="4" t="s">
        <v>579</v>
      </c>
      <c r="B372" s="4" t="s">
        <v>580</v>
      </c>
      <c r="C372" s="4" t="s">
        <v>33</v>
      </c>
      <c r="D372" s="4">
        <v>67103844.480777599</v>
      </c>
      <c r="E372" s="4">
        <v>2.2999999999999998</v>
      </c>
      <c r="F372" s="4">
        <v>2.5499999999999998</v>
      </c>
      <c r="G372" s="4">
        <v>1.65</v>
      </c>
      <c r="H372" s="4">
        <v>1.72</v>
      </c>
      <c r="I372" s="4">
        <v>1497461</v>
      </c>
      <c r="J372" s="4">
        <f>I372*E372</f>
        <v>3444160.3</v>
      </c>
      <c r="K372" s="4">
        <v>37101524.666666701</v>
      </c>
      <c r="L372" s="4">
        <v>8579.9571002145003</v>
      </c>
      <c r="M372" s="4">
        <v>132.98217179901999</v>
      </c>
      <c r="N372" s="4">
        <v>2.86</v>
      </c>
      <c r="O372" s="4">
        <v>3492.6125369373099</v>
      </c>
      <c r="P372" s="4">
        <v>1.86</v>
      </c>
      <c r="Q372" s="4">
        <v>1.68</v>
      </c>
      <c r="R372" s="4">
        <v>2.48</v>
      </c>
      <c r="S372" s="4">
        <v>2.96</v>
      </c>
      <c r="T372" s="4">
        <v>2.64</v>
      </c>
      <c r="U372" s="4">
        <v>2.37</v>
      </c>
      <c r="V372" s="4">
        <v>1.85</v>
      </c>
      <c r="W372" s="4">
        <v>1.67</v>
      </c>
      <c r="X372" s="4">
        <v>1.91</v>
      </c>
      <c r="Y372" s="4">
        <v>2.21</v>
      </c>
      <c r="Z372" s="4">
        <v>2.54</v>
      </c>
      <c r="AA372" s="4">
        <v>204759460.59999999</v>
      </c>
      <c r="AB372" s="3">
        <f>1.2*E372</f>
        <v>2.76</v>
      </c>
      <c r="AC372" s="3">
        <f>0.01*$AH$2/(AB372-E372)</f>
        <v>217.39130434782609</v>
      </c>
      <c r="AD372" s="3">
        <f>IF(F372&gt;=AB372,AC372*(E372-AB372)-(0.0125/100)*$AH$2,AC372*(E372-H372)-(0.0125/100)*$AH$2)</f>
        <v>124.8369565217391</v>
      </c>
      <c r="AE372" s="3">
        <f t="shared" si="1"/>
        <v>5077.0073711984078</v>
      </c>
    </row>
    <row r="373" spans="1:31" x14ac:dyDescent="0.2">
      <c r="A373" s="4" t="s">
        <v>581</v>
      </c>
      <c r="B373" s="4" t="s">
        <v>582</v>
      </c>
      <c r="C373" s="4" t="s">
        <v>33</v>
      </c>
      <c r="D373" s="4">
        <v>89862975.545000002</v>
      </c>
      <c r="E373" s="4">
        <v>3.37</v>
      </c>
      <c r="F373" s="4">
        <v>3.63</v>
      </c>
      <c r="G373" s="4">
        <v>2.82</v>
      </c>
      <c r="H373" s="4">
        <v>3.17</v>
      </c>
      <c r="I373" s="4">
        <v>679541</v>
      </c>
      <c r="J373" s="4">
        <f>I373*E373</f>
        <v>2290053.17</v>
      </c>
      <c r="K373" s="4">
        <v>4104042</v>
      </c>
      <c r="L373" s="4">
        <v>2.5550000000000002</v>
      </c>
      <c r="M373" s="4">
        <v>57.476635514019002</v>
      </c>
      <c r="N373" s="4">
        <v>2.5550000000000002</v>
      </c>
      <c r="O373" s="4">
        <v>2.3022100000000001</v>
      </c>
      <c r="P373" s="4">
        <v>3.19</v>
      </c>
      <c r="Q373" s="4">
        <v>3.05</v>
      </c>
      <c r="R373" s="4">
        <v>2.91</v>
      </c>
      <c r="S373" s="4">
        <v>3.44</v>
      </c>
      <c r="T373" s="4">
        <v>4.24</v>
      </c>
      <c r="U373" s="4">
        <v>3.92</v>
      </c>
      <c r="V373" s="4">
        <v>3.19</v>
      </c>
      <c r="W373" s="4">
        <v>3.01</v>
      </c>
      <c r="X373" s="4">
        <v>2.91</v>
      </c>
      <c r="Y373" s="4">
        <v>3.25</v>
      </c>
      <c r="Z373" s="4">
        <v>3.24</v>
      </c>
      <c r="AA373" s="4">
        <v>3358062.33</v>
      </c>
      <c r="AB373" s="3">
        <f>1.2*E373</f>
        <v>4.0439999999999996</v>
      </c>
      <c r="AC373" s="3">
        <f>0.01*$AH$2/(AB373-E373)</f>
        <v>148.36795252225531</v>
      </c>
      <c r="AD373" s="3">
        <f>IF(F373&gt;=AB373,AC373*(E373-AB373)-(0.0125/100)*$AH$2,AC373*(E373-H373)-(0.0125/100)*$AH$2)</f>
        <v>28.423590504451088</v>
      </c>
      <c r="AE373" s="3">
        <f t="shared" si="1"/>
        <v>5105.4309617028584</v>
      </c>
    </row>
    <row r="374" spans="1:31" x14ac:dyDescent="0.2">
      <c r="A374" s="4" t="s">
        <v>583</v>
      </c>
      <c r="B374" s="4" t="s">
        <v>584</v>
      </c>
      <c r="C374" s="4" t="s">
        <v>33</v>
      </c>
      <c r="D374" s="4">
        <v>8231219717.7600002</v>
      </c>
      <c r="E374" s="4">
        <v>69.84</v>
      </c>
      <c r="F374" s="4">
        <v>71.680000000000007</v>
      </c>
      <c r="G374" s="4">
        <v>66.38</v>
      </c>
      <c r="H374" s="4">
        <v>67.81</v>
      </c>
      <c r="I374" s="4">
        <v>28887</v>
      </c>
      <c r="J374" s="4">
        <f>I374*E374</f>
        <v>2017468.08</v>
      </c>
      <c r="K374" s="4">
        <v>11955055.3333333</v>
      </c>
      <c r="L374" s="4">
        <v>71.37</v>
      </c>
      <c r="M374" s="4">
        <v>53.157894736842103</v>
      </c>
      <c r="N374" s="4">
        <v>71.37</v>
      </c>
      <c r="O374" s="4">
        <v>54.837000000000003</v>
      </c>
      <c r="P374" s="4">
        <v>86.28</v>
      </c>
      <c r="Q374" s="4">
        <v>86.05</v>
      </c>
      <c r="R374" s="4">
        <v>86.05</v>
      </c>
      <c r="S374" s="4">
        <v>85.95</v>
      </c>
      <c r="T374" s="4">
        <v>85.8</v>
      </c>
      <c r="U374" s="4">
        <v>85.72</v>
      </c>
      <c r="V374" s="4">
        <v>86.27</v>
      </c>
      <c r="W374" s="4">
        <v>85.9</v>
      </c>
      <c r="X374" s="4">
        <v>85.74</v>
      </c>
      <c r="Y374" s="4">
        <v>85.78</v>
      </c>
      <c r="Z374" s="4">
        <v>85.73</v>
      </c>
      <c r="AA374" s="4">
        <v>595259917.60500002</v>
      </c>
      <c r="AB374" s="3">
        <f>1.2*E374</f>
        <v>83.808000000000007</v>
      </c>
      <c r="AC374" s="3">
        <f>0.01*$AH$2/(AB374-E374)</f>
        <v>7.1592210767468485</v>
      </c>
      <c r="AD374" s="3">
        <f>IF(F374&gt;=AB374,AC374*(E374-AB374)-(0.0125/100)*$AH$2,AC374*(E374-H374)-(0.0125/100)*$AH$2)</f>
        <v>13.283218785796111</v>
      </c>
      <c r="AE374" s="3">
        <f t="shared" si="1"/>
        <v>5118.7141804886542</v>
      </c>
    </row>
    <row r="375" spans="1:31" x14ac:dyDescent="0.2">
      <c r="A375" s="4" t="s">
        <v>585</v>
      </c>
      <c r="B375" s="4" t="s">
        <v>586</v>
      </c>
      <c r="C375" s="4" t="s">
        <v>33</v>
      </c>
      <c r="D375" s="4">
        <v>6938182364.0100002</v>
      </c>
      <c r="E375" s="4">
        <v>104.21</v>
      </c>
      <c r="F375" s="4">
        <v>104.3</v>
      </c>
      <c r="G375" s="4">
        <v>103.465</v>
      </c>
      <c r="H375" s="4">
        <v>103.79</v>
      </c>
      <c r="I375" s="4">
        <v>5017904</v>
      </c>
      <c r="J375" s="4">
        <f>I375*E375</f>
        <v>522915775.83999997</v>
      </c>
      <c r="K375" s="4">
        <v>11112373.6666667</v>
      </c>
      <c r="L375" s="4">
        <v>64.11</v>
      </c>
      <c r="M375" s="4">
        <v>67.217586649550697</v>
      </c>
      <c r="N375" s="4">
        <v>64.11</v>
      </c>
      <c r="O375" s="4">
        <v>65.620999999999995</v>
      </c>
      <c r="P375" s="4">
        <v>103.73</v>
      </c>
      <c r="Q375" s="4">
        <v>103.65</v>
      </c>
      <c r="R375" s="4">
        <v>103.54</v>
      </c>
      <c r="S375" s="4">
        <v>103.405</v>
      </c>
      <c r="T375" s="4">
        <v>103.1</v>
      </c>
      <c r="U375" s="4">
        <v>102.9</v>
      </c>
      <c r="V375" s="4">
        <v>103.67</v>
      </c>
      <c r="W375" s="4">
        <v>103</v>
      </c>
      <c r="X375" s="4">
        <v>103.4</v>
      </c>
      <c r="Y375" s="4">
        <v>103.37</v>
      </c>
      <c r="Z375" s="4">
        <v>102.93</v>
      </c>
      <c r="AA375" s="4">
        <v>52583591.170000002</v>
      </c>
      <c r="AB375" s="3">
        <f>1.2*E375</f>
        <v>125.05199999999999</v>
      </c>
      <c r="AC375" s="3">
        <f>0.01*$AH$2/(AB375-E375)</f>
        <v>4.7980040303233862</v>
      </c>
      <c r="AD375" s="3">
        <f>IF(F375&gt;=AB375,AC375*(E375-AB375)-(0.0125/100)*$AH$2,AC375*(E375-H375)-(0.0125/100)*$AH$2)</f>
        <v>0.76516169273576207</v>
      </c>
      <c r="AE375" s="3">
        <f t="shared" si="1"/>
        <v>5119.4793421813902</v>
      </c>
    </row>
    <row r="376" spans="1:31" x14ac:dyDescent="0.2">
      <c r="A376" s="4" t="s">
        <v>587</v>
      </c>
      <c r="B376" s="4" t="s">
        <v>588</v>
      </c>
      <c r="C376" s="4" t="s">
        <v>33</v>
      </c>
      <c r="D376" s="4">
        <v>10911310.497817701</v>
      </c>
      <c r="E376" s="4">
        <v>2.41</v>
      </c>
      <c r="F376" s="4">
        <v>2.57</v>
      </c>
      <c r="G376" s="4">
        <v>1.77</v>
      </c>
      <c r="H376" s="4">
        <v>1.78</v>
      </c>
      <c r="I376" s="4">
        <v>2033818</v>
      </c>
      <c r="J376" s="4">
        <f>I376*E376</f>
        <v>4901501.38</v>
      </c>
      <c r="K376" s="4">
        <v>5039403.3333333302</v>
      </c>
      <c r="L376" s="4">
        <v>523.49999989529999</v>
      </c>
      <c r="M376" s="4">
        <v>59.602649006622499</v>
      </c>
      <c r="N376" s="4">
        <v>1.7450000000000001</v>
      </c>
      <c r="O376" s="4">
        <v>467.84999990643001</v>
      </c>
      <c r="P376" s="4">
        <v>1.7889999999999999</v>
      </c>
      <c r="Q376" s="4">
        <v>1.95</v>
      </c>
      <c r="R376" s="4">
        <v>2.15</v>
      </c>
      <c r="S376" s="4">
        <v>1.8499000000000001</v>
      </c>
      <c r="T376" s="4">
        <v>1.7190000000000001</v>
      </c>
      <c r="U376" s="4">
        <v>1.64</v>
      </c>
      <c r="V376" s="4">
        <v>1.78</v>
      </c>
      <c r="W376" s="4">
        <v>1.65</v>
      </c>
      <c r="X376" s="4">
        <v>1.91</v>
      </c>
      <c r="Y376" s="4">
        <v>1.79</v>
      </c>
      <c r="Z376" s="4">
        <v>1.7</v>
      </c>
      <c r="AA376" s="4">
        <v>4501948.08</v>
      </c>
      <c r="AB376" s="3">
        <f>1.2*E376</f>
        <v>2.8919999999999999</v>
      </c>
      <c r="AC376" s="3">
        <f>0.01*$AH$2/(AB376-E376)</f>
        <v>207.46887966804991</v>
      </c>
      <c r="AD376" s="3">
        <f>IF(F376&gt;=AB376,AC376*(E376-AB376)-(0.0125/100)*$AH$2,AC376*(E376-H376)-(0.0125/100)*$AH$2)</f>
        <v>129.45539419087146</v>
      </c>
      <c r="AE376" s="3">
        <f t="shared" si="1"/>
        <v>5248.9347363722618</v>
      </c>
    </row>
    <row r="377" spans="1:31" x14ac:dyDescent="0.2">
      <c r="A377" s="4" t="s">
        <v>589</v>
      </c>
      <c r="B377" s="4" t="s">
        <v>590</v>
      </c>
      <c r="C377" s="4" t="s">
        <v>33</v>
      </c>
      <c r="D377" s="4">
        <v>298651108.80000001</v>
      </c>
      <c r="E377" s="4">
        <v>9.98</v>
      </c>
      <c r="F377" s="4">
        <v>10.210000000000001</v>
      </c>
      <c r="G377" s="4">
        <v>9.9499999999999993</v>
      </c>
      <c r="H377" s="4">
        <v>10.06</v>
      </c>
      <c r="I377" s="4">
        <v>7379008</v>
      </c>
      <c r="J377" s="4">
        <f>I377*E377</f>
        <v>73642499.840000004</v>
      </c>
      <c r="K377" s="4">
        <v>7690165.3333333302</v>
      </c>
      <c r="L377" s="4">
        <v>5.9</v>
      </c>
      <c r="M377" s="4">
        <v>93.786407766990195</v>
      </c>
      <c r="N377" s="4">
        <v>5.9</v>
      </c>
      <c r="O377" s="4">
        <v>5.4020000000000001</v>
      </c>
      <c r="P377" s="4">
        <v>10.029999999999999</v>
      </c>
      <c r="Q377" s="4">
        <v>10.02</v>
      </c>
      <c r="R377" s="4">
        <v>10.029999999999999</v>
      </c>
      <c r="S377" s="4">
        <v>10.050000000000001</v>
      </c>
      <c r="T377" s="4">
        <v>10.029999999999999</v>
      </c>
      <c r="U377" s="4">
        <v>9.98</v>
      </c>
      <c r="V377" s="4">
        <v>10.029999999999999</v>
      </c>
      <c r="W377" s="4">
        <v>9.9600000000000009</v>
      </c>
      <c r="X377" s="4">
        <v>9.9600000000000009</v>
      </c>
      <c r="Y377" s="4">
        <v>9.9600000000000009</v>
      </c>
      <c r="Z377" s="4">
        <v>9.98</v>
      </c>
      <c r="AA377" s="4">
        <v>3974818.398</v>
      </c>
      <c r="AB377" s="3">
        <f>1.2*E377</f>
        <v>11.976000000000001</v>
      </c>
      <c r="AC377" s="3">
        <f>0.01*$AH$2/(AB377-E377)</f>
        <v>50.10020040080159</v>
      </c>
      <c r="AD377" s="3">
        <f>IF(F377&gt;=AB377,AC377*(E377-AB377)-(0.0125/100)*$AH$2,AC377*(E377-H377)-(0.0125/100)*$AH$2)</f>
        <v>-5.2580160320641305</v>
      </c>
      <c r="AE377" s="3">
        <f t="shared" si="1"/>
        <v>5243.6767203401978</v>
      </c>
    </row>
    <row r="378" spans="1:31" x14ac:dyDescent="0.2">
      <c r="A378" s="4" t="s">
        <v>591</v>
      </c>
      <c r="B378" s="4" t="s">
        <v>592</v>
      </c>
      <c r="C378" s="4" t="s">
        <v>33</v>
      </c>
      <c r="D378" s="4">
        <v>825471710</v>
      </c>
      <c r="E378" s="4">
        <v>16.489999999999998</v>
      </c>
      <c r="F378" s="4">
        <v>16.489999999999998</v>
      </c>
      <c r="G378" s="4">
        <v>14.81</v>
      </c>
      <c r="H378" s="4">
        <v>15.52</v>
      </c>
      <c r="I378" s="4">
        <v>179643</v>
      </c>
      <c r="J378" s="4">
        <f>I378*E378</f>
        <v>2962313.07</v>
      </c>
      <c r="K378" s="4">
        <v>20175095.333333299</v>
      </c>
      <c r="L378" s="4">
        <v>16.97</v>
      </c>
      <c r="M378" s="4">
        <v>96.543504171632904</v>
      </c>
      <c r="N378" s="4">
        <v>16.97</v>
      </c>
      <c r="O378" s="4">
        <v>9.8309999999999995</v>
      </c>
      <c r="P378" s="4">
        <v>15.424799999999999</v>
      </c>
      <c r="Q378" s="4">
        <v>14.59</v>
      </c>
      <c r="R378" s="4">
        <v>14.91</v>
      </c>
      <c r="S378" s="4">
        <v>14.16</v>
      </c>
      <c r="T378" s="4">
        <v>13.9</v>
      </c>
      <c r="U378" s="4">
        <v>13.68</v>
      </c>
      <c r="V378" s="4">
        <v>15.33</v>
      </c>
      <c r="W378" s="4">
        <v>14.05</v>
      </c>
      <c r="X378" s="4">
        <v>13.67</v>
      </c>
      <c r="Y378" s="4">
        <v>13.86</v>
      </c>
      <c r="Z378" s="4">
        <v>13.45</v>
      </c>
      <c r="AA378" s="4">
        <v>669333650.39999998</v>
      </c>
      <c r="AB378" s="3">
        <f>1.2*E378</f>
        <v>19.787999999999997</v>
      </c>
      <c r="AC378" s="3">
        <f>0.01*$AH$2/(AB378-E378)</f>
        <v>30.321406913280793</v>
      </c>
      <c r="AD378" s="3">
        <f>IF(F378&gt;=AB378,AC378*(E378-AB378)-(0.0125/100)*$AH$2,AC378*(E378-H378)-(0.0125/100)*$AH$2)</f>
        <v>28.161764705882334</v>
      </c>
      <c r="AE378" s="3">
        <f t="shared" si="1"/>
        <v>5271.8384850460798</v>
      </c>
    </row>
    <row r="379" spans="1:31" x14ac:dyDescent="0.2">
      <c r="A379" s="4" t="s">
        <v>550</v>
      </c>
      <c r="B379" s="4" t="s">
        <v>592</v>
      </c>
      <c r="C379" s="4" t="s">
        <v>33</v>
      </c>
      <c r="D379" s="4">
        <v>39073756.6329671</v>
      </c>
      <c r="E379" s="4">
        <v>2.62</v>
      </c>
      <c r="F379" s="4">
        <v>3.34</v>
      </c>
      <c r="G379" s="4">
        <v>2.5</v>
      </c>
      <c r="H379" s="4">
        <v>2.8</v>
      </c>
      <c r="I379" s="4">
        <v>892578</v>
      </c>
      <c r="J379" s="4">
        <f>I379*E379</f>
        <v>2338554.36</v>
      </c>
      <c r="K379" s="4">
        <v>11126102.3333333</v>
      </c>
      <c r="L379" s="4">
        <v>163.79967231882799</v>
      </c>
      <c r="M379" s="4">
        <v>54.117647058823501</v>
      </c>
      <c r="N379" s="4">
        <v>1.82</v>
      </c>
      <c r="O379" s="4">
        <v>164.789670338337</v>
      </c>
      <c r="P379" s="4">
        <v>2.27</v>
      </c>
      <c r="Q379" s="4">
        <v>2.1</v>
      </c>
      <c r="R379" s="4">
        <v>2.0238999999999998</v>
      </c>
      <c r="S379" s="4">
        <v>1.98</v>
      </c>
      <c r="T379" s="4">
        <v>1.97</v>
      </c>
      <c r="U379" s="4">
        <v>1.9298999999999999</v>
      </c>
      <c r="V379" s="4">
        <v>2.15</v>
      </c>
      <c r="W379" s="4">
        <v>2.0499999999999998</v>
      </c>
      <c r="X379" s="4">
        <v>2</v>
      </c>
      <c r="Y379" s="4">
        <v>1.98</v>
      </c>
      <c r="Z379" s="4">
        <v>1.94</v>
      </c>
      <c r="AA379" s="4">
        <v>189663.2641</v>
      </c>
      <c r="AB379" s="3">
        <f>1.2*E379</f>
        <v>3.1440000000000001</v>
      </c>
      <c r="AC379" s="3">
        <f>0.01*$AH$2/(AB379-E379)</f>
        <v>190.83969465648855</v>
      </c>
      <c r="AD379" s="3">
        <f>IF(F379&gt;=AB379,AC379*(E379-AB379)-(0.0125/100)*$AH$2,AC379*(E379-H379)-(0.0125/100)*$AH$2)</f>
        <v>-101.25</v>
      </c>
      <c r="AE379" s="3">
        <f t="shared" si="1"/>
        <v>5170.5884850460798</v>
      </c>
    </row>
    <row r="380" spans="1:31" x14ac:dyDescent="0.2">
      <c r="A380" s="4" t="s">
        <v>593</v>
      </c>
      <c r="B380" s="4" t="s">
        <v>594</v>
      </c>
      <c r="C380" s="4" t="s">
        <v>33</v>
      </c>
      <c r="D380" s="4">
        <v>198273362.90086299</v>
      </c>
      <c r="E380" s="4">
        <v>12.45</v>
      </c>
      <c r="F380" s="4">
        <v>13.25</v>
      </c>
      <c r="G380" s="4">
        <v>10</v>
      </c>
      <c r="H380" s="4">
        <v>10.33</v>
      </c>
      <c r="I380" s="4">
        <v>1328663</v>
      </c>
      <c r="J380" s="4">
        <f>I380*E380</f>
        <v>16541854.35</v>
      </c>
      <c r="K380" s="4">
        <v>5048035.3333333302</v>
      </c>
      <c r="L380" s="4">
        <v>117.29999994134999</v>
      </c>
      <c r="M380" s="4">
        <v>92.724458204334297</v>
      </c>
      <c r="N380" s="4">
        <v>7.82</v>
      </c>
      <c r="O380" s="4">
        <v>103.949999948025</v>
      </c>
      <c r="P380" s="4">
        <v>13.35</v>
      </c>
      <c r="Q380" s="4">
        <v>15.06</v>
      </c>
      <c r="R380" s="4">
        <v>14.2</v>
      </c>
      <c r="S380" s="4">
        <v>13.28</v>
      </c>
      <c r="T380" s="4">
        <v>13.27</v>
      </c>
      <c r="U380" s="4">
        <v>12.64</v>
      </c>
      <c r="V380" s="4">
        <v>10.65</v>
      </c>
      <c r="W380" s="4">
        <v>13.3</v>
      </c>
      <c r="X380" s="4">
        <v>13.59</v>
      </c>
      <c r="Y380" s="4">
        <v>13.02</v>
      </c>
      <c r="Z380" s="4">
        <v>13.15</v>
      </c>
      <c r="AA380" s="4">
        <v>2513654.2000000002</v>
      </c>
      <c r="AB380" s="3">
        <f>1.2*E380</f>
        <v>14.939999999999998</v>
      </c>
      <c r="AC380" s="3">
        <f>0.01*$AH$2/(AB380-E380)</f>
        <v>40.160642570281148</v>
      </c>
      <c r="AD380" s="3">
        <f>IF(F380&gt;=AB380,AC380*(E380-AB380)-(0.0125/100)*$AH$2,AC380*(E380-H380)-(0.0125/100)*$AH$2)</f>
        <v>83.890562248996005</v>
      </c>
      <c r="AE380" s="3">
        <f t="shared" si="1"/>
        <v>5254.4790472950754</v>
      </c>
    </row>
    <row r="381" spans="1:31" x14ac:dyDescent="0.2">
      <c r="A381" s="4" t="s">
        <v>563</v>
      </c>
      <c r="B381" s="4" t="s">
        <v>595</v>
      </c>
      <c r="C381" s="4" t="s">
        <v>33</v>
      </c>
      <c r="D381" s="4">
        <v>23542441</v>
      </c>
      <c r="E381" s="4">
        <v>8.6199999999999992</v>
      </c>
      <c r="F381" s="4">
        <v>10.75</v>
      </c>
      <c r="G381" s="4">
        <v>7.01</v>
      </c>
      <c r="H381" s="4">
        <v>10.49</v>
      </c>
      <c r="I381" s="4">
        <v>489023</v>
      </c>
      <c r="J381" s="4">
        <f>I381*E381</f>
        <v>4215378.26</v>
      </c>
      <c r="K381" s="4">
        <v>3021013.3333333302</v>
      </c>
      <c r="L381" s="4">
        <v>6.11</v>
      </c>
      <c r="M381" s="4">
        <v>63.567362428842401</v>
      </c>
      <c r="N381" s="4">
        <v>6.11</v>
      </c>
      <c r="O381" s="4">
        <v>6.2279999999999998</v>
      </c>
      <c r="P381" s="4">
        <v>11.7</v>
      </c>
      <c r="Q381" s="4">
        <v>14.38</v>
      </c>
      <c r="R381" s="4">
        <v>14.2</v>
      </c>
      <c r="S381" s="4">
        <v>12.08</v>
      </c>
      <c r="T381" s="4">
        <v>10.55</v>
      </c>
      <c r="U381" s="4">
        <v>9.02</v>
      </c>
      <c r="V381" s="4">
        <v>9.8699999999999992</v>
      </c>
      <c r="W381" s="4">
        <v>10.6</v>
      </c>
      <c r="X381" s="4">
        <v>13.35</v>
      </c>
      <c r="Y381" s="4">
        <v>11.66</v>
      </c>
      <c r="Z381" s="4">
        <v>10.02</v>
      </c>
      <c r="AA381" s="4">
        <v>1076698.0249999999</v>
      </c>
      <c r="AB381" s="3">
        <f>1.2*E381</f>
        <v>10.343999999999999</v>
      </c>
      <c r="AC381" s="3">
        <f>0.01*$AH$2/(AB381-E381)</f>
        <v>58.004640371229691</v>
      </c>
      <c r="AD381" s="3">
        <f>IF(F381&gt;=AB381,AC381*(E381-AB381)-(0.0125/100)*$AH$2,AC381*(E381-H381)-(0.0125/100)*$AH$2)</f>
        <v>-101.25</v>
      </c>
      <c r="AE381" s="3">
        <f t="shared" si="1"/>
        <v>5153.2290472950754</v>
      </c>
    </row>
    <row r="382" spans="1:31" x14ac:dyDescent="0.2">
      <c r="A382" s="4" t="s">
        <v>563</v>
      </c>
      <c r="B382" s="4" t="s">
        <v>596</v>
      </c>
      <c r="C382" s="4" t="s">
        <v>33</v>
      </c>
      <c r="D382" s="4">
        <v>40419019</v>
      </c>
      <c r="E382" s="4">
        <v>9.8699999999999992</v>
      </c>
      <c r="F382" s="4">
        <v>11.7</v>
      </c>
      <c r="G382" s="4">
        <v>9</v>
      </c>
      <c r="H382" s="4">
        <v>10.29</v>
      </c>
      <c r="I382" s="4">
        <v>493075</v>
      </c>
      <c r="J382" s="4">
        <f>I382*E382</f>
        <v>4866650.25</v>
      </c>
      <c r="K382" s="4">
        <v>5666571.3333333302</v>
      </c>
      <c r="L382" s="4">
        <v>10.49</v>
      </c>
      <c r="M382" s="4">
        <v>73.157894736842096</v>
      </c>
      <c r="N382" s="4">
        <v>10.49</v>
      </c>
      <c r="O382" s="4">
        <v>6.6580000000000004</v>
      </c>
      <c r="P382" s="4">
        <v>14.38</v>
      </c>
      <c r="Q382" s="4">
        <v>14.2</v>
      </c>
      <c r="R382" s="4">
        <v>12.08</v>
      </c>
      <c r="S382" s="4">
        <v>10.55</v>
      </c>
      <c r="T382" s="4">
        <v>10.38</v>
      </c>
      <c r="U382" s="4">
        <v>9.58</v>
      </c>
      <c r="V382" s="4">
        <v>10.6</v>
      </c>
      <c r="W382" s="4">
        <v>13.35</v>
      </c>
      <c r="X382" s="4">
        <v>11.66</v>
      </c>
      <c r="Y382" s="4">
        <v>10.02</v>
      </c>
      <c r="Z382" s="4">
        <v>9.0299999999999994</v>
      </c>
      <c r="AA382" s="4">
        <v>77166285.359999999</v>
      </c>
      <c r="AB382" s="3">
        <f>1.2*E382</f>
        <v>11.843999999999999</v>
      </c>
      <c r="AC382" s="3">
        <f>0.01*$AH$2/(AB382-E382)</f>
        <v>50.658561296859162</v>
      </c>
      <c r="AD382" s="3">
        <f>IF(F382&gt;=AB382,AC382*(E382-AB382)-(0.0125/100)*$AH$2,AC382*(E382-H382)-(0.0125/100)*$AH$2)</f>
        <v>-22.526595744680844</v>
      </c>
      <c r="AE382" s="3">
        <f t="shared" si="1"/>
        <v>5130.7024515503945</v>
      </c>
    </row>
    <row r="383" spans="1:31" x14ac:dyDescent="0.2">
      <c r="A383" s="4" t="s">
        <v>597</v>
      </c>
      <c r="B383" s="4" t="s">
        <v>598</v>
      </c>
      <c r="C383" s="4" t="s">
        <v>42</v>
      </c>
      <c r="D383" s="4">
        <v>49778398.649999999</v>
      </c>
      <c r="E383" s="4">
        <v>17.55</v>
      </c>
      <c r="F383" s="4">
        <v>17.7</v>
      </c>
      <c r="G383" s="4">
        <v>12</v>
      </c>
      <c r="H383" s="4">
        <v>13.5</v>
      </c>
      <c r="I383" s="4">
        <v>770853</v>
      </c>
      <c r="J383" s="4">
        <f>I383*E383</f>
        <v>13528470.15</v>
      </c>
      <c r="K383" s="4">
        <v>10073105.6666667</v>
      </c>
      <c r="L383" s="4">
        <v>13.35</v>
      </c>
      <c r="M383" s="4">
        <v>251</v>
      </c>
      <c r="N383" s="4">
        <v>13.35</v>
      </c>
      <c r="O383" s="4">
        <v>6.8744100000000001</v>
      </c>
      <c r="P383" s="4">
        <v>14.24</v>
      </c>
      <c r="Q383" s="4">
        <v>13.469900000000001</v>
      </c>
      <c r="R383" s="4">
        <v>11.74</v>
      </c>
      <c r="S383" s="4">
        <v>12.2499</v>
      </c>
      <c r="T383" s="4">
        <v>11.38</v>
      </c>
      <c r="U383" s="4">
        <v>10.75</v>
      </c>
      <c r="V383" s="4">
        <v>13.16</v>
      </c>
      <c r="W383" s="4">
        <v>13.28</v>
      </c>
      <c r="X383" s="4">
        <v>11.5</v>
      </c>
      <c r="Y383" s="4">
        <v>11.36</v>
      </c>
      <c r="Z383" s="4">
        <v>11.21</v>
      </c>
      <c r="AA383" s="4">
        <v>275928743.13</v>
      </c>
      <c r="AB383" s="3">
        <f>1.2*E383</f>
        <v>21.06</v>
      </c>
      <c r="AC383" s="3">
        <f>0.01*$AH$2/(AB383-E383)</f>
        <v>28.490028490028507</v>
      </c>
      <c r="AD383" s="3">
        <f>IF(F383&gt;=AB383,AC383*(E383-AB383)-(0.0125/100)*$AH$2,AC383*(E383-H383)-(0.0125/100)*$AH$2)</f>
        <v>114.13461538461547</v>
      </c>
      <c r="AE383" s="3">
        <f t="shared" si="1"/>
        <v>5244.8370669350097</v>
      </c>
    </row>
    <row r="384" spans="1:31" x14ac:dyDescent="0.2">
      <c r="A384" s="4" t="s">
        <v>599</v>
      </c>
      <c r="B384" s="4" t="s">
        <v>600</v>
      </c>
      <c r="C384" s="4" t="s">
        <v>33</v>
      </c>
      <c r="D384" s="4">
        <v>562048783.91999996</v>
      </c>
      <c r="E384" s="4">
        <v>17.75</v>
      </c>
      <c r="F384" s="4">
        <v>18.2</v>
      </c>
      <c r="G384" s="4">
        <v>15.27</v>
      </c>
      <c r="H384" s="4">
        <v>15.75</v>
      </c>
      <c r="I384" s="4">
        <v>1029597</v>
      </c>
      <c r="J384" s="4">
        <f>I384*E384</f>
        <v>18275346.75</v>
      </c>
      <c r="K384" s="4">
        <v>5852174.3333333302</v>
      </c>
      <c r="L384" s="4">
        <v>11.64</v>
      </c>
      <c r="M384" s="4">
        <v>61.9525547445255</v>
      </c>
      <c r="N384" s="4">
        <v>11.64</v>
      </c>
      <c r="O384" s="4">
        <v>11.599</v>
      </c>
      <c r="P384" s="4">
        <v>14.87</v>
      </c>
      <c r="Q384" s="4">
        <v>14.54</v>
      </c>
      <c r="R384" s="4">
        <v>13.08</v>
      </c>
      <c r="S384" s="4">
        <v>12.53</v>
      </c>
      <c r="T384" s="4">
        <v>12</v>
      </c>
      <c r="U384" s="4">
        <v>11.17</v>
      </c>
      <c r="V384" s="4">
        <v>14.75</v>
      </c>
      <c r="W384" s="4">
        <v>14.52</v>
      </c>
      <c r="X384" s="4">
        <v>12.4</v>
      </c>
      <c r="Y384" s="4">
        <v>12.11</v>
      </c>
      <c r="Z384" s="4">
        <v>11.89</v>
      </c>
      <c r="AA384" s="4">
        <v>11552940.25</v>
      </c>
      <c r="AB384" s="3">
        <f>1.2*E384</f>
        <v>21.3</v>
      </c>
      <c r="AC384" s="3">
        <f>0.01*$AH$2/(AB384-E384)</f>
        <v>28.169014084507037</v>
      </c>
      <c r="AD384" s="3">
        <f>IF(F384&gt;=AB384,AC384*(E384-AB384)-(0.0125/100)*$AH$2,AC384*(E384-H384)-(0.0125/100)*$AH$2)</f>
        <v>55.088028169014073</v>
      </c>
      <c r="AE384" s="3">
        <f t="shared" si="1"/>
        <v>5299.925095104024</v>
      </c>
    </row>
    <row r="385" spans="1:31" x14ac:dyDescent="0.2">
      <c r="A385" s="4" t="s">
        <v>559</v>
      </c>
      <c r="B385" s="4" t="s">
        <v>601</v>
      </c>
      <c r="C385" s="4" t="s">
        <v>33</v>
      </c>
      <c r="D385" s="4">
        <v>1426714529.46</v>
      </c>
      <c r="E385" s="4">
        <v>23.46</v>
      </c>
      <c r="F385" s="4">
        <v>28.82</v>
      </c>
      <c r="G385" s="4">
        <v>22</v>
      </c>
      <c r="H385" s="4">
        <v>28.189</v>
      </c>
      <c r="I385" s="4">
        <v>422983</v>
      </c>
      <c r="J385" s="4">
        <f>I385*E385</f>
        <v>9923181.1799999997</v>
      </c>
      <c r="K385" s="4">
        <v>7716646.3333333302</v>
      </c>
      <c r="L385" s="4">
        <v>19.14</v>
      </c>
      <c r="M385" s="4">
        <v>137.20930232558101</v>
      </c>
      <c r="N385" s="4">
        <v>19.14</v>
      </c>
      <c r="O385" s="4">
        <v>29.916899999999998</v>
      </c>
      <c r="P385" s="4" t="s">
        <v>39</v>
      </c>
      <c r="Q385" s="4" t="s">
        <v>39</v>
      </c>
      <c r="R385" s="4" t="s">
        <v>39</v>
      </c>
      <c r="S385" s="4" t="s">
        <v>39</v>
      </c>
      <c r="T385" s="4" t="s">
        <v>39</v>
      </c>
      <c r="U385" s="4" t="s">
        <v>39</v>
      </c>
      <c r="V385" s="4" t="s">
        <v>39</v>
      </c>
      <c r="W385" s="4" t="s">
        <v>39</v>
      </c>
      <c r="X385" s="4" t="s">
        <v>39</v>
      </c>
      <c r="Y385" s="4" t="s">
        <v>39</v>
      </c>
      <c r="Z385" s="4" t="s">
        <v>39</v>
      </c>
      <c r="AA385" s="4">
        <v>263961600.52450001</v>
      </c>
      <c r="AB385" s="3">
        <f>1.2*E385</f>
        <v>28.152000000000001</v>
      </c>
      <c r="AC385" s="3">
        <f>0.01*$AH$2/(AB385-E385)</f>
        <v>21.312872975277067</v>
      </c>
      <c r="AD385" s="3">
        <f>IF(F385&gt;=AB385,AC385*(E385-AB385)-(0.0125/100)*$AH$2,AC385*(E385-H385)-(0.0125/100)*$AH$2)</f>
        <v>-101.25</v>
      </c>
      <c r="AE385" s="3">
        <f t="shared" si="1"/>
        <v>5198.675095104024</v>
      </c>
    </row>
    <row r="386" spans="1:31" x14ac:dyDescent="0.2">
      <c r="A386" s="4" t="s">
        <v>602</v>
      </c>
      <c r="B386" s="4" t="s">
        <v>603</v>
      </c>
      <c r="C386" s="4" t="s">
        <v>33</v>
      </c>
      <c r="D386" s="4">
        <v>23927614.399999999</v>
      </c>
      <c r="E386" s="4">
        <v>18.77</v>
      </c>
      <c r="F386" s="4">
        <v>19.78</v>
      </c>
      <c r="G386" s="4">
        <v>12.3</v>
      </c>
      <c r="H386" s="4">
        <v>12.87</v>
      </c>
      <c r="I386" s="4">
        <v>124434</v>
      </c>
      <c r="J386" s="4">
        <f>I386*E386</f>
        <v>2335626.1800000002</v>
      </c>
      <c r="K386" s="4">
        <v>3799221.3333333302</v>
      </c>
      <c r="L386" s="4">
        <v>297.39999999999998</v>
      </c>
      <c r="M386" s="4">
        <v>363.45679012346</v>
      </c>
      <c r="N386" s="4">
        <v>14.87</v>
      </c>
      <c r="O386" s="4">
        <v>128.95760000000001</v>
      </c>
      <c r="P386" s="4">
        <v>10.210000000000001</v>
      </c>
      <c r="Q386" s="4">
        <v>11.36</v>
      </c>
      <c r="R386" s="4">
        <v>14.7</v>
      </c>
      <c r="S386" s="4">
        <v>15.6</v>
      </c>
      <c r="T386" s="4">
        <v>14.18</v>
      </c>
      <c r="U386" s="4">
        <v>12.22</v>
      </c>
      <c r="V386" s="4">
        <v>9.9499999999999993</v>
      </c>
      <c r="W386" s="4">
        <v>8.44</v>
      </c>
      <c r="X386" s="4">
        <v>8.9</v>
      </c>
      <c r="Y386" s="4">
        <v>12.51</v>
      </c>
      <c r="Z386" s="4">
        <v>11</v>
      </c>
      <c r="AA386" s="4">
        <v>80141884.200000003</v>
      </c>
      <c r="AB386" s="3">
        <f>1.2*E386</f>
        <v>22.523999999999997</v>
      </c>
      <c r="AC386" s="3">
        <f>0.01*$AH$2/(AB386-E386)</f>
        <v>26.638252530634006</v>
      </c>
      <c r="AD386" s="3">
        <f>IF(F386&gt;=AB386,AC386*(E386-AB386)-(0.0125/100)*$AH$2,AC386*(E386-H386)-(0.0125/100)*$AH$2)</f>
        <v>155.91568993074065</v>
      </c>
      <c r="AE386" s="3">
        <f t="shared" si="1"/>
        <v>5354.5907850347648</v>
      </c>
    </row>
    <row r="387" spans="1:31" x14ac:dyDescent="0.2">
      <c r="A387" s="4" t="s">
        <v>604</v>
      </c>
      <c r="B387" s="4" t="s">
        <v>605</v>
      </c>
      <c r="C387" s="4" t="s">
        <v>42</v>
      </c>
      <c r="D387" s="4">
        <v>232419521.40000001</v>
      </c>
      <c r="E387" s="4">
        <v>7.78</v>
      </c>
      <c r="F387" s="4">
        <v>7.79</v>
      </c>
      <c r="G387" s="4">
        <v>6.87</v>
      </c>
      <c r="H387" s="4">
        <v>6.96</v>
      </c>
      <c r="I387" s="4">
        <v>653208</v>
      </c>
      <c r="J387" s="4">
        <f>I387*E387</f>
        <v>5081958.24</v>
      </c>
      <c r="K387" s="4">
        <v>1277381.33333333</v>
      </c>
      <c r="L387" s="4">
        <v>51.7</v>
      </c>
      <c r="M387" s="4">
        <v>53.451676528599599</v>
      </c>
      <c r="N387" s="4">
        <v>5.17</v>
      </c>
      <c r="O387" s="4">
        <v>52.36</v>
      </c>
      <c r="P387" s="4">
        <v>7.02</v>
      </c>
      <c r="Q387" s="4">
        <v>6.98</v>
      </c>
      <c r="R387" s="4">
        <v>6.92</v>
      </c>
      <c r="S387" s="4">
        <v>6.78</v>
      </c>
      <c r="T387" s="4">
        <v>6.65</v>
      </c>
      <c r="U387" s="4">
        <v>6.53</v>
      </c>
      <c r="V387" s="4">
        <v>6.91</v>
      </c>
      <c r="W387" s="4">
        <v>6.82</v>
      </c>
      <c r="X387" s="4">
        <v>6.8</v>
      </c>
      <c r="Y387" s="4">
        <v>6.65</v>
      </c>
      <c r="Z387" s="4">
        <v>6.6</v>
      </c>
      <c r="AA387" s="4">
        <v>461311.79</v>
      </c>
      <c r="AB387" s="3">
        <f>1.2*E387</f>
        <v>9.3360000000000003</v>
      </c>
      <c r="AC387" s="3">
        <f>0.01*$AH$2/(AB387-E387)</f>
        <v>64.267352185089976</v>
      </c>
      <c r="AD387" s="3">
        <f>IF(F387&gt;=AB387,AC387*(E387-AB387)-(0.0125/100)*$AH$2,AC387*(E387-H387)-(0.0125/100)*$AH$2)</f>
        <v>51.449228791773798</v>
      </c>
      <c r="AE387" s="3">
        <f t="shared" si="1"/>
        <v>5406.0400138265386</v>
      </c>
    </row>
    <row r="388" spans="1:31" x14ac:dyDescent="0.2">
      <c r="A388" s="4" t="s">
        <v>535</v>
      </c>
      <c r="B388" s="4" t="s">
        <v>606</v>
      </c>
      <c r="C388" s="4" t="s">
        <v>33</v>
      </c>
      <c r="D388" s="4">
        <v>19778038</v>
      </c>
      <c r="E388" s="4">
        <v>3.45</v>
      </c>
      <c r="F388" s="4">
        <v>3.8</v>
      </c>
      <c r="G388" s="4">
        <v>2.1002999999999998</v>
      </c>
      <c r="H388" s="4">
        <v>2.145</v>
      </c>
      <c r="I388" s="4">
        <v>858300</v>
      </c>
      <c r="J388" s="4">
        <f>I388*E388</f>
        <v>2961135</v>
      </c>
      <c r="K388" s="4">
        <v>3860090.3333333302</v>
      </c>
      <c r="L388" s="4">
        <v>238</v>
      </c>
      <c r="M388" s="4">
        <v>134.69387755101999</v>
      </c>
      <c r="N388" s="4">
        <v>2.38</v>
      </c>
      <c r="O388" s="4">
        <v>165.05</v>
      </c>
      <c r="P388" s="4">
        <v>2.1265999999999998</v>
      </c>
      <c r="Q388" s="4">
        <v>2.0297999999999998</v>
      </c>
      <c r="R388" s="4">
        <v>1.89</v>
      </c>
      <c r="S388" s="4">
        <v>1.7989999999999999</v>
      </c>
      <c r="T388" s="4">
        <v>1.81</v>
      </c>
      <c r="U388" s="4">
        <v>1.6</v>
      </c>
      <c r="V388" s="4">
        <v>2</v>
      </c>
      <c r="W388" s="4">
        <v>1.91</v>
      </c>
      <c r="X388" s="4">
        <v>1.89</v>
      </c>
      <c r="Y388" s="4">
        <v>1.69</v>
      </c>
      <c r="Z388" s="4">
        <v>1.65</v>
      </c>
      <c r="AA388" s="4">
        <v>4607611.4116500001</v>
      </c>
      <c r="AB388" s="3">
        <f>1.2*E388</f>
        <v>4.1399999999999997</v>
      </c>
      <c r="AC388" s="3">
        <f>0.01*$AH$2/(AB388-E388)</f>
        <v>144.92753623188418</v>
      </c>
      <c r="AD388" s="3">
        <f>IF(F388&gt;=AB388,AC388*(E388-AB388)-(0.0125/100)*$AH$2,AC388*(E388-H388)-(0.0125/100)*$AH$2)</f>
        <v>187.88043478260886</v>
      </c>
      <c r="AE388" s="3">
        <f t="shared" si="1"/>
        <v>5593.9204486091476</v>
      </c>
    </row>
    <row r="389" spans="1:31" x14ac:dyDescent="0.2">
      <c r="A389" s="4" t="s">
        <v>607</v>
      </c>
      <c r="B389" s="4" t="s">
        <v>608</v>
      </c>
      <c r="C389" s="4" t="s">
        <v>33</v>
      </c>
      <c r="D389" s="4">
        <v>77832502.840000004</v>
      </c>
      <c r="E389" s="4">
        <v>5.43</v>
      </c>
      <c r="F389" s="4">
        <v>6.34</v>
      </c>
      <c r="G389" s="4">
        <v>4.34</v>
      </c>
      <c r="H389" s="4">
        <v>6.24</v>
      </c>
      <c r="I389" s="4">
        <v>2655024</v>
      </c>
      <c r="J389" s="4">
        <f>I389*E389</f>
        <v>14416780.319999998</v>
      </c>
      <c r="K389" s="4">
        <v>34964482.666666701</v>
      </c>
      <c r="L389" s="4">
        <v>4.04</v>
      </c>
      <c r="M389" s="4">
        <v>257.47202106649098</v>
      </c>
      <c r="N389" s="4">
        <v>4.04</v>
      </c>
      <c r="O389" s="4">
        <v>2.1899099999999998</v>
      </c>
      <c r="P389" s="4">
        <v>5.79</v>
      </c>
      <c r="Q389" s="4">
        <v>5.4</v>
      </c>
      <c r="R389" s="4">
        <v>6.45</v>
      </c>
      <c r="S389" s="4">
        <v>6.16</v>
      </c>
      <c r="T389" s="4">
        <v>5.95</v>
      </c>
      <c r="U389" s="4">
        <v>5.46</v>
      </c>
      <c r="V389" s="4">
        <v>5.29</v>
      </c>
      <c r="W389" s="4">
        <v>4.95</v>
      </c>
      <c r="X389" s="4">
        <v>6.0321999999999996</v>
      </c>
      <c r="Y389" s="4">
        <v>6.09</v>
      </c>
      <c r="Z389" s="4">
        <v>5.6</v>
      </c>
      <c r="AA389" s="4">
        <v>198109624.66499999</v>
      </c>
      <c r="AB389" s="3">
        <f>1.2*E389</f>
        <v>6.5159999999999991</v>
      </c>
      <c r="AC389" s="3">
        <f>0.01*$AH$2/(AB389-E389)</f>
        <v>92.081031307550688</v>
      </c>
      <c r="AD389" s="3">
        <f>IF(F389&gt;=AB389,AC389*(E389-AB389)-(0.0125/100)*$AH$2,AC389*(E389-H389)-(0.0125/100)*$AH$2)</f>
        <v>-75.835635359116097</v>
      </c>
      <c r="AE389" s="3">
        <f t="shared" si="1"/>
        <v>5518.0848132500314</v>
      </c>
    </row>
    <row r="390" spans="1:31" x14ac:dyDescent="0.2">
      <c r="A390" s="4" t="s">
        <v>607</v>
      </c>
      <c r="B390" s="4" t="s">
        <v>609</v>
      </c>
      <c r="C390" s="4" t="s">
        <v>33</v>
      </c>
      <c r="D390" s="4">
        <v>120216539.04000001</v>
      </c>
      <c r="E390" s="4">
        <v>5.29</v>
      </c>
      <c r="F390" s="4">
        <v>5.79</v>
      </c>
      <c r="G390" s="4">
        <v>4.88</v>
      </c>
      <c r="H390" s="4">
        <v>4.93</v>
      </c>
      <c r="I390" s="4">
        <v>533951</v>
      </c>
      <c r="J390" s="4">
        <f>I390*E390</f>
        <v>2824600.79</v>
      </c>
      <c r="K390" s="4">
        <v>38502634.666666701</v>
      </c>
      <c r="L390" s="4">
        <v>6.24</v>
      </c>
      <c r="M390" s="4">
        <v>257.43243243243199</v>
      </c>
      <c r="N390" s="4">
        <v>6.24</v>
      </c>
      <c r="O390" s="4">
        <v>2.5379100000000001</v>
      </c>
      <c r="P390" s="4">
        <v>5.4</v>
      </c>
      <c r="Q390" s="4">
        <v>6.45</v>
      </c>
      <c r="R390" s="4">
        <v>6.16</v>
      </c>
      <c r="S390" s="4">
        <v>5.95</v>
      </c>
      <c r="T390" s="4">
        <v>7.82</v>
      </c>
      <c r="U390" s="4">
        <v>7.19</v>
      </c>
      <c r="V390" s="4">
        <v>4.95</v>
      </c>
      <c r="W390" s="4">
        <v>6.0321999999999996</v>
      </c>
      <c r="X390" s="4">
        <v>6.09</v>
      </c>
      <c r="Y390" s="4">
        <v>5.6</v>
      </c>
      <c r="Z390" s="4">
        <v>7.01</v>
      </c>
      <c r="AA390" s="4">
        <v>236011809.12</v>
      </c>
      <c r="AB390" s="3">
        <f>1.2*E390</f>
        <v>6.3479999999999999</v>
      </c>
      <c r="AC390" s="3">
        <f>0.01*$AH$2/(AB390-E390)</f>
        <v>94.517958412098309</v>
      </c>
      <c r="AD390" s="3">
        <f>IF(F390&gt;=AB390,AC390*(E390-AB390)-(0.0125/100)*$AH$2,AC390*(E390-H390)-(0.0125/100)*$AH$2)</f>
        <v>32.776465028355425</v>
      </c>
      <c r="AE390" s="3">
        <f t="shared" si="1"/>
        <v>5550.8612782783866</v>
      </c>
    </row>
    <row r="391" spans="1:31" x14ac:dyDescent="0.2">
      <c r="A391" s="4" t="s">
        <v>460</v>
      </c>
      <c r="B391" s="4" t="s">
        <v>609</v>
      </c>
      <c r="C391" s="4" t="s">
        <v>33</v>
      </c>
      <c r="D391" s="4">
        <v>11840963.9940795</v>
      </c>
      <c r="E391" s="4">
        <v>2.71</v>
      </c>
      <c r="F391" s="4">
        <v>3.24</v>
      </c>
      <c r="G391" s="4">
        <v>2</v>
      </c>
      <c r="H391" s="4">
        <v>2.0499999999999998</v>
      </c>
      <c r="I391" s="4">
        <v>1478140</v>
      </c>
      <c r="J391" s="4">
        <f>I391*E391</f>
        <v>4005759.4</v>
      </c>
      <c r="K391" s="4">
        <v>12736275.3333333</v>
      </c>
      <c r="L391" s="4">
        <v>245.99999987699999</v>
      </c>
      <c r="M391" s="4">
        <v>79.470198675496704</v>
      </c>
      <c r="N391" s="4">
        <v>1.64</v>
      </c>
      <c r="O391" s="4">
        <v>234.44999988277499</v>
      </c>
      <c r="P391" s="4">
        <v>1.97</v>
      </c>
      <c r="Q391" s="4">
        <v>1.8</v>
      </c>
      <c r="R391" s="4">
        <v>1.74</v>
      </c>
      <c r="S391" s="4">
        <v>1.74</v>
      </c>
      <c r="T391" s="4">
        <v>1.6484000000000001</v>
      </c>
      <c r="U391" s="4">
        <v>1.55</v>
      </c>
      <c r="V391" s="4">
        <v>1.9</v>
      </c>
      <c r="W391" s="4">
        <v>1.68</v>
      </c>
      <c r="X391" s="4">
        <v>1.67</v>
      </c>
      <c r="Y391" s="4">
        <v>1.69</v>
      </c>
      <c r="Z391" s="4">
        <v>1.64</v>
      </c>
      <c r="AA391" s="4">
        <v>393883.59499999997</v>
      </c>
      <c r="AB391" s="3">
        <f>1.2*E391</f>
        <v>3.2519999999999998</v>
      </c>
      <c r="AC391" s="3">
        <f>0.01*$AH$2/(AB391-E391)</f>
        <v>184.50184501845024</v>
      </c>
      <c r="AD391" s="3">
        <f>IF(F391&gt;=AB391,AC391*(E391-AB391)-(0.0125/100)*$AH$2,AC391*(E391-H391)-(0.0125/100)*$AH$2)</f>
        <v>120.52121771217719</v>
      </c>
      <c r="AE391" s="3">
        <f t="shared" si="1"/>
        <v>5671.3824959905642</v>
      </c>
    </row>
    <row r="392" spans="1:31" x14ac:dyDescent="0.2">
      <c r="A392" s="4" t="s">
        <v>610</v>
      </c>
      <c r="B392" s="4" t="s">
        <v>611</v>
      </c>
      <c r="C392" s="4" t="s">
        <v>33</v>
      </c>
      <c r="D392" s="4">
        <v>54729255.960000001</v>
      </c>
      <c r="E392" s="4">
        <v>5.76</v>
      </c>
      <c r="F392" s="4">
        <v>6.66</v>
      </c>
      <c r="G392" s="4">
        <v>5.28</v>
      </c>
      <c r="H392" s="4">
        <v>5.28</v>
      </c>
      <c r="I392" s="4">
        <v>503338</v>
      </c>
      <c r="J392" s="4">
        <f>I392*E392</f>
        <v>2899226.88</v>
      </c>
      <c r="K392" s="4">
        <v>11584867.3333333</v>
      </c>
      <c r="L392" s="4">
        <v>4.4400000000000004</v>
      </c>
      <c r="M392" s="4">
        <v>98.620689655172399</v>
      </c>
      <c r="N392" s="4">
        <v>4.4400000000000004</v>
      </c>
      <c r="O392" s="4">
        <v>3.101</v>
      </c>
      <c r="P392" s="4">
        <v>5.27</v>
      </c>
      <c r="Q392" s="4">
        <v>5.3150000000000004</v>
      </c>
      <c r="R392" s="4">
        <v>5</v>
      </c>
      <c r="S392" s="4">
        <v>4.4416000000000002</v>
      </c>
      <c r="T392" s="4">
        <v>4.2952000000000004</v>
      </c>
      <c r="U392" s="4">
        <v>4</v>
      </c>
      <c r="V392" s="4">
        <v>4.9800000000000004</v>
      </c>
      <c r="W392" s="4">
        <v>5.25</v>
      </c>
      <c r="X392" s="4">
        <v>4.8499999999999996</v>
      </c>
      <c r="Y392" s="4">
        <v>4.3099999999999996</v>
      </c>
      <c r="Z392" s="4">
        <v>4.05</v>
      </c>
      <c r="AA392" s="4">
        <v>6542945.0099999998</v>
      </c>
      <c r="AB392" s="3">
        <f>1.2*E392</f>
        <v>6.9119999999999999</v>
      </c>
      <c r="AC392" s="3">
        <f>0.01*$AH$2/(AB392-E392)</f>
        <v>86.805555555555543</v>
      </c>
      <c r="AD392" s="3">
        <f>IF(F392&gt;=AB392,AC392*(E392-AB392)-(0.0125/100)*$AH$2,AC392*(E392-H392)-(0.0125/100)*$AH$2)</f>
        <v>40.416666666666622</v>
      </c>
      <c r="AE392" s="3">
        <f t="shared" si="1"/>
        <v>5711.7991626572311</v>
      </c>
    </row>
    <row r="393" spans="1:31" x14ac:dyDescent="0.2">
      <c r="A393" s="4" t="s">
        <v>612</v>
      </c>
      <c r="B393" s="4" t="s">
        <v>613</v>
      </c>
      <c r="C393" s="4" t="s">
        <v>33</v>
      </c>
      <c r="D393" s="4">
        <v>45452667</v>
      </c>
      <c r="E393" s="4">
        <v>18.75</v>
      </c>
      <c r="F393" s="4">
        <v>18.75</v>
      </c>
      <c r="G393" s="4">
        <v>12.1</v>
      </c>
      <c r="H393" s="4">
        <v>12.53</v>
      </c>
      <c r="I393" s="4">
        <v>169721</v>
      </c>
      <c r="J393" s="4">
        <f>I393*E393</f>
        <v>3182268.75</v>
      </c>
      <c r="K393" s="4">
        <v>17153103</v>
      </c>
      <c r="L393" s="4">
        <v>19.5</v>
      </c>
      <c r="M393" s="4">
        <v>434.18803418803401</v>
      </c>
      <c r="N393" s="4">
        <v>19.5</v>
      </c>
      <c r="O393" s="4">
        <v>7.1420000000000003</v>
      </c>
      <c r="P393" s="4">
        <v>11.1174</v>
      </c>
      <c r="Q393" s="4">
        <v>10.95</v>
      </c>
      <c r="R393" s="4">
        <v>10.75</v>
      </c>
      <c r="S393" s="4">
        <v>8.5559999999999992</v>
      </c>
      <c r="T393" s="4">
        <v>8.4499999999999993</v>
      </c>
      <c r="U393" s="4">
        <v>7.57</v>
      </c>
      <c r="V393" s="4">
        <v>11</v>
      </c>
      <c r="W393" s="4">
        <v>9.3000000000000007</v>
      </c>
      <c r="X393" s="4">
        <v>8.07</v>
      </c>
      <c r="Y393" s="4">
        <v>8.5299999999999994</v>
      </c>
      <c r="Z393" s="4">
        <v>8.1</v>
      </c>
      <c r="AA393" s="4">
        <v>349966067.75999999</v>
      </c>
      <c r="AB393" s="3">
        <f>1.2*E393</f>
        <v>22.5</v>
      </c>
      <c r="AC393" s="3">
        <f>0.01*$AH$2/(AB393-E393)</f>
        <v>26.666666666666668</v>
      </c>
      <c r="AD393" s="3">
        <f>IF(F393&gt;=AB393,AC393*(E393-AB393)-(0.0125/100)*$AH$2,AC393*(E393-H393)-(0.0125/100)*$AH$2)</f>
        <v>164.6166666666667</v>
      </c>
      <c r="AE393" s="3">
        <f t="shared" si="1"/>
        <v>5876.4158293238979</v>
      </c>
    </row>
    <row r="394" spans="1:31" x14ac:dyDescent="0.2">
      <c r="A394" s="4" t="s">
        <v>614</v>
      </c>
      <c r="B394" s="4" t="s">
        <v>613</v>
      </c>
      <c r="C394" s="4" t="s">
        <v>33</v>
      </c>
      <c r="D394" s="4">
        <v>143000400</v>
      </c>
      <c r="E394" s="4">
        <v>14.79</v>
      </c>
      <c r="F394" s="4">
        <v>17.350000000000001</v>
      </c>
      <c r="G394" s="4">
        <v>12.5</v>
      </c>
      <c r="H394" s="4">
        <v>16.8</v>
      </c>
      <c r="I394" s="4">
        <v>277965</v>
      </c>
      <c r="J394" s="4">
        <f>I394*E394</f>
        <v>4111102.3499999996</v>
      </c>
      <c r="K394" s="4">
        <v>2392056</v>
      </c>
      <c r="L394" s="4">
        <v>10.76</v>
      </c>
      <c r="M394" s="4">
        <v>66.179775280898895</v>
      </c>
      <c r="N394" s="4">
        <v>10.76</v>
      </c>
      <c r="O394" s="4">
        <v>7.8757200000000003</v>
      </c>
      <c r="P394" s="4">
        <v>15.699</v>
      </c>
      <c r="Q394" s="4">
        <v>13.89</v>
      </c>
      <c r="R394" s="4">
        <v>13.5816</v>
      </c>
      <c r="S394" s="4">
        <v>14.5</v>
      </c>
      <c r="T394" s="4">
        <v>14.85</v>
      </c>
      <c r="U394" s="4">
        <v>13.15</v>
      </c>
      <c r="V394" s="4">
        <v>15.32</v>
      </c>
      <c r="W394" s="4">
        <v>13.45</v>
      </c>
      <c r="X394" s="4">
        <v>13.33</v>
      </c>
      <c r="Y394" s="4">
        <v>11.6</v>
      </c>
      <c r="Z394" s="4">
        <v>14.5</v>
      </c>
      <c r="AA394" s="4">
        <v>16014122.560000001</v>
      </c>
      <c r="AB394" s="3">
        <f>1.2*E394</f>
        <v>17.747999999999998</v>
      </c>
      <c r="AC394" s="3">
        <f>0.01*$AH$2/(AB394-E394)</f>
        <v>33.80662609871537</v>
      </c>
      <c r="AD394" s="3">
        <f>IF(F394&gt;=AB394,AC394*(E394-AB394)-(0.0125/100)*$AH$2,AC394*(E394-H394)-(0.0125/100)*$AH$2)</f>
        <v>-69.201318458417944</v>
      </c>
      <c r="AE394" s="3">
        <f t="shared" si="1"/>
        <v>5807.2145108654804</v>
      </c>
    </row>
    <row r="395" spans="1:31" x14ac:dyDescent="0.2">
      <c r="A395" s="4" t="s">
        <v>615</v>
      </c>
      <c r="B395" s="4" t="s">
        <v>616</v>
      </c>
      <c r="C395" s="4" t="s">
        <v>42</v>
      </c>
      <c r="D395" s="4">
        <v>6595312.5</v>
      </c>
      <c r="E395" s="4">
        <v>0.76490000000000002</v>
      </c>
      <c r="F395" s="4">
        <v>1.8</v>
      </c>
      <c r="G395" s="4">
        <v>0.74</v>
      </c>
      <c r="H395" s="4">
        <v>0.875</v>
      </c>
      <c r="I395" s="4">
        <v>3078212</v>
      </c>
      <c r="J395" s="4">
        <f>I395*E395</f>
        <v>2354524.3588</v>
      </c>
      <c r="K395" s="4">
        <v>37867339</v>
      </c>
      <c r="L395" s="4">
        <v>732812.5</v>
      </c>
      <c r="M395" s="4">
        <v>249.109995435874</v>
      </c>
      <c r="N395" s="4">
        <v>0.46899999999999997</v>
      </c>
      <c r="O395" s="4">
        <v>544836.25</v>
      </c>
      <c r="P395" s="4">
        <v>0.85</v>
      </c>
      <c r="Q395" s="4">
        <v>1</v>
      </c>
      <c r="R395" s="4">
        <v>0.88</v>
      </c>
      <c r="S395" s="4">
        <v>0.72550000000000003</v>
      </c>
      <c r="T395" s="4">
        <v>0.59989999999999999</v>
      </c>
      <c r="U395" s="4">
        <v>0.55800000000000005</v>
      </c>
      <c r="V395" s="4">
        <v>0.81989999999999996</v>
      </c>
      <c r="W395" s="4">
        <v>0.755</v>
      </c>
      <c r="X395" s="4">
        <v>0.8</v>
      </c>
      <c r="Y395" s="4">
        <v>0.71</v>
      </c>
      <c r="Z395" s="4">
        <v>0.57099999999999995</v>
      </c>
      <c r="AA395" s="4">
        <v>9957736.8414500002</v>
      </c>
      <c r="AB395" s="3">
        <f>1.2*E395</f>
        <v>0.91788000000000003</v>
      </c>
      <c r="AC395" s="3">
        <f>0.01*$AH$2/(AB395-E395)</f>
        <v>653.68021963655383</v>
      </c>
      <c r="AD395" s="3">
        <f>IF(F395&gt;=AB395,AC395*(E395-AB395)-(0.0125/100)*$AH$2,AC395*(E395-H395)-(0.0125/100)*$AH$2)</f>
        <v>-101.25000000000001</v>
      </c>
      <c r="AE395" s="3">
        <f t="shared" si="1"/>
        <v>5705.9645108654804</v>
      </c>
    </row>
    <row r="396" spans="1:31" x14ac:dyDescent="0.2">
      <c r="A396" s="4" t="s">
        <v>617</v>
      </c>
      <c r="B396" s="4" t="s">
        <v>618</v>
      </c>
      <c r="C396" s="4" t="s">
        <v>42</v>
      </c>
      <c r="D396" s="4">
        <v>18974221.5</v>
      </c>
      <c r="E396" s="4">
        <v>12</v>
      </c>
      <c r="F396" s="4">
        <v>12</v>
      </c>
      <c r="G396" s="4">
        <v>4</v>
      </c>
      <c r="H396" s="4">
        <v>4.1100000000000003</v>
      </c>
      <c r="I396" s="4">
        <v>862130</v>
      </c>
      <c r="J396" s="4">
        <f>I396*E396</f>
        <v>10345560</v>
      </c>
      <c r="K396" s="4">
        <v>14999344.3333333</v>
      </c>
      <c r="L396" s="4">
        <v>8.9</v>
      </c>
      <c r="M396" s="4">
        <v>597.63385849659903</v>
      </c>
      <c r="N396" s="4">
        <v>8.9</v>
      </c>
      <c r="O396" s="4">
        <v>2.7266300000000001</v>
      </c>
      <c r="P396" s="4">
        <v>6.25</v>
      </c>
      <c r="Q396" s="4">
        <v>5.35</v>
      </c>
      <c r="R396" s="4">
        <v>4.2089999999999996</v>
      </c>
      <c r="S396" s="4">
        <v>4.4000000000000004</v>
      </c>
      <c r="T396" s="4">
        <v>3.83</v>
      </c>
      <c r="U396" s="4">
        <v>3.34</v>
      </c>
      <c r="V396" s="4">
        <v>5.03</v>
      </c>
      <c r="W396" s="4">
        <v>4.76</v>
      </c>
      <c r="X396" s="4">
        <v>4.1500000000000004</v>
      </c>
      <c r="Y396" s="4">
        <v>3.32</v>
      </c>
      <c r="Z396" s="4">
        <v>3.32</v>
      </c>
      <c r="AA396" s="4">
        <v>148159251.24000001</v>
      </c>
      <c r="AB396" s="3">
        <f>1.2*E396</f>
        <v>14.399999999999999</v>
      </c>
      <c r="AC396" s="3">
        <f>0.01*$AH$2/(AB396-E396)</f>
        <v>41.666666666666693</v>
      </c>
      <c r="AD396" s="3">
        <f>IF(F396&gt;=AB396,AC396*(E396-AB396)-(0.0125/100)*$AH$2,AC396*(E396-H396)-(0.0125/100)*$AH$2)</f>
        <v>327.50000000000017</v>
      </c>
      <c r="AE396" s="3">
        <f t="shared" si="1"/>
        <v>6033.4645108654804</v>
      </c>
    </row>
    <row r="397" spans="1:31" x14ac:dyDescent="0.2">
      <c r="A397" s="4" t="s">
        <v>619</v>
      </c>
      <c r="B397" s="4" t="s">
        <v>618</v>
      </c>
      <c r="C397" s="4" t="s">
        <v>33</v>
      </c>
      <c r="D397" s="4">
        <v>1751661.6</v>
      </c>
      <c r="E397" s="4">
        <v>3.32</v>
      </c>
      <c r="F397" s="4">
        <v>3.69</v>
      </c>
      <c r="G397" s="4">
        <v>1.72</v>
      </c>
      <c r="H397" s="4">
        <v>1.72</v>
      </c>
      <c r="I397" s="4">
        <v>1097221</v>
      </c>
      <c r="J397" s="4">
        <f>I397*E397</f>
        <v>3642773.7199999997</v>
      </c>
      <c r="K397" s="4">
        <v>5214520.3333333302</v>
      </c>
      <c r="L397" s="4">
        <v>2.2999999999999998</v>
      </c>
      <c r="M397" s="4">
        <v>118.42105263160001</v>
      </c>
      <c r="N397" s="4">
        <v>2.2999999999999998</v>
      </c>
      <c r="O397" s="4">
        <v>1.544</v>
      </c>
      <c r="P397" s="4">
        <v>2.1004999999999998</v>
      </c>
      <c r="Q397" s="4">
        <v>1.7858000000000001</v>
      </c>
      <c r="R397" s="4">
        <v>1.67</v>
      </c>
      <c r="S397" s="4">
        <v>2.4700000000000002</v>
      </c>
      <c r="T397" s="4">
        <v>1.66</v>
      </c>
      <c r="U397" s="4">
        <v>1.61</v>
      </c>
      <c r="V397" s="4">
        <v>1.77</v>
      </c>
      <c r="W397" s="4">
        <v>1.76</v>
      </c>
      <c r="X397" s="4">
        <v>1.62</v>
      </c>
      <c r="Y397" s="4">
        <v>1.75</v>
      </c>
      <c r="Z397" s="4">
        <v>1.6</v>
      </c>
      <c r="AA397" s="4">
        <v>13489827.25</v>
      </c>
      <c r="AB397" s="3">
        <f>1.2*E397</f>
        <v>3.9839999999999995</v>
      </c>
      <c r="AC397" s="3">
        <f>0.01*$AH$2/(AB397-E397)</f>
        <v>150.60240963855429</v>
      </c>
      <c r="AD397" s="3">
        <f>IF(F397&gt;=AB397,AC397*(E397-AB397)-(0.0125/100)*$AH$2,AC397*(E397-H397)-(0.0125/100)*$AH$2)</f>
        <v>239.71385542168684</v>
      </c>
      <c r="AE397" s="3">
        <f t="shared" si="1"/>
        <v>6273.1783662871676</v>
      </c>
    </row>
    <row r="398" spans="1:31" x14ac:dyDescent="0.2">
      <c r="A398" s="4" t="s">
        <v>620</v>
      </c>
      <c r="B398" s="4" t="s">
        <v>621</v>
      </c>
      <c r="C398" s="4" t="s">
        <v>33</v>
      </c>
      <c r="D398" s="4">
        <v>30925020</v>
      </c>
      <c r="E398" s="4">
        <v>2.6</v>
      </c>
      <c r="F398" s="4">
        <v>2.63</v>
      </c>
      <c r="G398" s="4">
        <v>2.0499999999999998</v>
      </c>
      <c r="H398" s="4">
        <v>2.19</v>
      </c>
      <c r="I398" s="4">
        <v>2774877</v>
      </c>
      <c r="J398" s="4">
        <f>I398*E398</f>
        <v>7214680.2000000002</v>
      </c>
      <c r="K398" s="4">
        <v>33590123.666666999</v>
      </c>
      <c r="L398" s="4">
        <v>2.0299999999999998</v>
      </c>
      <c r="M398" s="4">
        <v>246.666666666667</v>
      </c>
      <c r="N398" s="4">
        <v>2.0299999999999998</v>
      </c>
      <c r="O398" s="4">
        <v>1.8819999999999999</v>
      </c>
      <c r="P398" s="4">
        <v>2.09</v>
      </c>
      <c r="Q398" s="4">
        <v>2.4</v>
      </c>
      <c r="R398" s="4">
        <v>2.38</v>
      </c>
      <c r="S398" s="4">
        <v>2.36</v>
      </c>
      <c r="T398" s="4">
        <v>2.13</v>
      </c>
      <c r="U398" s="4">
        <v>1.74</v>
      </c>
      <c r="V398" s="4">
        <v>2.02</v>
      </c>
      <c r="W398" s="4">
        <v>2</v>
      </c>
      <c r="X398" s="4">
        <v>2.2999999999999998</v>
      </c>
      <c r="Y398" s="4">
        <v>2.2999999999999998</v>
      </c>
      <c r="Z398" s="4">
        <v>2</v>
      </c>
      <c r="AA398" s="4">
        <v>115579009</v>
      </c>
      <c r="AB398" s="3">
        <f>1.2*E398</f>
        <v>3.12</v>
      </c>
      <c r="AC398" s="3">
        <f>0.01*$AH$2/(AB398-E398)</f>
        <v>192.30769230769229</v>
      </c>
      <c r="AD398" s="3">
        <f>IF(F398&gt;=AB398,AC398*(E398-AB398)-(0.0125/100)*$AH$2,AC398*(E398-H398)-(0.0125/100)*$AH$2)</f>
        <v>77.596153846153868</v>
      </c>
      <c r="AE398" s="3">
        <f t="shared" si="1"/>
        <v>6350.7745201333219</v>
      </c>
    </row>
    <row r="399" spans="1:31" x14ac:dyDescent="0.2">
      <c r="A399" s="4" t="s">
        <v>365</v>
      </c>
      <c r="B399" s="4" t="s">
        <v>622</v>
      </c>
      <c r="C399" s="4" t="s">
        <v>33</v>
      </c>
      <c r="D399" s="4">
        <v>14892735.014892699</v>
      </c>
      <c r="E399" s="4">
        <v>8.0500000000000007</v>
      </c>
      <c r="F399" s="4">
        <v>12.15</v>
      </c>
      <c r="G399" s="4">
        <v>7.06</v>
      </c>
      <c r="H399" s="4">
        <v>7.19</v>
      </c>
      <c r="I399" s="4">
        <v>297012</v>
      </c>
      <c r="J399" s="4">
        <f>I399*E399</f>
        <v>2390946.6</v>
      </c>
      <c r="K399" s="4">
        <v>7217091</v>
      </c>
      <c r="L399" s="4">
        <v>1965.0000019649999</v>
      </c>
      <c r="M399" s="4">
        <v>118.75</v>
      </c>
      <c r="N399" s="4">
        <v>6.55</v>
      </c>
      <c r="O399" s="4">
        <v>1771.0901106721001</v>
      </c>
      <c r="P399" s="4">
        <v>7.68</v>
      </c>
      <c r="Q399" s="4">
        <v>6.94</v>
      </c>
      <c r="R399" s="4">
        <v>7.03</v>
      </c>
      <c r="S399" s="4">
        <v>7.23</v>
      </c>
      <c r="T399" s="4">
        <v>6.5</v>
      </c>
      <c r="U399" s="4">
        <v>6.22</v>
      </c>
      <c r="V399" s="4">
        <v>6.4</v>
      </c>
      <c r="W399" s="4">
        <v>6.94</v>
      </c>
      <c r="X399" s="4">
        <v>6.32</v>
      </c>
      <c r="Y399" s="4">
        <v>6.59</v>
      </c>
      <c r="Z399" s="4">
        <v>6.5</v>
      </c>
      <c r="AA399" s="4">
        <v>19222132.559999999</v>
      </c>
      <c r="AB399" s="3">
        <f>1.2*E399</f>
        <v>9.66</v>
      </c>
      <c r="AC399" s="3">
        <f>0.01*$AH$2/(AB399-E399)</f>
        <v>62.111801242236048</v>
      </c>
      <c r="AD399" s="3">
        <f>IF(F399&gt;=AB399,AC399*(E399-AB399)-(0.0125/100)*$AH$2,AC399*(E399-H399)-(0.0125/100)*$AH$2)</f>
        <v>-101.25</v>
      </c>
      <c r="AE399" s="3">
        <f t="shared" si="1"/>
        <v>6249.5245201333219</v>
      </c>
    </row>
    <row r="400" spans="1:31" x14ac:dyDescent="0.2">
      <c r="A400" s="4" t="s">
        <v>623</v>
      </c>
      <c r="B400" s="4" t="s">
        <v>624</v>
      </c>
      <c r="C400" s="4" t="s">
        <v>33</v>
      </c>
      <c r="D400" s="4">
        <v>13484247.0134842</v>
      </c>
      <c r="E400" s="4">
        <v>11.2</v>
      </c>
      <c r="F400" s="4">
        <v>12.76</v>
      </c>
      <c r="G400" s="4">
        <v>7.16</v>
      </c>
      <c r="H400" s="4">
        <v>7.38</v>
      </c>
      <c r="I400" s="4">
        <v>328230</v>
      </c>
      <c r="J400" s="4">
        <f>I400*E400</f>
        <v>3676175.9999999995</v>
      </c>
      <c r="K400" s="4">
        <v>1807103</v>
      </c>
      <c r="L400" s="4">
        <v>2247.0000022469999</v>
      </c>
      <c r="M400" s="4">
        <v>54.504069526831202</v>
      </c>
      <c r="N400" s="4">
        <v>0.749</v>
      </c>
      <c r="O400" s="4">
        <v>2107.3200021073199</v>
      </c>
      <c r="P400" s="4">
        <v>12</v>
      </c>
      <c r="Q400" s="4">
        <v>7.3498999999999999</v>
      </c>
      <c r="R400" s="4">
        <v>7.2702</v>
      </c>
      <c r="S400" s="4">
        <v>6.9699</v>
      </c>
      <c r="T400" s="4">
        <v>6.71</v>
      </c>
      <c r="U400" s="4">
        <v>6.53</v>
      </c>
      <c r="V400" s="4">
        <v>7.94</v>
      </c>
      <c r="W400" s="4">
        <v>6.74</v>
      </c>
      <c r="X400" s="4">
        <v>6.87</v>
      </c>
      <c r="Y400" s="4">
        <v>6.64</v>
      </c>
      <c r="Z400" s="4">
        <v>6.71</v>
      </c>
      <c r="AA400" s="4">
        <v>1692929.82</v>
      </c>
      <c r="AB400" s="3">
        <f>1.2*E400</f>
        <v>13.44</v>
      </c>
      <c r="AC400" s="3">
        <f>0.01*$AH$2/(AB400-E400)</f>
        <v>44.642857142857139</v>
      </c>
      <c r="AD400" s="3">
        <f>IF(F400&gt;=AB400,AC400*(E400-AB400)-(0.0125/100)*$AH$2,AC400*(E400-H400)-(0.0125/100)*$AH$2)</f>
        <v>169.28571428571425</v>
      </c>
      <c r="AE400" s="3">
        <f t="shared" si="1"/>
        <v>6418.8102344190365</v>
      </c>
    </row>
    <row r="401" spans="1:31" x14ac:dyDescent="0.2">
      <c r="A401" s="4" t="s">
        <v>625</v>
      </c>
      <c r="B401" s="4" t="s">
        <v>626</v>
      </c>
      <c r="C401" s="4" t="s">
        <v>33</v>
      </c>
      <c r="D401" s="4">
        <v>2017985740.2</v>
      </c>
      <c r="E401" s="4">
        <v>74.63</v>
      </c>
      <c r="F401" s="4">
        <v>80.78</v>
      </c>
      <c r="G401" s="4">
        <v>74.5</v>
      </c>
      <c r="H401" s="4">
        <v>78.260000000000005</v>
      </c>
      <c r="I401" s="4">
        <v>269709</v>
      </c>
      <c r="J401" s="4">
        <f>I401*E401</f>
        <v>20128382.669999998</v>
      </c>
      <c r="K401" s="4">
        <v>3187727</v>
      </c>
      <c r="L401" s="4">
        <v>76.95</v>
      </c>
      <c r="M401" s="4">
        <v>60.840517241379303</v>
      </c>
      <c r="N401" s="4">
        <v>76.95</v>
      </c>
      <c r="O401" s="4">
        <v>53.988999999999997</v>
      </c>
      <c r="P401" s="4">
        <v>78.5</v>
      </c>
      <c r="Q401" s="4">
        <v>75.63</v>
      </c>
      <c r="R401" s="4">
        <v>74.47</v>
      </c>
      <c r="S401" s="4">
        <v>71.52</v>
      </c>
      <c r="T401" s="4">
        <v>71.896000000000001</v>
      </c>
      <c r="U401" s="4">
        <v>70.17</v>
      </c>
      <c r="V401" s="4">
        <v>77.180000000000007</v>
      </c>
      <c r="W401" s="4">
        <v>73.64</v>
      </c>
      <c r="X401" s="4">
        <v>74.47</v>
      </c>
      <c r="Y401" s="4">
        <v>69.930000000000007</v>
      </c>
      <c r="Z401" s="4">
        <v>70.150000000000006</v>
      </c>
      <c r="AA401" s="4">
        <v>225059206.62149999</v>
      </c>
      <c r="AB401" s="3">
        <f>1.2*E401</f>
        <v>89.555999999999997</v>
      </c>
      <c r="AC401" s="3">
        <f>0.01*$AH$2/(AB401-E401)</f>
        <v>6.6997186118183025</v>
      </c>
      <c r="AD401" s="3">
        <f>IF(F401&gt;=AB401,AC401*(E401-AB401)-(0.0125/100)*$AH$2,AC401*(E401-H401)-(0.0125/100)*$AH$2)</f>
        <v>-25.569978560900502</v>
      </c>
      <c r="AE401" s="3">
        <f t="shared" si="1"/>
        <v>6393.2402558581362</v>
      </c>
    </row>
    <row r="402" spans="1:31" x14ac:dyDescent="0.2">
      <c r="A402" s="4" t="s">
        <v>627</v>
      </c>
      <c r="B402" s="4" t="s">
        <v>628</v>
      </c>
      <c r="C402" s="4" t="s">
        <v>42</v>
      </c>
      <c r="D402" s="4">
        <v>16428960</v>
      </c>
      <c r="E402" s="4">
        <v>4.76</v>
      </c>
      <c r="F402" s="4">
        <v>5.77</v>
      </c>
      <c r="G402" s="4">
        <v>3.94</v>
      </c>
      <c r="H402" s="4">
        <v>5.69</v>
      </c>
      <c r="I402" s="4">
        <v>883441</v>
      </c>
      <c r="J402" s="4">
        <f>I402*E402</f>
        <v>4205179.16</v>
      </c>
      <c r="K402" s="4">
        <v>7831891</v>
      </c>
      <c r="L402" s="4">
        <v>4.32</v>
      </c>
      <c r="M402" s="4">
        <v>115.980761377558</v>
      </c>
      <c r="N402" s="4">
        <v>4.32</v>
      </c>
      <c r="O402" s="4">
        <v>2.9141400000000002</v>
      </c>
      <c r="P402" s="4">
        <v>11.2064</v>
      </c>
      <c r="Q402" s="4">
        <v>20.2</v>
      </c>
      <c r="R402" s="4">
        <v>5.8</v>
      </c>
      <c r="S402" s="4">
        <v>4.6399999999999997</v>
      </c>
      <c r="T402" s="4">
        <v>4.3600000000000003</v>
      </c>
      <c r="U402" s="4">
        <v>3.57</v>
      </c>
      <c r="V402" s="4">
        <v>6.35</v>
      </c>
      <c r="W402" s="4">
        <v>16.97</v>
      </c>
      <c r="X402" s="4">
        <v>5.8</v>
      </c>
      <c r="Y402" s="4">
        <v>4.24</v>
      </c>
      <c r="Z402" s="4">
        <v>3.5</v>
      </c>
      <c r="AA402" s="4">
        <v>40241629.359999999</v>
      </c>
      <c r="AB402" s="3">
        <f>1.2*E402</f>
        <v>5.7119999999999997</v>
      </c>
      <c r="AC402" s="3">
        <f>0.01*$AH$2/(AB402-E402)</f>
        <v>105.0420168067227</v>
      </c>
      <c r="AD402" s="3">
        <f>IF(F402&gt;=AB402,AC402*(E402-AB402)-(0.0125/100)*$AH$2,AC402*(E402-H402)-(0.0125/100)*$AH$2)</f>
        <v>-101.25</v>
      </c>
      <c r="AE402" s="3">
        <f t="shared" si="1"/>
        <v>6291.9902558581362</v>
      </c>
    </row>
    <row r="403" spans="1:31" x14ac:dyDescent="0.2">
      <c r="A403" s="4" t="s">
        <v>627</v>
      </c>
      <c r="B403" s="4" t="s">
        <v>629</v>
      </c>
      <c r="C403" s="4" t="s">
        <v>42</v>
      </c>
      <c r="D403" s="4">
        <v>21639070</v>
      </c>
      <c r="E403" s="4">
        <v>6.35</v>
      </c>
      <c r="F403" s="4">
        <v>11.2064</v>
      </c>
      <c r="G403" s="4">
        <v>5.52</v>
      </c>
      <c r="H403" s="4">
        <v>10.25</v>
      </c>
      <c r="I403" s="4">
        <v>539769</v>
      </c>
      <c r="J403" s="4">
        <f>I403*E403</f>
        <v>3427533.15</v>
      </c>
      <c r="K403" s="4">
        <v>11548441</v>
      </c>
      <c r="L403" s="4">
        <v>5.69</v>
      </c>
      <c r="M403" s="4">
        <v>89.552238805970106</v>
      </c>
      <c r="N403" s="4">
        <v>5.69</v>
      </c>
      <c r="O403" s="4">
        <v>3.7163900000000001</v>
      </c>
      <c r="P403" s="4">
        <v>20.2</v>
      </c>
      <c r="Q403" s="4">
        <v>5.8</v>
      </c>
      <c r="R403" s="4">
        <v>4.6399999999999997</v>
      </c>
      <c r="S403" s="4">
        <v>4.3600000000000003</v>
      </c>
      <c r="T403" s="4">
        <v>3.94</v>
      </c>
      <c r="U403" s="4">
        <v>3.5</v>
      </c>
      <c r="V403" s="4">
        <v>16.97</v>
      </c>
      <c r="W403" s="4">
        <v>5.8</v>
      </c>
      <c r="X403" s="4">
        <v>4.24</v>
      </c>
      <c r="Y403" s="4">
        <v>3.5</v>
      </c>
      <c r="Z403" s="4">
        <v>3.52</v>
      </c>
      <c r="AA403" s="4">
        <v>50040188.844999999</v>
      </c>
      <c r="AB403" s="3">
        <f>1.2*E403</f>
        <v>7.6199999999999992</v>
      </c>
      <c r="AC403" s="3">
        <f>0.01*$AH$2/(AB403-E403)</f>
        <v>78.740157480314991</v>
      </c>
      <c r="AD403" s="3">
        <f>IF(F403&gt;=AB403,AC403*(E403-AB403)-(0.0125/100)*$AH$2,AC403*(E403-H403)-(0.0125/100)*$AH$2)</f>
        <v>-101.25</v>
      </c>
      <c r="AE403" s="3">
        <f t="shared" si="1"/>
        <v>6190.7402558581362</v>
      </c>
    </row>
    <row r="404" spans="1:31" x14ac:dyDescent="0.2">
      <c r="A404" s="4" t="s">
        <v>627</v>
      </c>
      <c r="B404" s="4" t="s">
        <v>630</v>
      </c>
      <c r="C404" s="4" t="s">
        <v>42</v>
      </c>
      <c r="D404" s="4">
        <v>38980750</v>
      </c>
      <c r="E404" s="4">
        <v>16.97</v>
      </c>
      <c r="F404" s="4">
        <v>20.2</v>
      </c>
      <c r="G404" s="4">
        <v>6.01</v>
      </c>
      <c r="H404" s="4">
        <v>6.06</v>
      </c>
      <c r="I404" s="4">
        <v>394749</v>
      </c>
      <c r="J404" s="4">
        <f>I404*E404</f>
        <v>6698890.5299999993</v>
      </c>
      <c r="K404" s="4">
        <v>9883252.3333333302</v>
      </c>
      <c r="L404" s="4">
        <v>10.25</v>
      </c>
      <c r="M404" s="4">
        <v>292.82407407407402</v>
      </c>
      <c r="N404" s="4">
        <v>10.25</v>
      </c>
      <c r="O404" s="4">
        <v>4.0733899999999998</v>
      </c>
      <c r="P404" s="4">
        <v>5.8</v>
      </c>
      <c r="Q404" s="4">
        <v>4.6399999999999997</v>
      </c>
      <c r="R404" s="4">
        <v>4.3600000000000003</v>
      </c>
      <c r="S404" s="4">
        <v>3.94</v>
      </c>
      <c r="T404" s="4">
        <v>3.6</v>
      </c>
      <c r="U404" s="4">
        <v>3.19</v>
      </c>
      <c r="V404" s="4">
        <v>5.8</v>
      </c>
      <c r="W404" s="4">
        <v>4.24</v>
      </c>
      <c r="X404" s="4">
        <v>3.5</v>
      </c>
      <c r="Y404" s="4">
        <v>3.52</v>
      </c>
      <c r="Z404" s="4">
        <v>3.51</v>
      </c>
      <c r="AA404" s="4">
        <v>114039114.9136</v>
      </c>
      <c r="AB404" s="3">
        <f>1.2*E404</f>
        <v>20.363999999999997</v>
      </c>
      <c r="AC404" s="3">
        <f>0.01*$AH$2/(AB404-E404)</f>
        <v>29.463759575721877</v>
      </c>
      <c r="AD404" s="3">
        <f>IF(F404&gt;=AB404,AC404*(E404-AB404)-(0.0125/100)*$AH$2,AC404*(E404-H404)-(0.0125/100)*$AH$2)</f>
        <v>320.19961697112569</v>
      </c>
      <c r="AE404" s="3">
        <f t="shared" si="1"/>
        <v>6510.9398728292617</v>
      </c>
    </row>
    <row r="405" spans="1:31" x14ac:dyDescent="0.2">
      <c r="A405" s="4" t="s">
        <v>631</v>
      </c>
      <c r="B405" s="4" t="s">
        <v>632</v>
      </c>
      <c r="C405" s="4" t="s">
        <v>42</v>
      </c>
      <c r="D405" s="4">
        <v>47178478.960000001</v>
      </c>
      <c r="E405" s="4">
        <v>1.25</v>
      </c>
      <c r="F405" s="4">
        <v>1.57</v>
      </c>
      <c r="G405" s="4">
        <v>1.1299999999999999</v>
      </c>
      <c r="H405" s="4">
        <v>1.32</v>
      </c>
      <c r="I405" s="4">
        <v>2350562</v>
      </c>
      <c r="J405" s="4">
        <f>I405*E405</f>
        <v>2938202.5</v>
      </c>
      <c r="K405" s="4">
        <v>23830039.333333299</v>
      </c>
      <c r="L405" s="4">
        <v>1.52</v>
      </c>
      <c r="M405" s="4">
        <v>131.52435636228901</v>
      </c>
      <c r="N405" s="4">
        <v>1.52</v>
      </c>
      <c r="O405" s="4">
        <v>0.68296999999999997</v>
      </c>
      <c r="P405" s="4">
        <v>2.0499999999999998</v>
      </c>
      <c r="Q405" s="4">
        <v>2.02</v>
      </c>
      <c r="R405" s="4">
        <v>1.89</v>
      </c>
      <c r="S405" s="4">
        <v>1.6</v>
      </c>
      <c r="T405" s="4">
        <v>1.55</v>
      </c>
      <c r="U405" s="4">
        <v>1.36</v>
      </c>
      <c r="V405" s="4">
        <v>1.67</v>
      </c>
      <c r="W405" s="4">
        <v>1.9</v>
      </c>
      <c r="X405" s="4">
        <v>1.8</v>
      </c>
      <c r="Y405" s="4">
        <v>1.52</v>
      </c>
      <c r="Z405" s="4">
        <v>1.51</v>
      </c>
      <c r="AA405" s="4">
        <v>56748062.299999997</v>
      </c>
      <c r="AB405" s="3">
        <f>1.2*E405</f>
        <v>1.5</v>
      </c>
      <c r="AC405" s="3">
        <f>0.01*$AH$2/(AB405-E405)</f>
        <v>400</v>
      </c>
      <c r="AD405" s="3">
        <f>IF(F405&gt;=AB405,AC405*(E405-AB405)-(0.0125/100)*$AH$2,AC405*(E405-H405)-(0.0125/100)*$AH$2)</f>
        <v>-101.25</v>
      </c>
      <c r="AE405" s="3">
        <f t="shared" si="1"/>
        <v>6409.6898728292617</v>
      </c>
    </row>
    <row r="406" spans="1:31" x14ac:dyDescent="0.2">
      <c r="A406" s="4" t="s">
        <v>631</v>
      </c>
      <c r="B406" s="4" t="s">
        <v>633</v>
      </c>
      <c r="C406" s="4" t="s">
        <v>42</v>
      </c>
      <c r="D406" s="4">
        <v>40970784.359999999</v>
      </c>
      <c r="E406" s="4">
        <v>1.67</v>
      </c>
      <c r="F406" s="4">
        <v>2.0499999999999998</v>
      </c>
      <c r="G406" s="4">
        <v>1.53</v>
      </c>
      <c r="H406" s="4">
        <v>2.04</v>
      </c>
      <c r="I406" s="4">
        <v>3151752</v>
      </c>
      <c r="J406" s="4">
        <f>I406*E406</f>
        <v>5263425.84</v>
      </c>
      <c r="K406" s="4">
        <v>33852575.333333299</v>
      </c>
      <c r="L406" s="4">
        <v>1.32</v>
      </c>
      <c r="M406" s="4">
        <v>135.24440061980599</v>
      </c>
      <c r="N406" s="4">
        <v>1.32</v>
      </c>
      <c r="O406" s="4">
        <v>0.84699000000000002</v>
      </c>
      <c r="P406" s="4">
        <v>2.02</v>
      </c>
      <c r="Q406" s="4">
        <v>1.89</v>
      </c>
      <c r="R406" s="4">
        <v>1.6</v>
      </c>
      <c r="S406" s="4">
        <v>1.55</v>
      </c>
      <c r="T406" s="4">
        <v>1.47</v>
      </c>
      <c r="U406" s="4">
        <v>1.38</v>
      </c>
      <c r="V406" s="4">
        <v>1.9</v>
      </c>
      <c r="W406" s="4">
        <v>1.8</v>
      </c>
      <c r="X406" s="4">
        <v>1.52</v>
      </c>
      <c r="Y406" s="4">
        <v>1.51</v>
      </c>
      <c r="Z406" s="4">
        <v>1.4</v>
      </c>
      <c r="AA406" s="4">
        <v>26494981.199999999</v>
      </c>
      <c r="AB406" s="3">
        <f>1.2*E406</f>
        <v>2.004</v>
      </c>
      <c r="AC406" s="3">
        <f>0.01*$AH$2/(AB406-E406)</f>
        <v>299.40119760479035</v>
      </c>
      <c r="AD406" s="3">
        <f>IF(F406&gt;=AB406,AC406*(E406-AB406)-(0.0125/100)*$AH$2,AC406*(E406-H406)-(0.0125/100)*$AH$2)</f>
        <v>-101.25</v>
      </c>
      <c r="AE406" s="3">
        <f t="shared" si="1"/>
        <v>6308.4398728292617</v>
      </c>
    </row>
    <row r="407" spans="1:31" x14ac:dyDescent="0.2">
      <c r="A407" s="4" t="s">
        <v>581</v>
      </c>
      <c r="B407" s="4" t="s">
        <v>634</v>
      </c>
      <c r="C407" s="4" t="s">
        <v>33</v>
      </c>
      <c r="D407" s="4">
        <v>94377147.150000006</v>
      </c>
      <c r="E407" s="4">
        <v>2.4</v>
      </c>
      <c r="F407" s="4">
        <v>2.4500000000000002</v>
      </c>
      <c r="G407" s="4">
        <v>1.95</v>
      </c>
      <c r="H407" s="4">
        <v>2.04</v>
      </c>
      <c r="I407" s="4">
        <v>1329576</v>
      </c>
      <c r="J407" s="4">
        <f>I407*E407</f>
        <v>3190982.4</v>
      </c>
      <c r="K407" s="4">
        <v>8818600</v>
      </c>
      <c r="L407" s="4">
        <v>1.95</v>
      </c>
      <c r="M407" s="4">
        <v>62.162162162162097</v>
      </c>
      <c r="N407" s="4">
        <v>1.95</v>
      </c>
      <c r="O407" s="4">
        <v>1.5685</v>
      </c>
      <c r="P407" s="4">
        <v>2.0188000000000001</v>
      </c>
      <c r="Q407" s="4">
        <v>1.87</v>
      </c>
      <c r="R407" s="4">
        <v>1.86</v>
      </c>
      <c r="S407" s="4">
        <v>1.71</v>
      </c>
      <c r="T407" s="4">
        <v>1.69</v>
      </c>
      <c r="U407" s="4">
        <v>1.57</v>
      </c>
      <c r="V407" s="4">
        <v>2.0099999999999998</v>
      </c>
      <c r="W407" s="4">
        <v>1.71</v>
      </c>
      <c r="X407" s="4">
        <v>1.86</v>
      </c>
      <c r="Y407" s="4">
        <v>1.69</v>
      </c>
      <c r="Z407" s="4">
        <v>1.67</v>
      </c>
      <c r="AA407" s="4">
        <v>13846875.9</v>
      </c>
      <c r="AB407" s="3">
        <f>1.2*E407</f>
        <v>2.88</v>
      </c>
      <c r="AC407" s="3">
        <f>0.01*$AH$2/(AB407-E407)</f>
        <v>208.33333333333334</v>
      </c>
      <c r="AD407" s="3">
        <f>IF(F407&gt;=AB407,AC407*(E407-AB407)-(0.0125/100)*$AH$2,AC407*(E407-H407)-(0.0125/100)*$AH$2)</f>
        <v>73.749999999999972</v>
      </c>
      <c r="AE407" s="3">
        <f t="shared" si="1"/>
        <v>6382.1898728292617</v>
      </c>
    </row>
    <row r="408" spans="1:31" x14ac:dyDescent="0.2">
      <c r="A408" s="4" t="s">
        <v>635</v>
      </c>
      <c r="B408" s="4" t="s">
        <v>636</v>
      </c>
      <c r="C408" s="4" t="s">
        <v>33</v>
      </c>
      <c r="D408" s="4">
        <v>14435463629.16</v>
      </c>
      <c r="E408" s="4">
        <v>233.58</v>
      </c>
      <c r="F408" s="4">
        <v>300</v>
      </c>
      <c r="G408" s="4">
        <v>151.4</v>
      </c>
      <c r="H408" s="4">
        <v>214.06</v>
      </c>
      <c r="I408" s="4">
        <v>1047707</v>
      </c>
      <c r="J408" s="4">
        <f>I408*E408</f>
        <v>244723401.06</v>
      </c>
      <c r="K408" s="4">
        <v>21128114</v>
      </c>
      <c r="L408" s="4">
        <v>154.97999999999999</v>
      </c>
      <c r="M408" s="4">
        <v>114.195323246217</v>
      </c>
      <c r="N408" s="4">
        <v>154.97999999999999</v>
      </c>
      <c r="O408" s="4">
        <v>116.127</v>
      </c>
      <c r="P408" s="4">
        <v>244</v>
      </c>
      <c r="Q408" s="4">
        <v>148.88</v>
      </c>
      <c r="R408" s="4">
        <v>121.789</v>
      </c>
      <c r="S408" s="4">
        <v>119.4</v>
      </c>
      <c r="T408" s="4">
        <v>118.97580000000001</v>
      </c>
      <c r="U408" s="4">
        <v>114.5</v>
      </c>
      <c r="V408" s="4">
        <v>214.11</v>
      </c>
      <c r="W408" s="4">
        <v>148.87</v>
      </c>
      <c r="X408" s="4">
        <v>100.98</v>
      </c>
      <c r="Y408" s="4">
        <v>119</v>
      </c>
      <c r="Z408" s="4">
        <v>114</v>
      </c>
      <c r="AA408" s="4">
        <v>2865745639.3499999</v>
      </c>
      <c r="AB408" s="3">
        <f>1.2*E408</f>
        <v>280.29599999999999</v>
      </c>
      <c r="AC408" s="3">
        <f>0.01*$AH$2/(AB408-E408)</f>
        <v>2.1405942289579598</v>
      </c>
      <c r="AD408" s="3">
        <f>IF(F408&gt;=AB408,AC408*(E408-AB408)-(0.0125/100)*$AH$2,AC408*(E408-H408)-(0.0125/100)*$AH$2)</f>
        <v>-101.25000000000001</v>
      </c>
      <c r="AE408" s="3">
        <f t="shared" si="1"/>
        <v>6280.9398728292617</v>
      </c>
    </row>
    <row r="409" spans="1:31" x14ac:dyDescent="0.2">
      <c r="A409" s="4" t="s">
        <v>581</v>
      </c>
      <c r="B409" s="4" t="s">
        <v>636</v>
      </c>
      <c r="C409" s="4" t="s">
        <v>33</v>
      </c>
      <c r="D409" s="4">
        <v>139303874.34</v>
      </c>
      <c r="E409" s="4">
        <v>3.35</v>
      </c>
      <c r="F409" s="4">
        <v>4.9400000000000004</v>
      </c>
      <c r="G409" s="4">
        <v>3.04</v>
      </c>
      <c r="H409" s="4">
        <v>4.37</v>
      </c>
      <c r="I409" s="4">
        <v>2549765</v>
      </c>
      <c r="J409" s="4">
        <f>I409*E409</f>
        <v>8541712.75</v>
      </c>
      <c r="K409" s="4">
        <v>51540537.333333299</v>
      </c>
      <c r="L409" s="4">
        <v>2.82</v>
      </c>
      <c r="M409" s="4">
        <v>110.691823899371</v>
      </c>
      <c r="N409" s="4">
        <v>2.82</v>
      </c>
      <c r="O409" s="4">
        <v>2.1589999999999998</v>
      </c>
      <c r="P409" s="4">
        <v>7.85</v>
      </c>
      <c r="Q409" s="4">
        <v>9.99</v>
      </c>
      <c r="R409" s="4">
        <v>5.26</v>
      </c>
      <c r="S409" s="4">
        <v>5.19</v>
      </c>
      <c r="T409" s="4">
        <v>4.76</v>
      </c>
      <c r="U409" s="4">
        <v>4.4400000000000004</v>
      </c>
      <c r="V409" s="4">
        <v>5.68</v>
      </c>
      <c r="W409" s="4">
        <v>8.92</v>
      </c>
      <c r="X409" s="4">
        <v>4.4000000000000004</v>
      </c>
      <c r="Y409" s="4">
        <v>4.8099999999999996</v>
      </c>
      <c r="Z409" s="4">
        <v>4.67</v>
      </c>
      <c r="AA409" s="4">
        <v>134368413.70050001</v>
      </c>
      <c r="AB409" s="3">
        <f>1.2*E409</f>
        <v>4.0199999999999996</v>
      </c>
      <c r="AC409" s="3">
        <f>0.01*$AH$2/(AB409-E409)</f>
        <v>149.2537313432837</v>
      </c>
      <c r="AD409" s="3">
        <f>IF(F409&gt;=AB409,AC409*(E409-AB409)-(0.0125/100)*$AH$2,AC409*(E409-H409)-(0.0125/100)*$AH$2)</f>
        <v>-101.25</v>
      </c>
      <c r="AE409" s="3">
        <f t="shared" si="1"/>
        <v>6179.6898728292617</v>
      </c>
    </row>
    <row r="410" spans="1:31" x14ac:dyDescent="0.2">
      <c r="A410" s="4" t="s">
        <v>581</v>
      </c>
      <c r="B410" s="4" t="s">
        <v>637</v>
      </c>
      <c r="C410" s="4" t="s">
        <v>33</v>
      </c>
      <c r="D410" s="4">
        <v>215871606.69</v>
      </c>
      <c r="E410" s="4">
        <v>5.68</v>
      </c>
      <c r="F410" s="4">
        <v>7.85</v>
      </c>
      <c r="G410" s="4">
        <v>5.27</v>
      </c>
      <c r="H410" s="4">
        <v>7.85</v>
      </c>
      <c r="I410" s="4">
        <v>6310716</v>
      </c>
      <c r="J410" s="4">
        <f>I410*E410</f>
        <v>35844866.879999995</v>
      </c>
      <c r="K410" s="4">
        <v>89245899.333333299</v>
      </c>
      <c r="L410" s="4">
        <v>4.37</v>
      </c>
      <c r="M410" s="4">
        <v>146.95652173913001</v>
      </c>
      <c r="N410" s="4">
        <v>4.37</v>
      </c>
      <c r="O410" s="4">
        <v>2.74</v>
      </c>
      <c r="P410" s="4">
        <v>9.99</v>
      </c>
      <c r="Q410" s="4">
        <v>5.26</v>
      </c>
      <c r="R410" s="4">
        <v>5.19</v>
      </c>
      <c r="S410" s="4">
        <v>4.76</v>
      </c>
      <c r="T410" s="4">
        <v>4.4180000000000001</v>
      </c>
      <c r="U410" s="4">
        <v>4.09</v>
      </c>
      <c r="V410" s="4">
        <v>8.92</v>
      </c>
      <c r="W410" s="4">
        <v>4.4000000000000004</v>
      </c>
      <c r="X410" s="4">
        <v>4.8099999999999996</v>
      </c>
      <c r="Y410" s="4">
        <v>4.67</v>
      </c>
      <c r="Z410" s="4">
        <v>4.3600000000000003</v>
      </c>
      <c r="AA410" s="4">
        <v>346350693.14999998</v>
      </c>
      <c r="AB410" s="3">
        <f>1.2*E410</f>
        <v>6.8159999999999998</v>
      </c>
      <c r="AC410" s="3">
        <f>0.01*$AH$2/(AB410-E410)</f>
        <v>88.028169014084497</v>
      </c>
      <c r="AD410" s="3">
        <f>IF(F410&gt;=AB410,AC410*(E410-AB410)-(0.0125/100)*$AH$2,AC410*(E410-H410)-(0.0125/100)*$AH$2)</f>
        <v>-101.25</v>
      </c>
      <c r="AE410" s="3">
        <f t="shared" si="1"/>
        <v>6078.4398728292617</v>
      </c>
    </row>
    <row r="411" spans="1:31" x14ac:dyDescent="0.2">
      <c r="A411" s="4" t="s">
        <v>631</v>
      </c>
      <c r="B411" s="4" t="s">
        <v>637</v>
      </c>
      <c r="C411" s="4" t="s">
        <v>42</v>
      </c>
      <c r="D411" s="4">
        <v>56201399.539999999</v>
      </c>
      <c r="E411" s="4">
        <v>1.9</v>
      </c>
      <c r="F411" s="4">
        <v>2.15</v>
      </c>
      <c r="G411" s="4">
        <v>1.71</v>
      </c>
      <c r="H411" s="4">
        <v>2.15</v>
      </c>
      <c r="I411" s="4">
        <v>1469103</v>
      </c>
      <c r="J411" s="4">
        <f>I411*E411</f>
        <v>2791295.6999999997</v>
      </c>
      <c r="K411" s="4">
        <v>17591980.666666701</v>
      </c>
      <c r="L411" s="4">
        <v>1.69</v>
      </c>
      <c r="M411" s="4">
        <v>75.925925925925895</v>
      </c>
      <c r="N411" s="4">
        <v>1.69</v>
      </c>
      <c r="O411" s="4">
        <v>1.33</v>
      </c>
      <c r="P411" s="4">
        <v>4.0599999999999996</v>
      </c>
      <c r="Q411" s="4">
        <v>2.69</v>
      </c>
      <c r="R411" s="4">
        <v>2.81</v>
      </c>
      <c r="S411" s="4">
        <v>3.39</v>
      </c>
      <c r="T411" s="4">
        <v>4.71</v>
      </c>
      <c r="U411" s="4">
        <v>4.5999999999999996</v>
      </c>
      <c r="V411" s="4">
        <v>2.7</v>
      </c>
      <c r="W411" s="4">
        <v>2.56</v>
      </c>
      <c r="X411" s="4">
        <v>2.68</v>
      </c>
      <c r="Y411" s="4">
        <v>3.25</v>
      </c>
      <c r="Z411" s="4">
        <v>3.61</v>
      </c>
      <c r="AA411" s="4">
        <v>38969477.560000002</v>
      </c>
      <c r="AB411" s="3">
        <f>1.2*E411</f>
        <v>2.2799999999999998</v>
      </c>
      <c r="AC411" s="3">
        <f>0.01*$AH$2/(AB411-E411)</f>
        <v>263.1578947368422</v>
      </c>
      <c r="AD411" s="3">
        <f>IF(F411&gt;=AB411,AC411*(E411-AB411)-(0.0125/100)*$AH$2,AC411*(E411-H411)-(0.0125/100)*$AH$2)</f>
        <v>-67.039473684210549</v>
      </c>
      <c r="AE411" s="3">
        <f t="shared" si="1"/>
        <v>6011.4003991450509</v>
      </c>
    </row>
    <row r="412" spans="1:31" x14ac:dyDescent="0.2">
      <c r="A412" s="4" t="s">
        <v>581</v>
      </c>
      <c r="B412" s="4" t="s">
        <v>638</v>
      </c>
      <c r="C412" s="4" t="s">
        <v>33</v>
      </c>
      <c r="D412" s="4">
        <v>387778515.44999999</v>
      </c>
      <c r="E412" s="4">
        <v>8.92</v>
      </c>
      <c r="F412" s="4">
        <v>9.99</v>
      </c>
      <c r="G412" s="4">
        <v>5.71</v>
      </c>
      <c r="H412" s="4">
        <v>6.15</v>
      </c>
      <c r="I412" s="4">
        <v>7663540</v>
      </c>
      <c r="J412" s="4">
        <f>I412*E412</f>
        <v>68358776.799999997</v>
      </c>
      <c r="K412" s="4">
        <v>106916963.333333</v>
      </c>
      <c r="L412" s="4">
        <v>7.85</v>
      </c>
      <c r="M412" s="4">
        <v>216.31205673758899</v>
      </c>
      <c r="N412" s="4">
        <v>7.85</v>
      </c>
      <c r="O412" s="4">
        <v>3.1850000000000001</v>
      </c>
      <c r="P412" s="4">
        <v>5.26</v>
      </c>
      <c r="Q412" s="4">
        <v>5.19</v>
      </c>
      <c r="R412" s="4">
        <v>4.76</v>
      </c>
      <c r="S412" s="4">
        <v>4.4180000000000001</v>
      </c>
      <c r="T412" s="4">
        <v>5.72</v>
      </c>
      <c r="U412" s="4">
        <v>5.35</v>
      </c>
      <c r="V412" s="4">
        <v>4.4000000000000004</v>
      </c>
      <c r="W412" s="4">
        <v>4.8099999999999996</v>
      </c>
      <c r="X412" s="4">
        <v>4.67</v>
      </c>
      <c r="Y412" s="4">
        <v>4.3600000000000003</v>
      </c>
      <c r="Z412" s="4">
        <v>4.45</v>
      </c>
      <c r="AA412" s="4">
        <v>852465321.91999996</v>
      </c>
      <c r="AB412" s="3">
        <f>1.2*E412</f>
        <v>10.703999999999999</v>
      </c>
      <c r="AC412" s="3">
        <f>0.01*$AH$2/(AB412-E412)</f>
        <v>56.05381165919286</v>
      </c>
      <c r="AD412" s="3">
        <f>IF(F412&gt;=AB412,AC412*(E412-AB412)-(0.0125/100)*$AH$2,AC412*(E412-H412)-(0.0125/100)*$AH$2)</f>
        <v>154.01905829596419</v>
      </c>
      <c r="AE412" s="3">
        <f t="shared" si="1"/>
        <v>6165.4194574410149</v>
      </c>
    </row>
    <row r="413" spans="1:31" x14ac:dyDescent="0.2">
      <c r="A413" s="4" t="s">
        <v>631</v>
      </c>
      <c r="B413" s="4" t="s">
        <v>638</v>
      </c>
      <c r="C413" s="4" t="s">
        <v>42</v>
      </c>
      <c r="D413" s="4">
        <v>71498821.900000006</v>
      </c>
      <c r="E413" s="4">
        <v>2.7</v>
      </c>
      <c r="F413" s="4">
        <v>4.0599999999999996</v>
      </c>
      <c r="G413" s="4">
        <v>2.6</v>
      </c>
      <c r="H413" s="4">
        <v>2.9</v>
      </c>
      <c r="I413" s="4">
        <v>2987500</v>
      </c>
      <c r="J413" s="4">
        <f>I413*E413</f>
        <v>8066250.0000000009</v>
      </c>
      <c r="K413" s="4">
        <v>39534685.666666701</v>
      </c>
      <c r="L413" s="4">
        <v>2.15</v>
      </c>
      <c r="M413" s="4">
        <v>91.489361702127695</v>
      </c>
      <c r="N413" s="4">
        <v>2.15</v>
      </c>
      <c r="O413" s="4">
        <v>1.4990000000000001</v>
      </c>
      <c r="P413" s="4">
        <v>2.69</v>
      </c>
      <c r="Q413" s="4">
        <v>2.81</v>
      </c>
      <c r="R413" s="4">
        <v>3.39</v>
      </c>
      <c r="S413" s="4">
        <v>4.71</v>
      </c>
      <c r="T413" s="4">
        <v>7.48</v>
      </c>
      <c r="U413" s="4">
        <v>6.45</v>
      </c>
      <c r="V413" s="4">
        <v>2.56</v>
      </c>
      <c r="W413" s="4">
        <v>2.68</v>
      </c>
      <c r="X413" s="4">
        <v>3.25</v>
      </c>
      <c r="Y413" s="4">
        <v>3.61</v>
      </c>
      <c r="Z413" s="4">
        <v>5.85</v>
      </c>
      <c r="AA413" s="4">
        <v>37495682.950000003</v>
      </c>
      <c r="AB413" s="3">
        <f>1.2*E413</f>
        <v>3.24</v>
      </c>
      <c r="AC413" s="3">
        <f>0.01*$AH$2/(AB413-E413)</f>
        <v>185.18518518518516</v>
      </c>
      <c r="AD413" s="3">
        <f>IF(F413&gt;=AB413,AC413*(E413-AB413)-(0.0125/100)*$AH$2,AC413*(E413-H413)-(0.0125/100)*$AH$2)</f>
        <v>-101.25</v>
      </c>
      <c r="AE413" s="3">
        <f t="shared" si="1"/>
        <v>6064.1694574410149</v>
      </c>
    </row>
    <row r="414" spans="1:31" x14ac:dyDescent="0.2">
      <c r="A414" s="4" t="s">
        <v>631</v>
      </c>
      <c r="B414" s="4" t="s">
        <v>639</v>
      </c>
      <c r="C414" s="4" t="s">
        <v>42</v>
      </c>
      <c r="D414" s="4">
        <v>96440271.400000006</v>
      </c>
      <c r="E414" s="4">
        <v>2.56</v>
      </c>
      <c r="F414" s="4">
        <v>2.69</v>
      </c>
      <c r="G414" s="4">
        <v>2.0499999999999998</v>
      </c>
      <c r="H414" s="4">
        <v>2.6</v>
      </c>
      <c r="I414" s="4">
        <v>1241800</v>
      </c>
      <c r="J414" s="4">
        <f>I414*E414</f>
        <v>3179008</v>
      </c>
      <c r="K414" s="4">
        <v>36391985.666670002</v>
      </c>
      <c r="L414" s="4">
        <v>2.9</v>
      </c>
      <c r="M414" s="4">
        <v>51.479289940828401</v>
      </c>
      <c r="N414" s="4">
        <v>2.9</v>
      </c>
      <c r="O414" s="4">
        <v>1.635</v>
      </c>
      <c r="P414" s="4">
        <v>2.81</v>
      </c>
      <c r="Q414" s="4">
        <v>3.39</v>
      </c>
      <c r="R414" s="4">
        <v>4.71</v>
      </c>
      <c r="S414" s="4">
        <v>7.48</v>
      </c>
      <c r="T414" s="4">
        <v>9.24</v>
      </c>
      <c r="U414" s="4">
        <v>9.02</v>
      </c>
      <c r="V414" s="4">
        <v>2.68</v>
      </c>
      <c r="W414" s="4">
        <v>3.25</v>
      </c>
      <c r="X414" s="4">
        <v>3.61</v>
      </c>
      <c r="Y414" s="4">
        <v>5.85</v>
      </c>
      <c r="Z414" s="4">
        <v>8</v>
      </c>
      <c r="AA414" s="4">
        <v>254810164.77000001</v>
      </c>
      <c r="AB414" s="3">
        <f>1.2*E414</f>
        <v>3.0720000000000001</v>
      </c>
      <c r="AC414" s="3">
        <f>0.01*$AH$2/(AB414-E414)</f>
        <v>195.3125</v>
      </c>
      <c r="AD414" s="3">
        <f>IF(F414&gt;=AB414,AC414*(E414-AB414)-(0.0125/100)*$AH$2,AC414*(E414-H414)-(0.0125/100)*$AH$2)</f>
        <v>-9.0625000000000071</v>
      </c>
      <c r="AE414" s="3">
        <f t="shared" si="1"/>
        <v>6055.1069574410149</v>
      </c>
    </row>
    <row r="415" spans="1:31" x14ac:dyDescent="0.2">
      <c r="A415" s="4" t="s">
        <v>188</v>
      </c>
      <c r="B415" s="4" t="s">
        <v>640</v>
      </c>
      <c r="C415" s="4" t="s">
        <v>33</v>
      </c>
      <c r="D415" s="4">
        <v>3852535700</v>
      </c>
      <c r="E415" s="4">
        <v>13.11</v>
      </c>
      <c r="F415" s="4">
        <v>14.11</v>
      </c>
      <c r="G415" s="4">
        <v>12.88</v>
      </c>
      <c r="H415" s="4">
        <v>13.45</v>
      </c>
      <c r="I415" s="4">
        <v>829447</v>
      </c>
      <c r="J415" s="4">
        <f>I415*E415</f>
        <v>10874050.17</v>
      </c>
      <c r="K415" s="4">
        <v>103862681.333333</v>
      </c>
      <c r="L415" s="4">
        <v>260</v>
      </c>
      <c r="M415" s="4">
        <v>338.46153846153902</v>
      </c>
      <c r="N415" s="4">
        <v>13</v>
      </c>
      <c r="O415" s="4">
        <v>118.1</v>
      </c>
      <c r="P415" s="4">
        <v>14.7</v>
      </c>
      <c r="Q415" s="4">
        <v>16.34</v>
      </c>
      <c r="R415" s="4">
        <v>18.48</v>
      </c>
      <c r="S415" s="4">
        <v>16.72</v>
      </c>
      <c r="T415" s="4">
        <v>19.18</v>
      </c>
      <c r="U415" s="4">
        <v>18.2</v>
      </c>
      <c r="V415" s="4">
        <v>13.5</v>
      </c>
      <c r="W415" s="4">
        <v>14</v>
      </c>
      <c r="X415" s="4">
        <v>17.2</v>
      </c>
      <c r="Y415" s="4">
        <v>15.8</v>
      </c>
      <c r="Z415" s="4">
        <v>15.96</v>
      </c>
      <c r="AA415" s="4">
        <v>1414254090.2</v>
      </c>
      <c r="AB415" s="3">
        <f>1.2*E415</f>
        <v>15.731999999999999</v>
      </c>
      <c r="AC415" s="3">
        <f>0.01*$AH$2/(AB415-E415)</f>
        <v>38.138825324180019</v>
      </c>
      <c r="AD415" s="3">
        <f>IF(F415&gt;=AB415,AC415*(E415-AB415)-(0.0125/100)*$AH$2,AC415*(E415-H415)-(0.0125/100)*$AH$2)</f>
        <v>-14.217200610221202</v>
      </c>
      <c r="AE415" s="3">
        <f t="shared" si="1"/>
        <v>6040.8897568307939</v>
      </c>
    </row>
    <row r="416" spans="1:31" x14ac:dyDescent="0.2">
      <c r="A416" s="4" t="s">
        <v>631</v>
      </c>
      <c r="B416" s="4" t="s">
        <v>642</v>
      </c>
      <c r="C416" s="4" t="s">
        <v>42</v>
      </c>
      <c r="D416" s="4">
        <v>220898110.05000001</v>
      </c>
      <c r="E416" s="4">
        <v>8</v>
      </c>
      <c r="F416" s="4">
        <v>9.24</v>
      </c>
      <c r="G416" s="4">
        <v>7.16</v>
      </c>
      <c r="H416" s="4">
        <v>9.02</v>
      </c>
      <c r="I416" s="4">
        <v>2644350</v>
      </c>
      <c r="J416" s="4">
        <f>I416*E416</f>
        <v>21154800</v>
      </c>
      <c r="K416" s="4">
        <v>73623790.333333299</v>
      </c>
      <c r="L416" s="4">
        <v>6.45</v>
      </c>
      <c r="M416" s="4">
        <v>164.900662251656</v>
      </c>
      <c r="N416" s="4">
        <v>6.45</v>
      </c>
      <c r="O416" s="4">
        <v>3.617</v>
      </c>
      <c r="P416" s="4">
        <v>14.58</v>
      </c>
      <c r="Q416" s="4">
        <v>10.78</v>
      </c>
      <c r="R416" s="4">
        <v>7.76</v>
      </c>
      <c r="S416" s="4">
        <v>5.34</v>
      </c>
      <c r="T416" s="4">
        <v>6.78</v>
      </c>
      <c r="U416" s="4">
        <v>6.74</v>
      </c>
      <c r="V416" s="4">
        <v>10.76</v>
      </c>
      <c r="W416" s="4">
        <v>9.5</v>
      </c>
      <c r="X416" s="4">
        <v>7</v>
      </c>
      <c r="Y416" s="4">
        <v>4.8</v>
      </c>
      <c r="Z416" s="4">
        <v>4.99</v>
      </c>
      <c r="AA416" s="4">
        <v>667366364.13499999</v>
      </c>
      <c r="AB416" s="3">
        <f>1.2*E416</f>
        <v>9.6</v>
      </c>
      <c r="AC416" s="3">
        <f>0.01*$AH$2/(AB416-E416)</f>
        <v>62.500000000000014</v>
      </c>
      <c r="AD416" s="3">
        <f>IF(F416&gt;=AB416,AC416*(E416-AB416)-(0.0125/100)*$AH$2,AC416*(E416-H416)-(0.0125/100)*$AH$2)</f>
        <v>-64.999999999999986</v>
      </c>
      <c r="AE416" s="3">
        <f t="shared" si="1"/>
        <v>5975.8897568307939</v>
      </c>
    </row>
    <row r="417" spans="1:31" x14ac:dyDescent="0.2">
      <c r="A417" s="4" t="s">
        <v>641</v>
      </c>
      <c r="B417" s="4" t="s">
        <v>642</v>
      </c>
      <c r="C417" s="4" t="s">
        <v>42</v>
      </c>
      <c r="D417" s="4">
        <v>18741450</v>
      </c>
      <c r="E417" s="4">
        <v>3.75</v>
      </c>
      <c r="F417" s="4">
        <v>4</v>
      </c>
      <c r="G417" s="4">
        <v>2.4900000000000002</v>
      </c>
      <c r="H417" s="4">
        <v>2.59</v>
      </c>
      <c r="I417" s="4">
        <v>759657</v>
      </c>
      <c r="J417" s="4">
        <f>I417*E417</f>
        <v>2848713.75</v>
      </c>
      <c r="K417" s="4">
        <v>10606394.3333333</v>
      </c>
      <c r="L417" s="4">
        <v>650</v>
      </c>
      <c r="M417" s="4">
        <v>56.25</v>
      </c>
      <c r="N417" s="4">
        <v>2.6</v>
      </c>
      <c r="O417" s="4">
        <v>600.54750000000001</v>
      </c>
      <c r="P417" s="4">
        <v>3.23</v>
      </c>
      <c r="Q417" s="4">
        <v>2.79</v>
      </c>
      <c r="R417" s="4">
        <v>2.5299999999999998</v>
      </c>
      <c r="S417" s="4">
        <v>2.34</v>
      </c>
      <c r="T417" s="4">
        <v>2.7</v>
      </c>
      <c r="U417" s="4">
        <v>2.1</v>
      </c>
      <c r="V417" s="4">
        <v>2.65</v>
      </c>
      <c r="W417" s="4">
        <v>2.75</v>
      </c>
      <c r="X417" s="4">
        <v>2.5299999999999998</v>
      </c>
      <c r="Y417" s="4">
        <v>2.31</v>
      </c>
      <c r="Z417" s="4">
        <v>2.13</v>
      </c>
      <c r="AA417" s="4">
        <v>123772708.98925</v>
      </c>
      <c r="AB417" s="3">
        <f>1.2*E417</f>
        <v>4.5</v>
      </c>
      <c r="AC417" s="3">
        <f>0.01*$AH$2/(AB417-E417)</f>
        <v>133.33333333333334</v>
      </c>
      <c r="AD417" s="3">
        <f>IF(F417&gt;=AB417,AC417*(E417-AB417)-(0.0125/100)*$AH$2,AC417*(E417-H417)-(0.0125/100)*$AH$2)</f>
        <v>153.41666666666669</v>
      </c>
      <c r="AE417" s="3">
        <f t="shared" si="1"/>
        <v>6129.3064234974609</v>
      </c>
    </row>
    <row r="418" spans="1:31" x14ac:dyDescent="0.2">
      <c r="A418" s="4" t="s">
        <v>643</v>
      </c>
      <c r="B418" s="4" t="s">
        <v>642</v>
      </c>
      <c r="C418" s="4" t="s">
        <v>42</v>
      </c>
      <c r="D418" s="4">
        <v>21180239.978819799</v>
      </c>
      <c r="E418" s="4">
        <v>1.39</v>
      </c>
      <c r="F418" s="4">
        <v>1.89</v>
      </c>
      <c r="G418" s="4">
        <v>1.25</v>
      </c>
      <c r="H418" s="4">
        <v>1.6</v>
      </c>
      <c r="I418" s="4">
        <v>1871348</v>
      </c>
      <c r="J418" s="4">
        <f>I418*E418</f>
        <v>2601173.7199999997</v>
      </c>
      <c r="K418" s="4">
        <v>28080942</v>
      </c>
      <c r="L418" s="4">
        <v>2069.9999979300001</v>
      </c>
      <c r="M418" s="4">
        <v>92.921582234559295</v>
      </c>
      <c r="N418" s="4">
        <v>1.1499999999999999</v>
      </c>
      <c r="O418" s="4">
        <v>1413.9179985860801</v>
      </c>
      <c r="P418" s="4">
        <v>3.74</v>
      </c>
      <c r="Q418" s="4">
        <v>2.79</v>
      </c>
      <c r="R418" s="4">
        <v>1.75</v>
      </c>
      <c r="S418" s="4">
        <v>1.86</v>
      </c>
      <c r="T418" s="4">
        <v>1.75</v>
      </c>
      <c r="U418" s="4">
        <v>1.48</v>
      </c>
      <c r="V418" s="4">
        <v>2.2200000000000002</v>
      </c>
      <c r="W418" s="4">
        <v>2.37</v>
      </c>
      <c r="X418" s="4">
        <v>1.28</v>
      </c>
      <c r="Y418" s="4">
        <v>1.83</v>
      </c>
      <c r="Z418" s="4">
        <v>1.63</v>
      </c>
      <c r="AA418" s="4">
        <v>28262861.105900001</v>
      </c>
      <c r="AB418" s="3">
        <f>1.2*E418</f>
        <v>1.6679999999999999</v>
      </c>
      <c r="AC418" s="3">
        <f>0.01*$AH$2/(AB418-E418)</f>
        <v>359.71223021582733</v>
      </c>
      <c r="AD418" s="3">
        <f>IF(F418&gt;=AB418,AC418*(E418-AB418)-(0.0125/100)*$AH$2,AC418*(E418-H418)-(0.0125/100)*$AH$2)</f>
        <v>-101.25000000000001</v>
      </c>
      <c r="AE418" s="3">
        <f t="shared" si="1"/>
        <v>6028.0564234974609</v>
      </c>
    </row>
    <row r="419" spans="1:31" x14ac:dyDescent="0.2">
      <c r="A419" s="4" t="s">
        <v>631</v>
      </c>
      <c r="B419" s="4" t="s">
        <v>644</v>
      </c>
      <c r="C419" s="4" t="s">
        <v>42</v>
      </c>
      <c r="D419" s="4">
        <v>308914876.38</v>
      </c>
      <c r="E419" s="4">
        <v>10.76</v>
      </c>
      <c r="F419" s="4">
        <v>14.58</v>
      </c>
      <c r="G419" s="4">
        <v>9.5</v>
      </c>
      <c r="H419" s="4">
        <v>13</v>
      </c>
      <c r="I419" s="4">
        <v>4414098</v>
      </c>
      <c r="J419" s="4">
        <f>I419*E419</f>
        <v>47495694.479999997</v>
      </c>
      <c r="K419" s="4">
        <v>95826521.333333299</v>
      </c>
      <c r="L419" s="4">
        <v>9.02</v>
      </c>
      <c r="M419" s="4">
        <v>133.91304347825999</v>
      </c>
      <c r="N419" s="4">
        <v>9.02</v>
      </c>
      <c r="O419" s="4">
        <v>4.7759999999999998</v>
      </c>
      <c r="P419" s="4">
        <v>10.78</v>
      </c>
      <c r="Q419" s="4">
        <v>7.76</v>
      </c>
      <c r="R419" s="4">
        <v>5.34</v>
      </c>
      <c r="S419" s="4">
        <v>6.78</v>
      </c>
      <c r="T419" s="4">
        <v>5.63</v>
      </c>
      <c r="U419" s="4">
        <v>4.82</v>
      </c>
      <c r="V419" s="4">
        <v>9.5</v>
      </c>
      <c r="W419" s="4">
        <v>7</v>
      </c>
      <c r="X419" s="4">
        <v>4.8</v>
      </c>
      <c r="Y419" s="4">
        <v>4.99</v>
      </c>
      <c r="Z419" s="4">
        <v>5.21</v>
      </c>
      <c r="AA419" s="4">
        <v>521843030.80000001</v>
      </c>
      <c r="AB419" s="3">
        <f>1.2*E419</f>
        <v>12.911999999999999</v>
      </c>
      <c r="AC419" s="3">
        <f>0.01*$AH$2/(AB419-E419)</f>
        <v>46.468401486988867</v>
      </c>
      <c r="AD419" s="3">
        <f>IF(F419&gt;=AB419,AC419*(E419-AB419)-(0.0125/100)*$AH$2,AC419*(E419-H419)-(0.0125/100)*$AH$2)</f>
        <v>-101.25</v>
      </c>
      <c r="AE419" s="3">
        <f t="shared" si="1"/>
        <v>5926.8064234974609</v>
      </c>
    </row>
    <row r="420" spans="1:31" x14ac:dyDescent="0.2">
      <c r="A420" s="4" t="s">
        <v>581</v>
      </c>
      <c r="B420" s="4" t="s">
        <v>644</v>
      </c>
      <c r="C420" s="4" t="s">
        <v>33</v>
      </c>
      <c r="D420" s="4">
        <v>443151069.69999999</v>
      </c>
      <c r="E420" s="4">
        <v>7.86</v>
      </c>
      <c r="F420" s="4">
        <v>8.65</v>
      </c>
      <c r="G420" s="4">
        <v>6.6</v>
      </c>
      <c r="H420" s="4">
        <v>7.3</v>
      </c>
      <c r="I420" s="4">
        <v>5075639</v>
      </c>
      <c r="J420" s="4">
        <f>I420*E420</f>
        <v>39894522.539999999</v>
      </c>
      <c r="K420" s="4">
        <v>73322712</v>
      </c>
      <c r="L420" s="4">
        <v>8.9499999999999993</v>
      </c>
      <c r="M420" s="4">
        <v>92.1760391198044</v>
      </c>
      <c r="N420" s="4">
        <v>8.9499999999999993</v>
      </c>
      <c r="O420" s="4">
        <v>5.6920000000000002</v>
      </c>
      <c r="P420" s="4">
        <v>8.5</v>
      </c>
      <c r="Q420" s="4">
        <v>9.48</v>
      </c>
      <c r="R420" s="4">
        <v>9.3000000000000007</v>
      </c>
      <c r="S420" s="4">
        <v>8.06</v>
      </c>
      <c r="T420" s="4">
        <v>6.88</v>
      </c>
      <c r="U420" s="4">
        <v>5.73</v>
      </c>
      <c r="V420" s="4">
        <v>7.01</v>
      </c>
      <c r="W420" s="4">
        <v>8.66</v>
      </c>
      <c r="X420" s="4">
        <v>9</v>
      </c>
      <c r="Y420" s="4">
        <v>7.86</v>
      </c>
      <c r="Z420" s="4">
        <v>6.85</v>
      </c>
      <c r="AA420" s="4">
        <v>739021588.52999997</v>
      </c>
      <c r="AB420" s="3">
        <f>1.2*E420</f>
        <v>9.4320000000000004</v>
      </c>
      <c r="AC420" s="3">
        <f>0.01*$AH$2/(AB420-E420)</f>
        <v>63.613231552162844</v>
      </c>
      <c r="AD420" s="3">
        <f>IF(F420&gt;=AB420,AC420*(E420-AB420)-(0.0125/100)*$AH$2,AC420*(E420-H420)-(0.0125/100)*$AH$2)</f>
        <v>34.373409669211227</v>
      </c>
      <c r="AE420" s="3">
        <f t="shared" si="1"/>
        <v>5961.1798331666723</v>
      </c>
    </row>
    <row r="421" spans="1:31" x14ac:dyDescent="0.2">
      <c r="A421" s="4" t="s">
        <v>643</v>
      </c>
      <c r="B421" s="4" t="s">
        <v>644</v>
      </c>
      <c r="C421" s="4" t="s">
        <v>42</v>
      </c>
      <c r="D421" s="4">
        <v>29468159.970531799</v>
      </c>
      <c r="E421" s="4">
        <v>2.2200000000000002</v>
      </c>
      <c r="F421" s="4">
        <v>3.74</v>
      </c>
      <c r="G421" s="4">
        <v>1.97</v>
      </c>
      <c r="H421" s="4">
        <v>3.57</v>
      </c>
      <c r="I421" s="4">
        <v>3366754</v>
      </c>
      <c r="J421" s="4">
        <f>I421*E421</f>
        <v>7474193.8800000008</v>
      </c>
      <c r="K421" s="4">
        <v>59899324.333333299</v>
      </c>
      <c r="L421" s="4">
        <v>2879.99999712</v>
      </c>
      <c r="M421" s="4">
        <v>205.74301060459999</v>
      </c>
      <c r="N421" s="4">
        <v>1.6</v>
      </c>
      <c r="O421" s="4">
        <v>1981.7819980182101</v>
      </c>
      <c r="P421" s="4">
        <v>2.79</v>
      </c>
      <c r="Q421" s="4">
        <v>1.75</v>
      </c>
      <c r="R421" s="4">
        <v>1.86</v>
      </c>
      <c r="S421" s="4">
        <v>1.75</v>
      </c>
      <c r="T421" s="4">
        <v>1.58</v>
      </c>
      <c r="U421" s="4">
        <v>1.32</v>
      </c>
      <c r="V421" s="4">
        <v>2.37</v>
      </c>
      <c r="W421" s="4">
        <v>1.28</v>
      </c>
      <c r="X421" s="4">
        <v>1.83</v>
      </c>
      <c r="Y421" s="4">
        <v>1.63</v>
      </c>
      <c r="Z421" s="4">
        <v>1.5</v>
      </c>
      <c r="AA421" s="4">
        <v>79584705.150000006</v>
      </c>
      <c r="AB421" s="3">
        <f>1.2*E421</f>
        <v>2.6640000000000001</v>
      </c>
      <c r="AC421" s="3">
        <f>0.01*$AH$2/(AB421-E421)</f>
        <v>225.22522522522524</v>
      </c>
      <c r="AD421" s="3">
        <f>IF(F421&gt;=AB421,AC421*(E421-AB421)-(0.0125/100)*$AH$2,AC421*(E421-H421)-(0.0125/100)*$AH$2)</f>
        <v>-101.25</v>
      </c>
      <c r="AE421" s="3">
        <f t="shared" si="1"/>
        <v>5859.9298331666723</v>
      </c>
    </row>
    <row r="422" spans="1:31" x14ac:dyDescent="0.2">
      <c r="A422" s="4" t="s">
        <v>643</v>
      </c>
      <c r="B422" s="4" t="s">
        <v>645</v>
      </c>
      <c r="C422" s="4" t="s">
        <v>42</v>
      </c>
      <c r="D422" s="4">
        <v>65750831.934249103</v>
      </c>
      <c r="E422" s="4">
        <v>2.37</v>
      </c>
      <c r="F422" s="4">
        <v>2.79</v>
      </c>
      <c r="G422" s="4">
        <v>1.61</v>
      </c>
      <c r="H422" s="4">
        <v>1.75</v>
      </c>
      <c r="I422" s="4">
        <v>2922474</v>
      </c>
      <c r="J422" s="4">
        <f>I422*E422</f>
        <v>6926263.3799999999</v>
      </c>
      <c r="K422" s="4">
        <v>60828141</v>
      </c>
      <c r="L422" s="4">
        <v>6425.9999935739997</v>
      </c>
      <c r="M422" s="4">
        <v>106.086956521739</v>
      </c>
      <c r="N422" s="4">
        <v>3.57</v>
      </c>
      <c r="O422" s="4">
        <v>2206.7819977932099</v>
      </c>
      <c r="P422" s="4">
        <v>1.75</v>
      </c>
      <c r="Q422" s="4">
        <v>1.86</v>
      </c>
      <c r="R422" s="4">
        <v>1.75</v>
      </c>
      <c r="S422" s="4">
        <v>1.58</v>
      </c>
      <c r="T422" s="4">
        <v>1.2699</v>
      </c>
      <c r="U422" s="4">
        <v>1.04</v>
      </c>
      <c r="V422" s="4">
        <v>1.28</v>
      </c>
      <c r="W422" s="4">
        <v>1.83</v>
      </c>
      <c r="X422" s="4">
        <v>1.63</v>
      </c>
      <c r="Y422" s="4">
        <v>1.5</v>
      </c>
      <c r="Z422" s="4">
        <v>1.25</v>
      </c>
      <c r="AA422" s="4">
        <v>283248033.10000002</v>
      </c>
      <c r="AB422" s="3">
        <f>1.2*E422</f>
        <v>2.8439999999999999</v>
      </c>
      <c r="AC422" s="3">
        <f>0.01*$AH$2/(AB422-E422)</f>
        <v>210.97046413502122</v>
      </c>
      <c r="AD422" s="3">
        <f>IF(F422&gt;=AB422,AC422*(E422-AB422)-(0.0125/100)*$AH$2,AC422*(E422-H422)-(0.0125/100)*$AH$2)</f>
        <v>129.55168776371318</v>
      </c>
      <c r="AE422" s="3">
        <f t="shared" si="1"/>
        <v>5989.4815209303852</v>
      </c>
    </row>
    <row r="423" spans="1:31" x14ac:dyDescent="0.2">
      <c r="A423" s="4" t="s">
        <v>646</v>
      </c>
      <c r="B423" s="4" t="s">
        <v>647</v>
      </c>
      <c r="C423" s="4" t="s">
        <v>42</v>
      </c>
      <c r="D423" s="4">
        <v>349145280</v>
      </c>
      <c r="E423" s="4">
        <v>48.49</v>
      </c>
      <c r="F423" s="4">
        <v>52.433</v>
      </c>
      <c r="G423" s="4">
        <v>39.21</v>
      </c>
      <c r="H423" s="4">
        <v>40.119999999999997</v>
      </c>
      <c r="I423" s="4">
        <v>1042966</v>
      </c>
      <c r="J423" s="4">
        <f>I423*E423</f>
        <v>50573421.340000004</v>
      </c>
      <c r="K423" s="4">
        <v>12215698.6666667</v>
      </c>
      <c r="L423" s="4">
        <v>38.520000000000003</v>
      </c>
      <c r="M423" s="4">
        <v>100.041254125412</v>
      </c>
      <c r="N423" s="4">
        <v>38.520000000000003</v>
      </c>
      <c r="O423" s="4">
        <v>28.04</v>
      </c>
      <c r="P423" s="4">
        <v>42.65</v>
      </c>
      <c r="Q423" s="4">
        <v>47.25</v>
      </c>
      <c r="R423" s="4">
        <v>45.85</v>
      </c>
      <c r="S423" s="4">
        <v>44.6</v>
      </c>
      <c r="T423" s="4">
        <v>39.049999999999997</v>
      </c>
      <c r="U423" s="4">
        <v>35.700000000000003</v>
      </c>
      <c r="V423" s="4">
        <v>37.6</v>
      </c>
      <c r="W423" s="4">
        <v>38.65</v>
      </c>
      <c r="X423" s="4">
        <v>44.93</v>
      </c>
      <c r="Y423" s="4">
        <v>44.16</v>
      </c>
      <c r="Z423" s="4">
        <v>37.36</v>
      </c>
      <c r="AA423" s="4">
        <v>380194077.89999998</v>
      </c>
      <c r="AB423" s="3">
        <f>1.2*E423</f>
        <v>58.188000000000002</v>
      </c>
      <c r="AC423" s="3">
        <f>0.01*$AH$2/(AB423-E423)</f>
        <v>10.311404413281089</v>
      </c>
      <c r="AD423" s="3">
        <f>IF(F423&gt;=AB423,AC423*(E423-AB423)-(0.0125/100)*$AH$2,AC423*(E423-H423)-(0.0125/100)*$AH$2)</f>
        <v>85.056454939162762</v>
      </c>
      <c r="AE423" s="3">
        <f t="shared" si="1"/>
        <v>6074.5379758695481</v>
      </c>
    </row>
    <row r="424" spans="1:31" x14ac:dyDescent="0.2">
      <c r="A424" s="4" t="s">
        <v>648</v>
      </c>
      <c r="B424" s="4" t="s">
        <v>649</v>
      </c>
      <c r="C424" s="4" t="s">
        <v>33</v>
      </c>
      <c r="D424" s="4">
        <v>23582720</v>
      </c>
      <c r="E424" s="4">
        <v>1.4</v>
      </c>
      <c r="F424" s="4">
        <v>1.97</v>
      </c>
      <c r="G424" s="4">
        <v>1.26</v>
      </c>
      <c r="H424" s="4">
        <v>1.38</v>
      </c>
      <c r="I424" s="4">
        <v>4511489</v>
      </c>
      <c r="J424" s="4">
        <f>I424*E424</f>
        <v>6316084.5999999996</v>
      </c>
      <c r="K424" s="4">
        <v>41135030.333333299</v>
      </c>
      <c r="L424" s="4">
        <v>7840</v>
      </c>
      <c r="M424" s="4">
        <v>180</v>
      </c>
      <c r="N424" s="4">
        <v>0.98</v>
      </c>
      <c r="O424" s="4">
        <v>5213.4399999999996</v>
      </c>
      <c r="P424" s="4">
        <v>1.87</v>
      </c>
      <c r="Q424" s="4">
        <v>1.38</v>
      </c>
      <c r="R424" s="4">
        <v>1.05</v>
      </c>
      <c r="S424" s="4">
        <v>1.24</v>
      </c>
      <c r="T424" s="4">
        <v>1.1299999999999999</v>
      </c>
      <c r="U424" s="4">
        <v>1.01</v>
      </c>
      <c r="V424" s="4">
        <v>1.56</v>
      </c>
      <c r="W424" s="4">
        <v>1.35</v>
      </c>
      <c r="X424" s="4">
        <v>1.05</v>
      </c>
      <c r="Y424" s="4">
        <v>0.9</v>
      </c>
      <c r="Z424" s="4">
        <v>1.07</v>
      </c>
      <c r="AA424" s="4">
        <v>30545371.568</v>
      </c>
      <c r="AB424" s="3">
        <f>1.2*E424</f>
        <v>1.68</v>
      </c>
      <c r="AC424" s="3">
        <f>0.01*$AH$2/(AB424-E424)</f>
        <v>357.14285714285711</v>
      </c>
      <c r="AD424" s="3">
        <f>IF(F424&gt;=AB424,AC424*(E424-AB424)-(0.0125/100)*$AH$2,AC424*(E424-H424)-(0.0125/100)*$AH$2)</f>
        <v>-101.25</v>
      </c>
      <c r="AE424" s="3">
        <f t="shared" si="1"/>
        <v>5973.2879758695481</v>
      </c>
    </row>
    <row r="425" spans="1:31" x14ac:dyDescent="0.2">
      <c r="A425" s="4" t="s">
        <v>650</v>
      </c>
      <c r="B425" s="4" t="s">
        <v>651</v>
      </c>
      <c r="C425" s="4" t="s">
        <v>33</v>
      </c>
      <c r="D425" s="4">
        <v>17099999.991450001</v>
      </c>
      <c r="E425" s="4">
        <v>1.39</v>
      </c>
      <c r="F425" s="4">
        <v>1.49</v>
      </c>
      <c r="G425" s="4">
        <v>0.66</v>
      </c>
      <c r="H425" s="4">
        <v>0.69</v>
      </c>
      <c r="I425" s="4">
        <v>2860204</v>
      </c>
      <c r="J425" s="4">
        <f>I425*E425</f>
        <v>3975683.5599999996</v>
      </c>
      <c r="K425" s="4">
        <v>14913255.6666667</v>
      </c>
      <c r="L425" s="4">
        <v>71249.999964375005</v>
      </c>
      <c r="M425" s="4">
        <v>178</v>
      </c>
      <c r="N425" s="4">
        <v>0.95</v>
      </c>
      <c r="O425" s="4">
        <v>43438.499978280801</v>
      </c>
      <c r="P425" s="4">
        <v>0.76</v>
      </c>
      <c r="Q425" s="4">
        <v>0.65890000000000004</v>
      </c>
      <c r="R425" s="4">
        <v>0.66500000000000004</v>
      </c>
      <c r="S425" s="4">
        <v>0.60097900000000004</v>
      </c>
      <c r="T425" s="4">
        <v>0.55800000000000005</v>
      </c>
      <c r="U425" s="4">
        <v>0.53300000000000003</v>
      </c>
      <c r="V425" s="4">
        <v>0.63300000000000001</v>
      </c>
      <c r="W425" s="4">
        <v>0.65759999999999996</v>
      </c>
      <c r="X425" s="4">
        <v>0.57999999999999996</v>
      </c>
      <c r="Y425" s="4">
        <v>0.6</v>
      </c>
      <c r="Z425" s="4">
        <v>0.53</v>
      </c>
      <c r="AA425" s="4">
        <v>8095249.0710000005</v>
      </c>
      <c r="AB425" s="3">
        <f>1.2*E425</f>
        <v>1.6679999999999999</v>
      </c>
      <c r="AC425" s="3">
        <f>0.01*$AH$2/(AB425-E425)</f>
        <v>359.71223021582733</v>
      </c>
      <c r="AD425" s="3">
        <f>IF(F425&gt;=AB425,AC425*(E425-AB425)-(0.0125/100)*$AH$2,AC425*(E425-H425)-(0.0125/100)*$AH$2)</f>
        <v>250.54856115107913</v>
      </c>
      <c r="AE425" s="3">
        <f t="shared" si="1"/>
        <v>6223.8365370206275</v>
      </c>
    </row>
    <row r="426" spans="1:31" x14ac:dyDescent="0.2">
      <c r="A426" s="4" t="s">
        <v>652</v>
      </c>
      <c r="B426" s="4" t="s">
        <v>653</v>
      </c>
      <c r="C426" s="4" t="s">
        <v>33</v>
      </c>
      <c r="D426" s="4">
        <v>148421075589</v>
      </c>
      <c r="E426" s="4">
        <v>8.1999999999999993</v>
      </c>
      <c r="F426" s="4">
        <v>8.8800000000000008</v>
      </c>
      <c r="G426" s="4">
        <v>7.7</v>
      </c>
      <c r="H426" s="4">
        <v>7.95</v>
      </c>
      <c r="I426" s="4">
        <v>903967</v>
      </c>
      <c r="J426" s="4">
        <f>I426*E426</f>
        <v>7412529.3999999994</v>
      </c>
      <c r="K426" s="4">
        <v>36169838.666666999</v>
      </c>
      <c r="L426" s="4">
        <v>207</v>
      </c>
      <c r="M426" s="4">
        <v>329.319371727749</v>
      </c>
      <c r="N426" s="4">
        <v>10.35</v>
      </c>
      <c r="O426" s="4">
        <v>66.16</v>
      </c>
      <c r="P426" s="4">
        <v>7.73</v>
      </c>
      <c r="Q426" s="4">
        <v>8.4700000000000006</v>
      </c>
      <c r="R426" s="4">
        <v>8.09</v>
      </c>
      <c r="S426" s="4">
        <v>6.05</v>
      </c>
      <c r="T426" s="4">
        <v>6.3</v>
      </c>
      <c r="U426" s="4">
        <v>5.99</v>
      </c>
      <c r="V426" s="4">
        <v>7.35</v>
      </c>
      <c r="W426" s="4">
        <v>6.74</v>
      </c>
      <c r="X426" s="4">
        <v>7.8</v>
      </c>
      <c r="Y426" s="4">
        <v>5.54</v>
      </c>
      <c r="Z426" s="4">
        <v>5.16</v>
      </c>
      <c r="AA426" s="4">
        <v>757690259.27999997</v>
      </c>
      <c r="AB426" s="3">
        <f>1.2*E426</f>
        <v>9.8399999999999981</v>
      </c>
      <c r="AC426" s="3">
        <f>0.01*$AH$2/(AB426-E426)</f>
        <v>60.975609756097604</v>
      </c>
      <c r="AD426" s="3">
        <f>IF(F426&gt;=AB426,AC426*(E426-AB426)-(0.0125/100)*$AH$2,AC426*(E426-H426)-(0.0125/100)*$AH$2)</f>
        <v>13.993902439024348</v>
      </c>
      <c r="AE426" s="3">
        <f t="shared" si="1"/>
        <v>6237.8304394596516</v>
      </c>
    </row>
    <row r="427" spans="1:31" x14ac:dyDescent="0.2">
      <c r="A427" s="4" t="s">
        <v>455</v>
      </c>
      <c r="B427" s="4" t="s">
        <v>654</v>
      </c>
      <c r="C427" s="4" t="s">
        <v>33</v>
      </c>
      <c r="D427" s="4">
        <v>24384000.0097536</v>
      </c>
      <c r="E427" s="4">
        <v>1.84</v>
      </c>
      <c r="F427" s="4">
        <v>2.7</v>
      </c>
      <c r="G427" s="4">
        <v>1.77</v>
      </c>
      <c r="H427" s="4">
        <v>1.97</v>
      </c>
      <c r="I427" s="4">
        <v>3607652</v>
      </c>
      <c r="J427" s="4">
        <f>I427*E427</f>
        <v>6638079.6800000006</v>
      </c>
      <c r="K427" s="4">
        <v>18504562</v>
      </c>
      <c r="L427" s="4">
        <v>152400.00006096001</v>
      </c>
      <c r="M427" s="4">
        <v>62.8318584070797</v>
      </c>
      <c r="N427" s="4">
        <v>1.27</v>
      </c>
      <c r="O427" s="4">
        <v>143149.20005725999</v>
      </c>
      <c r="P427" s="4">
        <v>1.83</v>
      </c>
      <c r="Q427" s="4">
        <v>1.73</v>
      </c>
      <c r="R427" s="4">
        <v>1.6898</v>
      </c>
      <c r="S427" s="4">
        <v>1.74</v>
      </c>
      <c r="T427" s="4">
        <v>2.14</v>
      </c>
      <c r="U427" s="4">
        <v>1.85</v>
      </c>
      <c r="V427" s="4">
        <v>1.68</v>
      </c>
      <c r="W427" s="4">
        <v>1.54</v>
      </c>
      <c r="X427" s="4">
        <v>1.6</v>
      </c>
      <c r="Y427" s="4">
        <v>1.6</v>
      </c>
      <c r="Z427" s="4">
        <v>1.93</v>
      </c>
      <c r="AA427" s="4">
        <v>3268780.0178499999</v>
      </c>
      <c r="AB427" s="3">
        <f>1.2*E427</f>
        <v>2.2080000000000002</v>
      </c>
      <c r="AC427" s="3">
        <f>0.01*$AH$2/(AB427-E427)</f>
        <v>271.73913043478251</v>
      </c>
      <c r="AD427" s="3">
        <f>IF(F427&gt;=AB427,AC427*(E427-AB427)-(0.0125/100)*$AH$2,AC427*(E427-H427)-(0.0125/100)*$AH$2)</f>
        <v>-101.24999999999999</v>
      </c>
      <c r="AE427" s="3">
        <f t="shared" si="1"/>
        <v>6136.5804394596516</v>
      </c>
    </row>
    <row r="428" spans="1:31" x14ac:dyDescent="0.2">
      <c r="A428" s="4" t="s">
        <v>655</v>
      </c>
      <c r="B428" s="4" t="s">
        <v>656</v>
      </c>
      <c r="C428" s="4" t="s">
        <v>33</v>
      </c>
      <c r="D428" s="4">
        <v>671547532.91999996</v>
      </c>
      <c r="E428" s="4">
        <v>7.55</v>
      </c>
      <c r="F428" s="4">
        <v>7.58</v>
      </c>
      <c r="G428" s="4">
        <v>7.46</v>
      </c>
      <c r="H428" s="4">
        <v>7.56</v>
      </c>
      <c r="I428" s="4">
        <v>27720665</v>
      </c>
      <c r="J428" s="4">
        <f>I428*E428</f>
        <v>209291020.75</v>
      </c>
      <c r="K428" s="4">
        <v>34138233.666666701</v>
      </c>
      <c r="L428" s="4">
        <v>4.51</v>
      </c>
      <c r="M428" s="4">
        <v>75.990675990675996</v>
      </c>
      <c r="N428" s="4">
        <v>4.51</v>
      </c>
      <c r="O428" s="4">
        <v>4.5590000000000002</v>
      </c>
      <c r="P428" s="4">
        <v>7.7549999999999999</v>
      </c>
      <c r="Q428" s="4">
        <v>7.6749999999999998</v>
      </c>
      <c r="R428" s="4">
        <v>7.75</v>
      </c>
      <c r="S428" s="4">
        <v>7.84</v>
      </c>
      <c r="T428" s="4">
        <v>7.75</v>
      </c>
      <c r="U428" s="4">
        <v>7.74</v>
      </c>
      <c r="V428" s="4">
        <v>7.52</v>
      </c>
      <c r="W428" s="4">
        <v>7.65</v>
      </c>
      <c r="X428" s="4">
        <v>7.65</v>
      </c>
      <c r="Y428" s="4">
        <v>7.7</v>
      </c>
      <c r="Z428" s="4">
        <v>7.7</v>
      </c>
      <c r="AA428" s="4">
        <v>13740905.800000001</v>
      </c>
      <c r="AB428" s="3">
        <f>1.2*E428</f>
        <v>9.0599999999999987</v>
      </c>
      <c r="AC428" s="3">
        <f>0.01*$AH$2/(AB428-E428)</f>
        <v>66.225165562913958</v>
      </c>
      <c r="AD428" s="3">
        <f>IF(F428&gt;=AB428,AC428*(E428-AB428)-(0.0125/100)*$AH$2,AC428*(E428-H428)-(0.0125/100)*$AH$2)</f>
        <v>-1.9122516556291256</v>
      </c>
      <c r="AE428" s="3">
        <f t="shared" si="1"/>
        <v>6134.6681878040226</v>
      </c>
    </row>
    <row r="429" spans="1:31" x14ac:dyDescent="0.2">
      <c r="A429" s="4" t="s">
        <v>655</v>
      </c>
      <c r="B429" s="4" t="s">
        <v>657</v>
      </c>
      <c r="C429" s="4" t="s">
        <v>33</v>
      </c>
      <c r="D429" s="4">
        <v>1153989663</v>
      </c>
      <c r="E429" s="4">
        <v>7.65</v>
      </c>
      <c r="F429" s="4">
        <v>7.6749999999999998</v>
      </c>
      <c r="G429" s="4">
        <v>7.55</v>
      </c>
      <c r="H429" s="4">
        <v>7.62</v>
      </c>
      <c r="I429" s="4">
        <v>517907</v>
      </c>
      <c r="J429" s="4">
        <f>I429*E429</f>
        <v>3961988.5500000003</v>
      </c>
      <c r="K429" s="4">
        <v>42762750.666666701</v>
      </c>
      <c r="L429" s="4">
        <v>7.75</v>
      </c>
      <c r="M429" s="4">
        <v>69.623059866962294</v>
      </c>
      <c r="N429" s="4">
        <v>7.75</v>
      </c>
      <c r="O429" s="4">
        <v>5.234</v>
      </c>
      <c r="P429" s="4">
        <v>7.75</v>
      </c>
      <c r="Q429" s="4">
        <v>7.84</v>
      </c>
      <c r="R429" s="4">
        <v>7.75</v>
      </c>
      <c r="S429" s="4">
        <v>7.78</v>
      </c>
      <c r="T429" s="4">
        <v>7.71</v>
      </c>
      <c r="U429" s="4">
        <v>7.65</v>
      </c>
      <c r="V429" s="4">
        <v>7.65</v>
      </c>
      <c r="W429" s="4">
        <v>7.7</v>
      </c>
      <c r="X429" s="4">
        <v>7.7</v>
      </c>
      <c r="Y429" s="4">
        <v>7.72</v>
      </c>
      <c r="Z429" s="4">
        <v>7.69</v>
      </c>
      <c r="AA429" s="4">
        <v>116984480.00749999</v>
      </c>
      <c r="AB429" s="3">
        <f>1.2*E429</f>
        <v>9.18</v>
      </c>
      <c r="AC429" s="3">
        <f>0.01*$AH$2/(AB429-E429)</f>
        <v>65.35947712418303</v>
      </c>
      <c r="AD429" s="3">
        <f>IF(F429&gt;=AB429,AC429*(E429-AB429)-(0.0125/100)*$AH$2,AC429*(E429-H429)-(0.0125/100)*$AH$2)</f>
        <v>0.71078431372550721</v>
      </c>
      <c r="AE429" s="3">
        <f t="shared" si="1"/>
        <v>6135.3789721177482</v>
      </c>
    </row>
    <row r="430" spans="1:31" x14ac:dyDescent="0.2">
      <c r="A430" s="4" t="s">
        <v>658</v>
      </c>
      <c r="B430" s="4" t="s">
        <v>659</v>
      </c>
      <c r="C430" s="4" t="s">
        <v>33</v>
      </c>
      <c r="D430" s="4">
        <v>12982158.976105301</v>
      </c>
      <c r="E430" s="4">
        <v>6.5</v>
      </c>
      <c r="F430" s="4">
        <v>7.18</v>
      </c>
      <c r="G430" s="4">
        <v>4.1100000000000003</v>
      </c>
      <c r="H430" s="4">
        <v>4.2</v>
      </c>
      <c r="I430" s="4">
        <v>362413</v>
      </c>
      <c r="J430" s="4">
        <f>I430*E430</f>
        <v>2355684.5</v>
      </c>
      <c r="K430" s="4">
        <v>7314361.3333333302</v>
      </c>
      <c r="L430" s="4">
        <v>46.269999986118997</v>
      </c>
      <c r="M430" s="4">
        <v>181.38528138528099</v>
      </c>
      <c r="N430" s="4">
        <v>6.61</v>
      </c>
      <c r="O430" s="4">
        <v>19.347859994195598</v>
      </c>
      <c r="P430" s="4">
        <v>6.57</v>
      </c>
      <c r="Q430" s="4">
        <v>8.6999999999999993</v>
      </c>
      <c r="R430" s="4">
        <v>8.1</v>
      </c>
      <c r="S430" s="4">
        <v>7.75</v>
      </c>
      <c r="T430" s="4">
        <v>7.5</v>
      </c>
      <c r="U430" s="4">
        <v>6.28</v>
      </c>
      <c r="V430" s="4">
        <v>4.3600000000000003</v>
      </c>
      <c r="W430" s="4">
        <v>5.65</v>
      </c>
      <c r="X430" s="4">
        <v>6.85</v>
      </c>
      <c r="Y430" s="4">
        <v>6.99</v>
      </c>
      <c r="Z430" s="4">
        <v>6.91</v>
      </c>
      <c r="AA430" s="4">
        <v>69483752.549099997</v>
      </c>
      <c r="AB430" s="3">
        <f>1.2*E430</f>
        <v>7.8</v>
      </c>
      <c r="AC430" s="3">
        <f>0.01*$AH$2/(AB430-E430)</f>
        <v>76.923076923076934</v>
      </c>
      <c r="AD430" s="3">
        <f>IF(F430&gt;=AB430,AC430*(E430-AB430)-(0.0125/100)*$AH$2,AC430*(E430-H430)-(0.0125/100)*$AH$2)</f>
        <v>175.67307692307693</v>
      </c>
      <c r="AE430" s="3">
        <f t="shared" si="1"/>
        <v>6311.0520490408253</v>
      </c>
    </row>
    <row r="431" spans="1:31" x14ac:dyDescent="0.2">
      <c r="A431" s="4" t="s">
        <v>658</v>
      </c>
      <c r="B431" s="4" t="s">
        <v>660</v>
      </c>
      <c r="C431" s="4" t="s">
        <v>33</v>
      </c>
      <c r="D431" s="4">
        <v>11980509.7964059</v>
      </c>
      <c r="E431" s="4">
        <v>6.85</v>
      </c>
      <c r="F431" s="4">
        <v>8.1</v>
      </c>
      <c r="G431" s="4">
        <v>6.26</v>
      </c>
      <c r="H431" s="4">
        <v>6.62</v>
      </c>
      <c r="I431" s="4">
        <v>345974</v>
      </c>
      <c r="J431" s="4">
        <f>I431*E431</f>
        <v>2369921.9</v>
      </c>
      <c r="K431" s="4">
        <v>12968891.6666667</v>
      </c>
      <c r="L431" s="4">
        <v>42.699999987189997</v>
      </c>
      <c r="M431" s="4">
        <v>63.095238095238003</v>
      </c>
      <c r="N431" s="4">
        <v>6.1</v>
      </c>
      <c r="O431" s="4">
        <v>28.328999991501298</v>
      </c>
      <c r="P431" s="4">
        <v>7.75</v>
      </c>
      <c r="Q431" s="4">
        <v>7.5</v>
      </c>
      <c r="R431" s="4">
        <v>6.4413</v>
      </c>
      <c r="S431" s="4">
        <v>5.18</v>
      </c>
      <c r="T431" s="4">
        <v>6</v>
      </c>
      <c r="U431" s="4">
        <v>4.75</v>
      </c>
      <c r="V431" s="4">
        <v>6.99</v>
      </c>
      <c r="W431" s="4">
        <v>6.91</v>
      </c>
      <c r="X431" s="4">
        <v>6.32</v>
      </c>
      <c r="Y431" s="4">
        <v>5.08</v>
      </c>
      <c r="Z431" s="4">
        <v>4.68</v>
      </c>
      <c r="AA431" s="4">
        <v>111918647.05</v>
      </c>
      <c r="AB431" s="3">
        <f>1.2*E431</f>
        <v>8.2199999999999989</v>
      </c>
      <c r="AC431" s="3">
        <f>0.01*$AH$2/(AB431-E431)</f>
        <v>72.992700729927051</v>
      </c>
      <c r="AD431" s="3">
        <f>IF(F431&gt;=AB431,AC431*(E431-AB431)-(0.0125/100)*$AH$2,AC431*(E431-H431)-(0.0125/100)*$AH$2)</f>
        <v>15.53832116788319</v>
      </c>
      <c r="AE431" s="3">
        <f t="shared" si="1"/>
        <v>6326.5903702087089</v>
      </c>
    </row>
    <row r="432" spans="1:31" x14ac:dyDescent="0.2">
      <c r="A432" s="4" t="s">
        <v>435</v>
      </c>
      <c r="B432" s="4" t="s">
        <v>661</v>
      </c>
      <c r="C432" s="4" t="s">
        <v>33</v>
      </c>
      <c r="D432" s="4">
        <v>2554025409.0599999</v>
      </c>
      <c r="E432" s="4">
        <v>73.680000000000007</v>
      </c>
      <c r="F432" s="4">
        <v>73.915000000000006</v>
      </c>
      <c r="G432" s="4">
        <v>73.400000000000006</v>
      </c>
      <c r="H432" s="4">
        <v>73.5</v>
      </c>
      <c r="I432" s="4">
        <v>4026726</v>
      </c>
      <c r="J432" s="4">
        <f>I432*E432</f>
        <v>296689171.68000001</v>
      </c>
      <c r="K432" s="4">
        <v>16105132.6666667</v>
      </c>
      <c r="L432" s="4">
        <v>46.38</v>
      </c>
      <c r="M432" s="4">
        <v>64.684845775592294</v>
      </c>
      <c r="N432" s="4">
        <v>46.38</v>
      </c>
      <c r="O432" s="4">
        <v>46.497</v>
      </c>
      <c r="P432" s="4">
        <v>74.12</v>
      </c>
      <c r="Q432" s="4">
        <v>73.86</v>
      </c>
      <c r="R432" s="4">
        <v>74.38</v>
      </c>
      <c r="S432" s="4">
        <v>74.13</v>
      </c>
      <c r="T432" s="4">
        <v>74.349999999999994</v>
      </c>
      <c r="U432" s="4">
        <v>74.25</v>
      </c>
      <c r="V432" s="4">
        <v>73.52</v>
      </c>
      <c r="W432" s="4">
        <v>73.62</v>
      </c>
      <c r="X432" s="4">
        <v>73.66</v>
      </c>
      <c r="Y432" s="4">
        <v>73.92</v>
      </c>
      <c r="Z432" s="4">
        <v>74.150000000000006</v>
      </c>
      <c r="AA432" s="4">
        <v>78110247.297499999</v>
      </c>
      <c r="AB432" s="3">
        <f>1.2*E432</f>
        <v>88.416000000000011</v>
      </c>
      <c r="AC432" s="3">
        <f>0.01*$AH$2/(AB432-E432)</f>
        <v>6.7861020629750248</v>
      </c>
      <c r="AD432" s="3">
        <f>IF(F432&gt;=AB432,AC432*(E432-AB432)-(0.0125/100)*$AH$2,AC432*(E432-H432)-(0.0125/100)*$AH$2)</f>
        <v>-2.8501628664449274E-2</v>
      </c>
      <c r="AE432" s="3">
        <f t="shared" si="1"/>
        <v>6326.5618685800446</v>
      </c>
    </row>
    <row r="433" spans="1:31" x14ac:dyDescent="0.2">
      <c r="A433" s="4" t="s">
        <v>643</v>
      </c>
      <c r="B433" s="4" t="s">
        <v>661</v>
      </c>
      <c r="C433" s="4" t="s">
        <v>42</v>
      </c>
      <c r="D433" s="4">
        <v>39732929.960267</v>
      </c>
      <c r="E433" s="4">
        <v>1.54</v>
      </c>
      <c r="F433" s="4">
        <v>1.67</v>
      </c>
      <c r="G433" s="4">
        <v>1.1599999999999999</v>
      </c>
      <c r="H433" s="4">
        <v>1.28</v>
      </c>
      <c r="I433" s="4">
        <v>1392526</v>
      </c>
      <c r="J433" s="4">
        <f>I433*E433</f>
        <v>2144490.04</v>
      </c>
      <c r="K433" s="4">
        <v>14121232.3333333</v>
      </c>
      <c r="L433" s="4">
        <v>2429.9999975699998</v>
      </c>
      <c r="M433" s="4">
        <v>83.3333333333333</v>
      </c>
      <c r="N433" s="4">
        <v>1.35</v>
      </c>
      <c r="O433" s="4">
        <v>1704.7259982952701</v>
      </c>
      <c r="P433" s="4">
        <v>1.4</v>
      </c>
      <c r="Q433" s="4">
        <v>1.44</v>
      </c>
      <c r="R433" s="4">
        <v>1.18</v>
      </c>
      <c r="S433" s="4">
        <v>1.07</v>
      </c>
      <c r="T433" s="4">
        <v>1.05</v>
      </c>
      <c r="U433" s="4">
        <v>1.04</v>
      </c>
      <c r="V433" s="4">
        <v>1.3</v>
      </c>
      <c r="W433" s="4">
        <v>1.27</v>
      </c>
      <c r="X433" s="4">
        <v>1.1200000000000001</v>
      </c>
      <c r="Y433" s="4">
        <v>1.04</v>
      </c>
      <c r="Z433" s="4">
        <v>1</v>
      </c>
      <c r="AA433" s="4">
        <v>31136831.460000001</v>
      </c>
      <c r="AB433" s="3">
        <f>1.2*E433</f>
        <v>1.8479999999999999</v>
      </c>
      <c r="AC433" s="3">
        <f>0.01*$AH$2/(AB433-E433)</f>
        <v>324.67532467532487</v>
      </c>
      <c r="AD433" s="3">
        <f>IF(F433&gt;=AB433,AC433*(E433-AB433)-(0.0125/100)*$AH$2,AC433*(E433-H433)-(0.0125/100)*$AH$2)</f>
        <v>83.165584415584476</v>
      </c>
      <c r="AE433" s="3">
        <f t="shared" si="1"/>
        <v>6409.7274529956294</v>
      </c>
    </row>
    <row r="434" spans="1:31" x14ac:dyDescent="0.2">
      <c r="A434" s="4" t="s">
        <v>227</v>
      </c>
      <c r="B434" s="4" t="s">
        <v>662</v>
      </c>
      <c r="C434" s="4" t="s">
        <v>33</v>
      </c>
      <c r="D434" s="4">
        <v>32721537.969999999</v>
      </c>
      <c r="E434" s="4">
        <v>9.6999999999999993</v>
      </c>
      <c r="F434" s="4">
        <v>19.399999999999999</v>
      </c>
      <c r="G434" s="4">
        <v>8.1999999999999993</v>
      </c>
      <c r="H434" s="4">
        <v>9.08</v>
      </c>
      <c r="I434" s="4">
        <v>728837</v>
      </c>
      <c r="J434" s="4">
        <f>I434*E434</f>
        <v>7069718.8999999994</v>
      </c>
      <c r="K434" s="4">
        <v>22228413.666666701</v>
      </c>
      <c r="L434" s="4">
        <v>9.7899999999999991</v>
      </c>
      <c r="M434" s="4">
        <v>329.20353982300901</v>
      </c>
      <c r="N434" s="4">
        <v>9.7899999999999991</v>
      </c>
      <c r="O434" s="4">
        <v>3.5935000000000001</v>
      </c>
      <c r="P434" s="4">
        <v>13.74</v>
      </c>
      <c r="Q434" s="4">
        <v>11.2</v>
      </c>
      <c r="R434" s="4">
        <v>9.5432000000000006</v>
      </c>
      <c r="S434" s="4">
        <v>8.4</v>
      </c>
      <c r="T434" s="4">
        <v>11.9</v>
      </c>
      <c r="U434" s="4">
        <v>8.7200000000000006</v>
      </c>
      <c r="V434" s="4">
        <v>11.36</v>
      </c>
      <c r="W434" s="4">
        <v>11</v>
      </c>
      <c r="X434" s="4">
        <v>9.5</v>
      </c>
      <c r="Y434" s="4">
        <v>8.25</v>
      </c>
      <c r="Z434" s="4">
        <v>7.25</v>
      </c>
      <c r="AA434" s="4">
        <v>271675777.91000003</v>
      </c>
      <c r="AB434" s="3">
        <f>1.2*E434</f>
        <v>11.639999999999999</v>
      </c>
      <c r="AC434" s="3">
        <f>0.01*$AH$2/(AB434-E434)</f>
        <v>51.546391752577335</v>
      </c>
      <c r="AD434" s="3">
        <f>IF(F434&gt;=AB434,AC434*(E434-AB434)-(0.0125/100)*$AH$2,AC434*(E434-H434)-(0.0125/100)*$AH$2)</f>
        <v>-101.25</v>
      </c>
      <c r="AE434" s="3">
        <f t="shared" si="1"/>
        <v>6308.4774529956294</v>
      </c>
    </row>
    <row r="435" spans="1:31" x14ac:dyDescent="0.2">
      <c r="A435" s="4" t="s">
        <v>612</v>
      </c>
      <c r="B435" s="4" t="s">
        <v>663</v>
      </c>
      <c r="C435" s="4" t="s">
        <v>33</v>
      </c>
      <c r="D435" s="4">
        <v>24884879.039999999</v>
      </c>
      <c r="E435" s="4">
        <v>4.1900000000000004</v>
      </c>
      <c r="F435" s="4">
        <v>4.25</v>
      </c>
      <c r="G435" s="4">
        <v>2.76</v>
      </c>
      <c r="H435" s="4">
        <v>2.86</v>
      </c>
      <c r="I435" s="4">
        <v>1581987</v>
      </c>
      <c r="J435" s="4">
        <f>I435*E435</f>
        <v>6628525.5300000003</v>
      </c>
      <c r="K435" s="4">
        <v>4770098</v>
      </c>
      <c r="L435" s="4">
        <v>2.88</v>
      </c>
      <c r="M435" s="4">
        <v>58.1132075471698</v>
      </c>
      <c r="N435" s="4">
        <v>2.88</v>
      </c>
      <c r="O435" s="4">
        <v>2.6684999999999999</v>
      </c>
      <c r="P435" s="4">
        <v>2.91</v>
      </c>
      <c r="Q435" s="4">
        <v>2.87</v>
      </c>
      <c r="R435" s="4">
        <v>2.8</v>
      </c>
      <c r="S435" s="4">
        <v>2.79</v>
      </c>
      <c r="T435" s="4">
        <v>2.95</v>
      </c>
      <c r="U435" s="4">
        <v>2.78</v>
      </c>
      <c r="V435" s="4">
        <v>2.88</v>
      </c>
      <c r="W435" s="4">
        <v>2.87</v>
      </c>
      <c r="X435" s="4">
        <v>2.71</v>
      </c>
      <c r="Y435" s="4">
        <v>2.75</v>
      </c>
      <c r="Z435" s="4">
        <v>2.94</v>
      </c>
      <c r="AA435" s="4">
        <v>418904.85</v>
      </c>
      <c r="AB435" s="3">
        <f>1.2*E435</f>
        <v>5.0280000000000005</v>
      </c>
      <c r="AC435" s="3">
        <f>0.01*$AH$2/(AB435-E435)</f>
        <v>119.33174224343675</v>
      </c>
      <c r="AD435" s="3">
        <f>IF(F435&gt;=AB435,AC435*(E435-AB435)-(0.0125/100)*$AH$2,AC435*(E435-H435)-(0.0125/100)*$AH$2)</f>
        <v>157.46121718377094</v>
      </c>
      <c r="AE435" s="3">
        <f t="shared" si="1"/>
        <v>6465.9386701794001</v>
      </c>
    </row>
    <row r="436" spans="1:31" x14ac:dyDescent="0.2">
      <c r="A436" s="4" t="s">
        <v>664</v>
      </c>
      <c r="B436" s="4" t="s">
        <v>665</v>
      </c>
      <c r="C436" s="4" t="s">
        <v>42</v>
      </c>
      <c r="D436" s="4">
        <v>61322206.07</v>
      </c>
      <c r="E436" s="4">
        <v>1.65</v>
      </c>
      <c r="F436" s="4">
        <v>1.66</v>
      </c>
      <c r="G436" s="4">
        <v>1.64</v>
      </c>
      <c r="H436" s="4">
        <v>1.65</v>
      </c>
      <c r="I436" s="4">
        <v>3636708</v>
      </c>
      <c r="J436" s="4">
        <f>I436*E436</f>
        <v>6000568.1999999993</v>
      </c>
      <c r="K436" s="4">
        <v>4666548.6666666996</v>
      </c>
      <c r="L436" s="4">
        <v>1.1299999999999999</v>
      </c>
      <c r="M436" s="4">
        <v>60.194174757281601</v>
      </c>
      <c r="N436" s="4">
        <v>1.1299999999999999</v>
      </c>
      <c r="O436" s="4">
        <v>1.0965499999999999</v>
      </c>
      <c r="P436" s="4">
        <v>1.66</v>
      </c>
      <c r="Q436" s="4">
        <v>1.6503000000000001</v>
      </c>
      <c r="R436" s="4">
        <v>1.66</v>
      </c>
      <c r="S436" s="4">
        <v>1.66</v>
      </c>
      <c r="T436" s="4">
        <v>1.65</v>
      </c>
      <c r="U436" s="4">
        <v>1.64</v>
      </c>
      <c r="V436" s="4">
        <v>1.65</v>
      </c>
      <c r="W436" s="4">
        <v>1.65</v>
      </c>
      <c r="X436" s="4">
        <v>1.64</v>
      </c>
      <c r="Y436" s="4">
        <v>1.65</v>
      </c>
      <c r="Z436" s="4">
        <v>1.65</v>
      </c>
      <c r="AA436" s="4">
        <v>134151.04860000001</v>
      </c>
      <c r="AB436" s="3">
        <f>1.2*E436</f>
        <v>1.9799999999999998</v>
      </c>
      <c r="AC436" s="3">
        <f>0.01*$AH$2/(AB436-E436)</f>
        <v>303.03030303030317</v>
      </c>
      <c r="AD436" s="3">
        <f>IF(F436&gt;=AB436,AC436*(E436-AB436)-(0.0125/100)*$AH$2,AC436*(E436-H436)-(0.0125/100)*$AH$2)</f>
        <v>-1.25</v>
      </c>
      <c r="AE436" s="3">
        <f t="shared" si="1"/>
        <v>6464.6886701794001</v>
      </c>
    </row>
    <row r="437" spans="1:31" x14ac:dyDescent="0.2">
      <c r="A437" s="4" t="s">
        <v>666</v>
      </c>
      <c r="B437" s="4" t="s">
        <v>667</v>
      </c>
      <c r="C437" s="4" t="s">
        <v>42</v>
      </c>
      <c r="D437" s="4">
        <v>5192980325.8000002</v>
      </c>
      <c r="E437" s="4">
        <v>12.7</v>
      </c>
      <c r="F437" s="4">
        <v>12.86</v>
      </c>
      <c r="G437" s="4">
        <v>11.51</v>
      </c>
      <c r="H437" s="4">
        <v>11.77</v>
      </c>
      <c r="I437" s="4">
        <v>4027880</v>
      </c>
      <c r="J437" s="4">
        <f>I437*E437</f>
        <v>51154076</v>
      </c>
      <c r="K437" s="4">
        <v>58888033.666666701</v>
      </c>
      <c r="L437" s="4">
        <v>9.98</v>
      </c>
      <c r="M437" s="4">
        <v>64.935064935064901</v>
      </c>
      <c r="N437" s="4">
        <v>9.98</v>
      </c>
      <c r="O437" s="4">
        <v>9.0939999999999994</v>
      </c>
      <c r="P437" s="4">
        <v>14.15</v>
      </c>
      <c r="Q437" s="4">
        <v>14.35</v>
      </c>
      <c r="R437" s="4">
        <v>14.15</v>
      </c>
      <c r="S437" s="4">
        <v>13.657999999999999</v>
      </c>
      <c r="T437" s="4">
        <v>13.25</v>
      </c>
      <c r="U437" s="4">
        <v>13.08</v>
      </c>
      <c r="V437" s="4">
        <v>10.61</v>
      </c>
      <c r="W437" s="4">
        <v>12.31</v>
      </c>
      <c r="X437" s="4">
        <v>14.15</v>
      </c>
      <c r="Y437" s="4">
        <v>13.38</v>
      </c>
      <c r="Z437" s="4">
        <v>12.88</v>
      </c>
      <c r="AA437" s="4">
        <v>899667295.60000002</v>
      </c>
      <c r="AB437" s="3">
        <f>1.2*E437</f>
        <v>15.239999999999998</v>
      </c>
      <c r="AC437" s="3">
        <f>0.01*$AH$2/(AB437-E437)</f>
        <v>39.370078740157496</v>
      </c>
      <c r="AD437" s="3">
        <f>IF(F437&gt;=AB437,AC437*(E437-AB437)-(0.0125/100)*$AH$2,AC437*(E437-H437)-(0.0125/100)*$AH$2)</f>
        <v>35.364173228346459</v>
      </c>
      <c r="AE437" s="3">
        <f t="shared" si="1"/>
        <v>6500.0528434077469</v>
      </c>
    </row>
    <row r="438" spans="1:31" x14ac:dyDescent="0.2">
      <c r="A438" s="4" t="s">
        <v>668</v>
      </c>
      <c r="B438" s="4" t="s">
        <v>669</v>
      </c>
      <c r="C438" s="4" t="s">
        <v>33</v>
      </c>
      <c r="D438" s="4">
        <v>117250368.75</v>
      </c>
      <c r="E438" s="4">
        <v>1.1100000000000001</v>
      </c>
      <c r="F438" s="4">
        <v>1.2</v>
      </c>
      <c r="G438" s="4">
        <v>1.08</v>
      </c>
      <c r="H438" s="4">
        <v>1.1200000000000001</v>
      </c>
      <c r="I438" s="4">
        <v>2839762</v>
      </c>
      <c r="J438" s="4">
        <f>I438*E438</f>
        <v>3152135.8200000003</v>
      </c>
      <c r="K438" s="4">
        <v>26526322.333333299</v>
      </c>
      <c r="L438" s="4">
        <v>793.75</v>
      </c>
      <c r="M438" s="4">
        <v>105.17560073937101</v>
      </c>
      <c r="N438" s="4">
        <v>1.27</v>
      </c>
      <c r="O438" s="4">
        <v>459.79374999999999</v>
      </c>
      <c r="P438" s="4">
        <v>1.1299999999999999</v>
      </c>
      <c r="Q438" s="4">
        <v>1.06</v>
      </c>
      <c r="R438" s="4">
        <v>1.1399999999999999</v>
      </c>
      <c r="S438" s="4">
        <v>1.4</v>
      </c>
      <c r="T438" s="4">
        <v>1.75</v>
      </c>
      <c r="U438" s="4">
        <v>1.35</v>
      </c>
      <c r="V438" s="4">
        <v>1.1100000000000001</v>
      </c>
      <c r="W438" s="4">
        <v>1.05</v>
      </c>
      <c r="X438" s="4">
        <v>1.03</v>
      </c>
      <c r="Y438" s="4">
        <v>1.19</v>
      </c>
      <c r="Z438" s="4">
        <v>1.5</v>
      </c>
      <c r="AA438" s="4">
        <v>34503813.539999999</v>
      </c>
      <c r="AB438" s="3">
        <f>1.2*E438</f>
        <v>1.3320000000000001</v>
      </c>
      <c r="AC438" s="3">
        <f>0.01*$AH$2/(AB438-E438)</f>
        <v>450.45045045045049</v>
      </c>
      <c r="AD438" s="3">
        <f>IF(F438&gt;=AB438,AC438*(E438-AB438)-(0.0125/100)*$AH$2,AC438*(E438-H438)-(0.0125/100)*$AH$2)</f>
        <v>-5.7545045045045091</v>
      </c>
      <c r="AE438" s="3">
        <f t="shared" si="1"/>
        <v>6494.2983389032424</v>
      </c>
    </row>
    <row r="439" spans="1:31" x14ac:dyDescent="0.2">
      <c r="A439" s="4" t="s">
        <v>670</v>
      </c>
      <c r="B439" s="4" t="s">
        <v>671</v>
      </c>
      <c r="C439" s="4" t="s">
        <v>42</v>
      </c>
      <c r="D439" s="4">
        <v>7257141451.1400003</v>
      </c>
      <c r="E439" s="4">
        <v>11.3</v>
      </c>
      <c r="F439" s="4">
        <v>11.36</v>
      </c>
      <c r="G439" s="4">
        <v>10.84</v>
      </c>
      <c r="H439" s="4">
        <v>10.87</v>
      </c>
      <c r="I439" s="4">
        <v>8337985</v>
      </c>
      <c r="J439" s="4">
        <f>I439*E439</f>
        <v>94219230.5</v>
      </c>
      <c r="K439" s="4">
        <v>38046769.666670002</v>
      </c>
      <c r="L439" s="4">
        <v>9.66</v>
      </c>
      <c r="M439" s="4">
        <v>60.056657223796002</v>
      </c>
      <c r="N439" s="4">
        <v>9.66</v>
      </c>
      <c r="O439" s="4">
        <v>8.2330000000000005</v>
      </c>
      <c r="P439" s="4">
        <v>11.17</v>
      </c>
      <c r="Q439" s="4">
        <v>11.255000000000001</v>
      </c>
      <c r="R439" s="4">
        <v>11.25</v>
      </c>
      <c r="S439" s="4">
        <v>11.11</v>
      </c>
      <c r="T439" s="4">
        <v>11.17</v>
      </c>
      <c r="U439" s="4">
        <v>11.15</v>
      </c>
      <c r="V439" s="4">
        <v>10.97</v>
      </c>
      <c r="W439" s="4">
        <v>11.1</v>
      </c>
      <c r="X439" s="4">
        <v>11.12</v>
      </c>
      <c r="Y439" s="4">
        <v>11.03</v>
      </c>
      <c r="Z439" s="4">
        <v>10.99</v>
      </c>
      <c r="AA439" s="4">
        <v>207520422.52500001</v>
      </c>
      <c r="AB439" s="3">
        <f>1.2*E439</f>
        <v>13.56</v>
      </c>
      <c r="AC439" s="3">
        <f>0.01*$AH$2/(AB439-E439)</f>
        <v>44.247787610619476</v>
      </c>
      <c r="AD439" s="3">
        <f>IF(F439&gt;=AB439,AC439*(E439-AB439)-(0.0125/100)*$AH$2,AC439*(E439-H439)-(0.0125/100)*$AH$2)</f>
        <v>17.776548672566442</v>
      </c>
      <c r="AE439" s="3">
        <f t="shared" si="1"/>
        <v>6512.074887575809</v>
      </c>
    </row>
    <row r="440" spans="1:31" x14ac:dyDescent="0.2">
      <c r="A440" s="4" t="s">
        <v>672</v>
      </c>
      <c r="B440" s="4" t="s">
        <v>673</v>
      </c>
      <c r="C440" s="4" t="s">
        <v>33</v>
      </c>
      <c r="D440" s="4">
        <v>140388571.99000001</v>
      </c>
      <c r="E440" s="4">
        <v>5.67</v>
      </c>
      <c r="F440" s="4">
        <v>6.74</v>
      </c>
      <c r="G440" s="4">
        <v>4.57</v>
      </c>
      <c r="H440" s="4">
        <v>4.8099999999999996</v>
      </c>
      <c r="I440" s="4">
        <v>2261117</v>
      </c>
      <c r="J440" s="4">
        <f>I440*E440</f>
        <v>12820533.390000001</v>
      </c>
      <c r="K440" s="4">
        <v>30196279.333333299</v>
      </c>
      <c r="L440" s="4">
        <v>4.33</v>
      </c>
      <c r="M440" s="4">
        <v>354.43616253907101</v>
      </c>
      <c r="N440" s="4">
        <v>4.33</v>
      </c>
      <c r="O440" s="4">
        <v>1.92252</v>
      </c>
      <c r="P440" s="4">
        <v>5</v>
      </c>
      <c r="Q440" s="4">
        <v>5.15</v>
      </c>
      <c r="R440" s="4">
        <v>4.58</v>
      </c>
      <c r="S440" s="4">
        <v>4.43</v>
      </c>
      <c r="T440" s="4">
        <v>4.1679000000000004</v>
      </c>
      <c r="U440" s="4">
        <v>3.77</v>
      </c>
      <c r="V440" s="4">
        <v>4.67</v>
      </c>
      <c r="W440" s="4">
        <v>4.5</v>
      </c>
      <c r="X440" s="4">
        <v>4.47</v>
      </c>
      <c r="Y440" s="4">
        <v>4.0599999999999996</v>
      </c>
      <c r="Z440" s="4">
        <v>4.08</v>
      </c>
      <c r="AA440" s="4">
        <v>120981768.345</v>
      </c>
      <c r="AB440" s="3">
        <f>1.2*E440</f>
        <v>6.8039999999999994</v>
      </c>
      <c r="AC440" s="3">
        <f>0.01*$AH$2/(AB440-E440)</f>
        <v>88.18342151675489</v>
      </c>
      <c r="AD440" s="3">
        <f>IF(F440&gt;=AB440,AC440*(E440-AB440)-(0.0125/100)*$AH$2,AC440*(E440-H440)-(0.0125/100)*$AH$2)</f>
        <v>74.587742504409235</v>
      </c>
      <c r="AE440" s="3">
        <f t="shared" si="1"/>
        <v>6586.6626300802182</v>
      </c>
    </row>
    <row r="441" spans="1:31" x14ac:dyDescent="0.2">
      <c r="A441" s="4" t="s">
        <v>674</v>
      </c>
      <c r="B441" s="4" t="s">
        <v>675</v>
      </c>
      <c r="C441" s="4" t="s">
        <v>33</v>
      </c>
      <c r="D441" s="4">
        <v>5283785179.1999998</v>
      </c>
      <c r="E441" s="4">
        <v>122.26</v>
      </c>
      <c r="F441" s="4">
        <v>123.38</v>
      </c>
      <c r="G441" s="4">
        <v>113.71</v>
      </c>
      <c r="H441" s="4">
        <v>114.7</v>
      </c>
      <c r="I441" s="4">
        <v>196678</v>
      </c>
      <c r="J441" s="4">
        <f>I441*E441</f>
        <v>24045852.280000001</v>
      </c>
      <c r="K441" s="4">
        <v>3145376</v>
      </c>
      <c r="L441" s="4">
        <v>125.4</v>
      </c>
      <c r="M441" s="4">
        <v>76.395902467176398</v>
      </c>
      <c r="N441" s="4">
        <v>125.4</v>
      </c>
      <c r="O441" s="4">
        <v>86.504000000000005</v>
      </c>
      <c r="P441" s="4">
        <v>121.5</v>
      </c>
      <c r="Q441" s="4">
        <v>121.28</v>
      </c>
      <c r="R441" s="4">
        <v>127.33</v>
      </c>
      <c r="S441" s="4">
        <v>129.87</v>
      </c>
      <c r="T441" s="4">
        <v>131.755</v>
      </c>
      <c r="U441" s="4">
        <v>129.99</v>
      </c>
      <c r="V441" s="4">
        <v>117.5</v>
      </c>
      <c r="W441" s="4">
        <v>118.01</v>
      </c>
      <c r="X441" s="4">
        <v>121</v>
      </c>
      <c r="Y441" s="4">
        <v>124.78</v>
      </c>
      <c r="Z441" s="4">
        <v>127.77</v>
      </c>
      <c r="AA441" s="4">
        <v>163152561.11035001</v>
      </c>
      <c r="AB441" s="3">
        <f>1.2*E441</f>
        <v>146.71199999999999</v>
      </c>
      <c r="AC441" s="3">
        <f>0.01*$AH$2/(AB441-E441)</f>
        <v>4.0896450188123694</v>
      </c>
      <c r="AD441" s="3">
        <f>IF(F441&gt;=AB441,AC441*(E441-AB441)-(0.0125/100)*$AH$2,AC441*(E441-H441)-(0.0125/100)*$AH$2)</f>
        <v>29.667716342221521</v>
      </c>
      <c r="AE441" s="3">
        <f t="shared" si="1"/>
        <v>6616.33034642244</v>
      </c>
    </row>
    <row r="442" spans="1:31" x14ac:dyDescent="0.2">
      <c r="A442" s="4" t="s">
        <v>676</v>
      </c>
      <c r="B442" s="4" t="s">
        <v>675</v>
      </c>
      <c r="C442" s="4" t="s">
        <v>33</v>
      </c>
      <c r="D442" s="4">
        <v>39111600</v>
      </c>
      <c r="E442" s="4">
        <v>1.17</v>
      </c>
      <c r="F442" s="4">
        <v>1.28</v>
      </c>
      <c r="G442" s="4">
        <v>0.60750000000000004</v>
      </c>
      <c r="H442" s="4">
        <v>0.65790000000000004</v>
      </c>
      <c r="I442" s="4">
        <v>1651924</v>
      </c>
      <c r="J442" s="4">
        <f>I442*E442</f>
        <v>1932751.0799999998</v>
      </c>
      <c r="K442" s="4">
        <v>3293120</v>
      </c>
      <c r="L442" s="4">
        <v>4.4444999999999997</v>
      </c>
      <c r="M442" s="4">
        <v>160</v>
      </c>
      <c r="N442" s="4">
        <v>0.88890000000000002</v>
      </c>
      <c r="O442" s="4">
        <v>2.6075499999999998</v>
      </c>
      <c r="P442" s="4">
        <v>0.77</v>
      </c>
      <c r="Q442" s="4">
        <v>0.6</v>
      </c>
      <c r="R442" s="4">
        <v>0.59799999999999998</v>
      </c>
      <c r="S442" s="4">
        <v>0.64</v>
      </c>
      <c r="T442" s="4">
        <v>0.60009999999999997</v>
      </c>
      <c r="U442" s="4">
        <v>0.55995099999999998</v>
      </c>
      <c r="V442" s="4">
        <v>0.77</v>
      </c>
      <c r="W442" s="4">
        <v>0.57999999999999996</v>
      </c>
      <c r="X442" s="4">
        <v>0.51</v>
      </c>
      <c r="Y442" s="4">
        <v>0.54400000000000004</v>
      </c>
      <c r="Z442" s="4">
        <v>0.6</v>
      </c>
      <c r="AA442" s="4">
        <v>1957645</v>
      </c>
      <c r="AB442" s="3">
        <f>1.2*E442</f>
        <v>1.4039999999999999</v>
      </c>
      <c r="AC442" s="3">
        <f>0.01*$AH$2/(AB442-E442)</f>
        <v>427.35042735042737</v>
      </c>
      <c r="AD442" s="3">
        <f>IF(F442&gt;=AB442,AC442*(E442-AB442)-(0.0125/100)*$AH$2,AC442*(E442-H442)-(0.0125/100)*$AH$2)</f>
        <v>217.59615384615381</v>
      </c>
      <c r="AE442" s="3">
        <f t="shared" si="1"/>
        <v>6833.9265002685934</v>
      </c>
    </row>
    <row r="443" spans="1:31" x14ac:dyDescent="0.2">
      <c r="A443" s="4" t="s">
        <v>677</v>
      </c>
      <c r="B443" s="4" t="s">
        <v>678</v>
      </c>
      <c r="C443" s="4" t="s">
        <v>33</v>
      </c>
      <c r="D443" s="4">
        <v>68314325.599999994</v>
      </c>
      <c r="E443" s="4">
        <v>33.85</v>
      </c>
      <c r="F443" s="4">
        <v>35.86</v>
      </c>
      <c r="G443" s="4">
        <v>21</v>
      </c>
      <c r="H443" s="4">
        <v>21</v>
      </c>
      <c r="I443" s="4">
        <v>230825</v>
      </c>
      <c r="J443" s="4">
        <f>I443*E443</f>
        <v>7813426.25</v>
      </c>
      <c r="K443" s="4">
        <v>37935397.333333299</v>
      </c>
      <c r="L443" s="4">
        <v>777.2</v>
      </c>
      <c r="M443" s="4">
        <v>633.47778981581803</v>
      </c>
      <c r="N443" s="4">
        <v>38.86</v>
      </c>
      <c r="O443" s="4">
        <v>197.11</v>
      </c>
      <c r="P443" s="4">
        <v>38</v>
      </c>
      <c r="Q443" s="4">
        <v>39.880000000000003</v>
      </c>
      <c r="R443" s="4">
        <v>36.25</v>
      </c>
      <c r="S443" s="4">
        <v>30.86</v>
      </c>
      <c r="T443" s="4">
        <v>31.99</v>
      </c>
      <c r="U443" s="4">
        <v>29.4</v>
      </c>
      <c r="V443" s="4">
        <v>22.98</v>
      </c>
      <c r="W443" s="4">
        <v>30.78</v>
      </c>
      <c r="X443" s="4">
        <v>35.340000000000003</v>
      </c>
      <c r="Y443" s="4">
        <v>28.11</v>
      </c>
      <c r="Z443" s="4">
        <v>27.5</v>
      </c>
      <c r="AA443" s="4">
        <v>1633154410.25</v>
      </c>
      <c r="AB443" s="3">
        <f>1.2*E443</f>
        <v>40.619999999999997</v>
      </c>
      <c r="AC443" s="3">
        <f>0.01*$AH$2/(AB443-E443)</f>
        <v>14.771048744460865</v>
      </c>
      <c r="AD443" s="3">
        <f>IF(F443&gt;=AB443,AC443*(E443-AB443)-(0.0125/100)*$AH$2,AC443*(E443-H443)-(0.0125/100)*$AH$2)</f>
        <v>188.55797636632212</v>
      </c>
      <c r="AE443" s="3">
        <f t="shared" si="1"/>
        <v>7022.4844766349152</v>
      </c>
    </row>
    <row r="444" spans="1:31" x14ac:dyDescent="0.2">
      <c r="A444" s="4" t="s">
        <v>679</v>
      </c>
      <c r="B444" s="4" t="s">
        <v>680</v>
      </c>
      <c r="C444" s="4" t="s">
        <v>33</v>
      </c>
      <c r="D444" s="4">
        <v>28778130.84</v>
      </c>
      <c r="E444" s="4">
        <v>2.12</v>
      </c>
      <c r="F444" s="4">
        <v>2.4500000000000002</v>
      </c>
      <c r="G444" s="4">
        <v>1.68</v>
      </c>
      <c r="H444" s="4">
        <v>1.69</v>
      </c>
      <c r="I444" s="4">
        <v>3476939</v>
      </c>
      <c r="J444" s="4">
        <f>I444*E444</f>
        <v>7371110.6800000006</v>
      </c>
      <c r="K444" s="4">
        <v>14977816.6666667</v>
      </c>
      <c r="L444" s="4">
        <v>1.48</v>
      </c>
      <c r="M444" s="4">
        <v>60.606060606060602</v>
      </c>
      <c r="N444" s="4">
        <v>1.48</v>
      </c>
      <c r="O444" s="4">
        <v>1.405</v>
      </c>
      <c r="P444" s="4">
        <v>1.8915999999999999</v>
      </c>
      <c r="Q444" s="4">
        <v>1.81</v>
      </c>
      <c r="R444" s="4">
        <v>1.53</v>
      </c>
      <c r="S444" s="4">
        <v>1.5</v>
      </c>
      <c r="T444" s="4">
        <v>1.44</v>
      </c>
      <c r="U444" s="4">
        <v>1.39</v>
      </c>
      <c r="V444" s="4">
        <v>1.84</v>
      </c>
      <c r="W444" s="4">
        <v>1.79</v>
      </c>
      <c r="X444" s="4">
        <v>1.48</v>
      </c>
      <c r="Y444" s="4">
        <v>1.46</v>
      </c>
      <c r="Z444" s="4">
        <v>1.43</v>
      </c>
      <c r="AA444" s="4">
        <v>4696076.16</v>
      </c>
      <c r="AB444" s="3">
        <f>1.2*E444</f>
        <v>2.544</v>
      </c>
      <c r="AC444" s="3">
        <f>0.01*$AH$2/(AB444-E444)</f>
        <v>235.84905660377362</v>
      </c>
      <c r="AD444" s="3">
        <f>IF(F444&gt;=AB444,AC444*(E444-AB444)-(0.0125/100)*$AH$2,AC444*(E444-H444)-(0.0125/100)*$AH$2)</f>
        <v>100.1650943396227</v>
      </c>
      <c r="AE444" s="3">
        <f t="shared" si="1"/>
        <v>7122.6495709745377</v>
      </c>
    </row>
    <row r="445" spans="1:31" x14ac:dyDescent="0.2">
      <c r="A445" s="4" t="s">
        <v>677</v>
      </c>
      <c r="B445" s="4" t="s">
        <v>681</v>
      </c>
      <c r="C445" s="4" t="s">
        <v>33</v>
      </c>
      <c r="D445" s="4">
        <v>63034461.600000001</v>
      </c>
      <c r="E445" s="4">
        <v>35.340000000000003</v>
      </c>
      <c r="F445" s="4">
        <v>36.25</v>
      </c>
      <c r="G445" s="4">
        <v>31.02</v>
      </c>
      <c r="H445" s="4">
        <v>31.05</v>
      </c>
      <c r="I445" s="4">
        <v>105411</v>
      </c>
      <c r="J445" s="4">
        <f>I445*E445</f>
        <v>3725224.74</v>
      </c>
      <c r="K445" s="4">
        <v>8437239.3333333302</v>
      </c>
      <c r="L445" s="4">
        <v>702.6</v>
      </c>
      <c r="M445" s="4">
        <v>68.285714285714207</v>
      </c>
      <c r="N445" s="4">
        <v>35.130000000000003</v>
      </c>
      <c r="O445" s="4">
        <v>381.87</v>
      </c>
      <c r="P445" s="4">
        <v>30.86</v>
      </c>
      <c r="Q445" s="4">
        <v>31.99</v>
      </c>
      <c r="R445" s="4">
        <v>29.839500000000001</v>
      </c>
      <c r="S445" s="4">
        <v>27.47</v>
      </c>
      <c r="T445" s="4">
        <v>24.75</v>
      </c>
      <c r="U445" s="4">
        <v>21.5</v>
      </c>
      <c r="V445" s="4">
        <v>28.11</v>
      </c>
      <c r="W445" s="4">
        <v>27.5</v>
      </c>
      <c r="X445" s="4">
        <v>29.69</v>
      </c>
      <c r="Y445" s="4">
        <v>27.09</v>
      </c>
      <c r="Z445" s="4">
        <v>24.75</v>
      </c>
      <c r="AA445" s="4">
        <v>378948053.24000001</v>
      </c>
      <c r="AB445" s="3">
        <f>1.2*E445</f>
        <v>42.408000000000001</v>
      </c>
      <c r="AC445" s="3">
        <f>0.01*$AH$2/(AB445-E445)</f>
        <v>14.148273910582914</v>
      </c>
      <c r="AD445" s="3">
        <f>IF(F445&gt;=AB445,AC445*(E445-AB445)-(0.0125/100)*$AH$2,AC445*(E445-H445)-(0.0125/100)*$AH$2)</f>
        <v>59.446095076400738</v>
      </c>
      <c r="AE445" s="3">
        <f t="shared" si="1"/>
        <v>7182.0956660509382</v>
      </c>
    </row>
    <row r="446" spans="1:31" x14ac:dyDescent="0.2">
      <c r="A446" s="4" t="s">
        <v>682</v>
      </c>
      <c r="B446" s="4" t="s">
        <v>683</v>
      </c>
      <c r="C446" s="4" t="s">
        <v>33</v>
      </c>
      <c r="D446" s="4">
        <v>41335122.640000001</v>
      </c>
      <c r="E446" s="4">
        <v>5.36</v>
      </c>
      <c r="F446" s="4">
        <v>5.64</v>
      </c>
      <c r="G446" s="4">
        <v>3.31</v>
      </c>
      <c r="H446" s="4">
        <v>3.51</v>
      </c>
      <c r="I446" s="4">
        <v>2044565</v>
      </c>
      <c r="J446" s="4">
        <f>I446*E446</f>
        <v>10958868.4</v>
      </c>
      <c r="K446" s="4">
        <v>37999496.333333299</v>
      </c>
      <c r="L446" s="4">
        <v>7.07</v>
      </c>
      <c r="M446" s="4">
        <v>257.33333333333297</v>
      </c>
      <c r="N446" s="4">
        <v>7.07</v>
      </c>
      <c r="O446" s="4">
        <v>2.234</v>
      </c>
      <c r="P446" s="4">
        <v>5.35</v>
      </c>
      <c r="Q446" s="4">
        <v>4.7518000000000002</v>
      </c>
      <c r="R446" s="4">
        <v>4.1898999999999997</v>
      </c>
      <c r="S446" s="4">
        <v>4.07</v>
      </c>
      <c r="T446" s="4">
        <v>3.9771999999999998</v>
      </c>
      <c r="U446" s="4">
        <v>3.68</v>
      </c>
      <c r="V446" s="4">
        <v>4.01</v>
      </c>
      <c r="W446" s="4">
        <v>4.57</v>
      </c>
      <c r="X446" s="4">
        <v>4.0599999999999996</v>
      </c>
      <c r="Y446" s="4">
        <v>3.95</v>
      </c>
      <c r="Z446" s="4">
        <v>3.66</v>
      </c>
      <c r="AA446" s="4">
        <v>539894344.255</v>
      </c>
      <c r="AB446" s="3">
        <f>1.2*E446</f>
        <v>6.4320000000000004</v>
      </c>
      <c r="AC446" s="3">
        <f>0.01*$AH$2/(AB446-E446)</f>
        <v>93.28358208955224</v>
      </c>
      <c r="AD446" s="3">
        <f>IF(F446&gt;=AB446,AC446*(E446-AB446)-(0.0125/100)*$AH$2,AC446*(E446-H446)-(0.0125/100)*$AH$2)</f>
        <v>171.32462686567169</v>
      </c>
      <c r="AE446" s="3">
        <f t="shared" si="1"/>
        <v>7353.4202929166095</v>
      </c>
    </row>
    <row r="447" spans="1:31" x14ac:dyDescent="0.2">
      <c r="A447" s="4" t="s">
        <v>623</v>
      </c>
      <c r="B447" s="4" t="s">
        <v>684</v>
      </c>
      <c r="C447" s="4" t="s">
        <v>33</v>
      </c>
      <c r="D447" s="4">
        <v>13036098.0130361</v>
      </c>
      <c r="E447" s="4">
        <v>3.6</v>
      </c>
      <c r="F447" s="4">
        <v>3.75</v>
      </c>
      <c r="G447" s="4">
        <v>2.5583</v>
      </c>
      <c r="H447" s="4">
        <v>2.85</v>
      </c>
      <c r="I447" s="4">
        <v>996759</v>
      </c>
      <c r="J447" s="4">
        <f>I447*E447</f>
        <v>3588332.4</v>
      </c>
      <c r="K447" s="4">
        <v>2111642</v>
      </c>
      <c r="L447" s="4">
        <v>822.00000082199995</v>
      </c>
      <c r="M447" s="4">
        <v>66.6666666666667</v>
      </c>
      <c r="N447" s="4">
        <v>2.74</v>
      </c>
      <c r="O447" s="4">
        <v>675.90000067589995</v>
      </c>
      <c r="P447" s="4">
        <v>2.71</v>
      </c>
      <c r="Q447" s="4">
        <v>2.56</v>
      </c>
      <c r="R447" s="4">
        <v>2.4700000000000002</v>
      </c>
      <c r="S447" s="4">
        <v>2.2999999999999998</v>
      </c>
      <c r="T447" s="4">
        <v>2.2999000000000001</v>
      </c>
      <c r="U447" s="4">
        <v>2.2400000000000002</v>
      </c>
      <c r="V447" s="4">
        <v>2.71</v>
      </c>
      <c r="W447" s="4">
        <v>2.44</v>
      </c>
      <c r="X447" s="4">
        <v>2.44</v>
      </c>
      <c r="Y447" s="4">
        <v>2.29</v>
      </c>
      <c r="Z447" s="4">
        <v>2.27</v>
      </c>
      <c r="AA447" s="4">
        <v>1169852.5</v>
      </c>
      <c r="AB447" s="3">
        <f>1.2*E447</f>
        <v>4.32</v>
      </c>
      <c r="AC447" s="3">
        <f>0.01*$AH$2/(AB447-E447)</f>
        <v>138.88888888888886</v>
      </c>
      <c r="AD447" s="3">
        <f>IF(F447&gt;=AB447,AC447*(E447-AB447)-(0.0125/100)*$AH$2,AC447*(E447-H447)-(0.0125/100)*$AH$2)</f>
        <v>102.91666666666664</v>
      </c>
      <c r="AE447" s="3">
        <f t="shared" si="1"/>
        <v>7456.3369595832764</v>
      </c>
    </row>
    <row r="448" spans="1:31" x14ac:dyDescent="0.2">
      <c r="A448" s="4" t="s">
        <v>685</v>
      </c>
      <c r="B448" s="4" t="s">
        <v>686</v>
      </c>
      <c r="C448" s="4" t="s">
        <v>33</v>
      </c>
      <c r="D448" s="4">
        <v>175219861.5</v>
      </c>
      <c r="E448" s="4">
        <v>2.93</v>
      </c>
      <c r="F448" s="4">
        <v>2.95</v>
      </c>
      <c r="G448" s="4">
        <v>2.3199999999999998</v>
      </c>
      <c r="H448" s="4">
        <v>2.4300000000000002</v>
      </c>
      <c r="I448" s="4">
        <v>797929</v>
      </c>
      <c r="J448" s="4">
        <f>I448*E448</f>
        <v>2337931.9700000002</v>
      </c>
      <c r="K448" s="4">
        <v>5039039.6666666996</v>
      </c>
      <c r="L448" s="4">
        <v>64.5</v>
      </c>
      <c r="M448" s="4">
        <v>56.6844919786096</v>
      </c>
      <c r="N448" s="4">
        <v>2.58</v>
      </c>
      <c r="O448" s="4">
        <v>42.774999999999999</v>
      </c>
      <c r="P448" s="4">
        <v>2.4300000000000002</v>
      </c>
      <c r="Q448" s="4">
        <v>2.76</v>
      </c>
      <c r="R448" s="4">
        <v>2.8698999999999999</v>
      </c>
      <c r="S448" s="4">
        <v>2.76</v>
      </c>
      <c r="T448" s="4">
        <v>2.85</v>
      </c>
      <c r="U448" s="4">
        <v>2.72</v>
      </c>
      <c r="V448" s="4">
        <v>2.35</v>
      </c>
      <c r="W448" s="4">
        <v>2.34</v>
      </c>
      <c r="X448" s="4">
        <v>2.75</v>
      </c>
      <c r="Y448" s="4">
        <v>2.74</v>
      </c>
      <c r="Z448" s="4">
        <v>2.7</v>
      </c>
      <c r="AA448" s="4">
        <v>7263913.4500000002</v>
      </c>
      <c r="AB448" s="3">
        <f>1.2*E448</f>
        <v>3.516</v>
      </c>
      <c r="AC448" s="3">
        <f>0.01*$AH$2/(AB448-E448)</f>
        <v>170.64846416382258</v>
      </c>
      <c r="AD448" s="3">
        <f>IF(F448&gt;=AB448,AC448*(E448-AB448)-(0.0125/100)*$AH$2,AC448*(E448-H448)-(0.0125/100)*$AH$2)</f>
        <v>84.07423208191129</v>
      </c>
      <c r="AE448" s="3">
        <f t="shared" si="1"/>
        <v>7540.4111916651873</v>
      </c>
    </row>
    <row r="449" spans="1:31" x14ac:dyDescent="0.2">
      <c r="A449" s="4" t="s">
        <v>687</v>
      </c>
      <c r="B449" s="4" t="s">
        <v>688</v>
      </c>
      <c r="C449" s="4" t="s">
        <v>33</v>
      </c>
      <c r="D449" s="4">
        <v>24360000</v>
      </c>
      <c r="E449" s="4">
        <v>14.05</v>
      </c>
      <c r="F449" s="4">
        <v>18.4999</v>
      </c>
      <c r="G449" s="4">
        <v>9.0500000000000007</v>
      </c>
      <c r="H449" s="4">
        <v>9.11</v>
      </c>
      <c r="I449" s="4">
        <v>401471</v>
      </c>
      <c r="J449" s="4">
        <f>I449*E449</f>
        <v>5640667.5500000007</v>
      </c>
      <c r="K449" s="4">
        <v>2606511.6666666698</v>
      </c>
      <c r="L449" s="4">
        <v>1015</v>
      </c>
      <c r="M449" s="4">
        <v>206.100217864923</v>
      </c>
      <c r="N449" s="4">
        <v>10.15</v>
      </c>
      <c r="O449" s="4">
        <v>561.80499999999995</v>
      </c>
      <c r="P449" s="4">
        <v>8.6129999999999995</v>
      </c>
      <c r="Q449" s="4">
        <v>6.7838000000000003</v>
      </c>
      <c r="R449" s="4">
        <v>5.8</v>
      </c>
      <c r="S449" s="4">
        <v>7.73</v>
      </c>
      <c r="T449" s="4">
        <v>6.33</v>
      </c>
      <c r="U449" s="4">
        <v>5.57</v>
      </c>
      <c r="V449" s="4">
        <v>7.55</v>
      </c>
      <c r="W449" s="4">
        <v>6.65</v>
      </c>
      <c r="X449" s="4">
        <v>5.42</v>
      </c>
      <c r="Y449" s="4">
        <v>5.27</v>
      </c>
      <c r="Z449" s="4">
        <v>5.42</v>
      </c>
      <c r="AA449" s="4">
        <v>17891660.34</v>
      </c>
      <c r="AB449" s="3">
        <f>1.2*E449</f>
        <v>16.86</v>
      </c>
      <c r="AC449" s="3">
        <f>0.01*$AH$2/(AB449-E449)</f>
        <v>35.587188612099659</v>
      </c>
      <c r="AD449" s="3">
        <f>IF(F449&gt;=AB449,AC449*(E449-AB449)-(0.0125/100)*$AH$2,AC449*(E449-H449)-(0.0125/100)*$AH$2)</f>
        <v>-101.25</v>
      </c>
      <c r="AE449" s="3">
        <f t="shared" si="1"/>
        <v>7439.1611916651873</v>
      </c>
    </row>
    <row r="450" spans="1:31" x14ac:dyDescent="0.2">
      <c r="A450" s="4" t="s">
        <v>690</v>
      </c>
      <c r="B450" s="4" t="s">
        <v>689</v>
      </c>
      <c r="C450" s="4" t="s">
        <v>33</v>
      </c>
      <c r="D450" s="4">
        <v>188656986.75999999</v>
      </c>
      <c r="E450" s="4">
        <v>6.26</v>
      </c>
      <c r="F450" s="4">
        <v>6.3125</v>
      </c>
      <c r="G450" s="4">
        <v>5.01</v>
      </c>
      <c r="H450" s="4">
        <v>5.0599999999999996</v>
      </c>
      <c r="I450" s="4">
        <v>4103028</v>
      </c>
      <c r="J450" s="4">
        <f>I450*E450</f>
        <v>25684955.279999997</v>
      </c>
      <c r="K450" s="4">
        <v>9593758.3333333302</v>
      </c>
      <c r="L450" s="4">
        <v>4.07</v>
      </c>
      <c r="M450" s="4">
        <v>90.273556231002999</v>
      </c>
      <c r="N450" s="4">
        <v>4.07</v>
      </c>
      <c r="O450" s="4">
        <v>3.7109999999999999</v>
      </c>
      <c r="P450" s="4">
        <v>5.25</v>
      </c>
      <c r="Q450" s="4">
        <v>5.2889999999999997</v>
      </c>
      <c r="R450" s="4">
        <v>5.27</v>
      </c>
      <c r="S450" s="4">
        <v>5.24</v>
      </c>
      <c r="T450" s="4">
        <v>5.1898999999999997</v>
      </c>
      <c r="U450" s="4">
        <v>5.1100000000000003</v>
      </c>
      <c r="V450" s="4">
        <v>5.16</v>
      </c>
      <c r="W450" s="4">
        <v>5.22</v>
      </c>
      <c r="X450" s="4">
        <v>5.22</v>
      </c>
      <c r="Y450" s="4">
        <v>4.8499999999999996</v>
      </c>
      <c r="Z450" s="4">
        <v>5.0999999999999996</v>
      </c>
      <c r="AA450" s="4">
        <v>8574088.9749999996</v>
      </c>
      <c r="AB450" s="3">
        <f>1.2*E450</f>
        <v>7.5119999999999996</v>
      </c>
      <c r="AC450" s="3">
        <f>0.01*$AH$2/(AB450-E450)</f>
        <v>79.872204472843464</v>
      </c>
      <c r="AD450" s="3">
        <f>IF(F450&gt;=AB450,AC450*(E450-AB450)-(0.0125/100)*$AH$2,AC450*(E450-H450)-(0.0125/100)*$AH$2)</f>
        <v>94.596645367412165</v>
      </c>
      <c r="AE450" s="3">
        <f t="shared" si="1"/>
        <v>7533.7578370325991</v>
      </c>
    </row>
    <row r="451" spans="1:31" x14ac:dyDescent="0.2">
      <c r="A451" s="4" t="s">
        <v>504</v>
      </c>
      <c r="B451" s="4" t="s">
        <v>689</v>
      </c>
      <c r="C451" s="4" t="s">
        <v>33</v>
      </c>
      <c r="D451" s="4">
        <v>154290000</v>
      </c>
      <c r="E451" s="4">
        <v>1.25</v>
      </c>
      <c r="F451" s="4">
        <v>1.85</v>
      </c>
      <c r="G451" s="4">
        <v>1.1599999999999999</v>
      </c>
      <c r="H451" s="4">
        <v>1.58</v>
      </c>
      <c r="I451" s="4">
        <v>1869699</v>
      </c>
      <c r="J451" s="4">
        <f>I451*E451</f>
        <v>2337123.75</v>
      </c>
      <c r="K451" s="4">
        <v>41069743.333333299</v>
      </c>
      <c r="L451" s="4">
        <v>11.1</v>
      </c>
      <c r="M451" s="4">
        <v>80.037447789140103</v>
      </c>
      <c r="N451" s="4">
        <v>1.1100000000000001</v>
      </c>
      <c r="O451" s="4">
        <v>7.9984000000000002</v>
      </c>
      <c r="P451" s="4">
        <v>1.57</v>
      </c>
      <c r="Q451" s="4">
        <v>0.995</v>
      </c>
      <c r="R451" s="4">
        <v>1.1399999999999999</v>
      </c>
      <c r="S451" s="4">
        <v>1.23</v>
      </c>
      <c r="T451" s="4">
        <v>1.1499999999999999</v>
      </c>
      <c r="U451" s="4">
        <v>1.03</v>
      </c>
      <c r="V451" s="4">
        <v>1.35</v>
      </c>
      <c r="W451" s="4">
        <v>0.93700000000000006</v>
      </c>
      <c r="X451" s="4">
        <v>0.96809999999999996</v>
      </c>
      <c r="Y451" s="4">
        <v>1.08</v>
      </c>
      <c r="Z451" s="4">
        <v>1.1499999999999999</v>
      </c>
      <c r="AA451" s="4">
        <v>33268499.52</v>
      </c>
      <c r="AB451" s="3">
        <f>1.2*E451</f>
        <v>1.5</v>
      </c>
      <c r="AC451" s="3">
        <f>0.01*$AH$2/(AB451-E451)</f>
        <v>400</v>
      </c>
      <c r="AD451" s="3">
        <f>IF(F451&gt;=AB451,AC451*(E451-AB451)-(0.0125/100)*$AH$2,AC451*(E451-H451)-(0.0125/100)*$AH$2)</f>
        <v>-101.25</v>
      </c>
      <c r="AE451" s="3">
        <f t="shared" si="1"/>
        <v>7432.5078370325991</v>
      </c>
    </row>
    <row r="452" spans="1:31" x14ac:dyDescent="0.2">
      <c r="A452" s="4" t="s">
        <v>504</v>
      </c>
      <c r="B452" s="4" t="s">
        <v>691</v>
      </c>
      <c r="C452" s="4" t="s">
        <v>33</v>
      </c>
      <c r="D452" s="4">
        <v>219620000</v>
      </c>
      <c r="E452" s="4">
        <v>1.35</v>
      </c>
      <c r="F452" s="4">
        <v>1.57</v>
      </c>
      <c r="G452" s="4">
        <v>1.23</v>
      </c>
      <c r="H452" s="4">
        <v>1.31</v>
      </c>
      <c r="I452" s="4">
        <v>2800126</v>
      </c>
      <c r="J452" s="4">
        <f>I452*E452</f>
        <v>3780170.1</v>
      </c>
      <c r="K452" s="4">
        <v>47428787.666666701</v>
      </c>
      <c r="L452" s="4">
        <v>15.8</v>
      </c>
      <c r="M452" s="4">
        <v>64.614071454700706</v>
      </c>
      <c r="N452" s="4">
        <v>1.58</v>
      </c>
      <c r="O452" s="4">
        <v>8.6910000000000007</v>
      </c>
      <c r="P452" s="4">
        <v>0.995</v>
      </c>
      <c r="Q452" s="4">
        <v>1.1399999999999999</v>
      </c>
      <c r="R452" s="4">
        <v>1.23</v>
      </c>
      <c r="S452" s="4">
        <v>1.1499999999999999</v>
      </c>
      <c r="T452" s="4">
        <v>1.03</v>
      </c>
      <c r="U452" s="4">
        <v>1.01</v>
      </c>
      <c r="V452" s="4">
        <v>0.93700000000000006</v>
      </c>
      <c r="W452" s="4">
        <v>0.96809999999999996</v>
      </c>
      <c r="X452" s="4">
        <v>1.08</v>
      </c>
      <c r="Y452" s="4">
        <v>1.1499999999999999</v>
      </c>
      <c r="Z452" s="4">
        <v>1</v>
      </c>
      <c r="AA452" s="4">
        <v>109877604.375</v>
      </c>
      <c r="AB452" s="3">
        <f>1.2*E452</f>
        <v>1.62</v>
      </c>
      <c r="AC452" s="3">
        <f>0.01*$AH$2/(AB452-E452)</f>
        <v>370.37037037037032</v>
      </c>
      <c r="AD452" s="3">
        <f>IF(F452&gt;=AB452,AC452*(E452-AB452)-(0.0125/100)*$AH$2,AC452*(E452-H452)-(0.0125/100)*$AH$2)</f>
        <v>13.564814814814826</v>
      </c>
      <c r="AE452" s="3">
        <f t="shared" si="1"/>
        <v>7446.0726518474139</v>
      </c>
    </row>
    <row r="453" spans="1:31" x14ac:dyDescent="0.2">
      <c r="A453" s="4" t="s">
        <v>692</v>
      </c>
      <c r="B453" s="4" t="s">
        <v>693</v>
      </c>
      <c r="C453" s="4" t="s">
        <v>33</v>
      </c>
      <c r="D453" s="4">
        <v>194961798.44999999</v>
      </c>
      <c r="E453" s="4">
        <v>1.29</v>
      </c>
      <c r="F453" s="4">
        <v>1.93</v>
      </c>
      <c r="G453" s="4">
        <v>1.26</v>
      </c>
      <c r="H453" s="4">
        <v>1.6</v>
      </c>
      <c r="I453" s="4">
        <v>2463245</v>
      </c>
      <c r="J453" s="4">
        <f>I453*E453</f>
        <v>3177586.0500000003</v>
      </c>
      <c r="K453" s="4">
        <v>45559299.666666701</v>
      </c>
      <c r="L453" s="4">
        <v>1.1299999999999999</v>
      </c>
      <c r="M453" s="4">
        <v>100</v>
      </c>
      <c r="N453" s="4">
        <v>1.1299999999999999</v>
      </c>
      <c r="O453" s="4">
        <v>0.74251999999999996</v>
      </c>
      <c r="P453" s="4">
        <v>1.87</v>
      </c>
      <c r="Q453" s="4">
        <v>1.56</v>
      </c>
      <c r="R453" s="4">
        <v>1.625</v>
      </c>
      <c r="S453" s="4">
        <v>1.59</v>
      </c>
      <c r="T453" s="4">
        <v>1.67</v>
      </c>
      <c r="U453" s="4">
        <v>1.57</v>
      </c>
      <c r="V453" s="4">
        <v>1.72</v>
      </c>
      <c r="W453" s="4">
        <v>1.1599999999999999</v>
      </c>
      <c r="X453" s="4">
        <v>1.4</v>
      </c>
      <c r="Y453" s="4">
        <v>1.4370000000000001</v>
      </c>
      <c r="Z453" s="4">
        <v>1.45</v>
      </c>
      <c r="AA453" s="4">
        <v>43802890.969999999</v>
      </c>
      <c r="AB453" s="3">
        <f>1.2*E453</f>
        <v>1.548</v>
      </c>
      <c r="AC453" s="3">
        <f>0.01*$AH$2/(AB453-E453)</f>
        <v>387.59689922480618</v>
      </c>
      <c r="AD453" s="3">
        <f>IF(F453&gt;=AB453,AC453*(E453-AB453)-(0.0125/100)*$AH$2,AC453*(E453-H453)-(0.0125/100)*$AH$2)</f>
        <v>-101.25</v>
      </c>
      <c r="AE453" s="3">
        <f t="shared" si="1"/>
        <v>7344.8226518474139</v>
      </c>
    </row>
    <row r="454" spans="1:31" x14ac:dyDescent="0.2">
      <c r="A454" s="4" t="s">
        <v>692</v>
      </c>
      <c r="B454" s="4" t="s">
        <v>694</v>
      </c>
      <c r="C454" s="4" t="s">
        <v>33</v>
      </c>
      <c r="D454" s="4">
        <v>276052104</v>
      </c>
      <c r="E454" s="4">
        <v>1.72</v>
      </c>
      <c r="F454" s="4">
        <v>1.87</v>
      </c>
      <c r="G454" s="4">
        <v>1.1000000000000001</v>
      </c>
      <c r="H454" s="4">
        <v>1.3</v>
      </c>
      <c r="I454" s="4">
        <v>2640839</v>
      </c>
      <c r="J454" s="4">
        <f>I454*E454</f>
        <v>4542243.08</v>
      </c>
      <c r="K454" s="4">
        <v>54703217.666666701</v>
      </c>
      <c r="L454" s="4">
        <v>1.6</v>
      </c>
      <c r="M454" s="4">
        <v>135.93964334705001</v>
      </c>
      <c r="N454" s="4">
        <v>1.6</v>
      </c>
      <c r="O454" s="4">
        <v>0.81811</v>
      </c>
      <c r="P454" s="4">
        <v>1.56</v>
      </c>
      <c r="Q454" s="4">
        <v>1.625</v>
      </c>
      <c r="R454" s="4">
        <v>1.59</v>
      </c>
      <c r="S454" s="4">
        <v>1.67</v>
      </c>
      <c r="T454" s="4">
        <v>1.64</v>
      </c>
      <c r="U454" s="4">
        <v>1.55</v>
      </c>
      <c r="V454" s="4">
        <v>1.1599999999999999</v>
      </c>
      <c r="W454" s="4">
        <v>1.4</v>
      </c>
      <c r="X454" s="4">
        <v>1.4370000000000001</v>
      </c>
      <c r="Y454" s="4">
        <v>1.45</v>
      </c>
      <c r="Z454" s="4">
        <v>1.6</v>
      </c>
      <c r="AA454" s="4">
        <v>128790736.08499999</v>
      </c>
      <c r="AB454" s="3">
        <f>1.2*E454</f>
        <v>2.0640000000000001</v>
      </c>
      <c r="AC454" s="3">
        <f>0.01*$AH$2/(AB454-E454)</f>
        <v>290.69767441860461</v>
      </c>
      <c r="AD454" s="3">
        <f>IF(F454&gt;=AB454,AC454*(E454-AB454)-(0.0125/100)*$AH$2,AC454*(E454-H454)-(0.0125/100)*$AH$2)</f>
        <v>120.84302325581392</v>
      </c>
      <c r="AE454" s="3">
        <f t="shared" si="1"/>
        <v>7465.6656751032278</v>
      </c>
    </row>
    <row r="455" spans="1:31" x14ac:dyDescent="0.2">
      <c r="A455" s="4" t="s">
        <v>695</v>
      </c>
      <c r="B455" s="4" t="s">
        <v>696</v>
      </c>
      <c r="C455" s="4" t="s">
        <v>33</v>
      </c>
      <c r="D455" s="4">
        <v>48544699.159999996</v>
      </c>
      <c r="E455" s="4">
        <v>2.57</v>
      </c>
      <c r="F455" s="4">
        <v>4.5</v>
      </c>
      <c r="G455" s="4">
        <v>2.27</v>
      </c>
      <c r="H455" s="4">
        <v>3.85</v>
      </c>
      <c r="I455" s="4">
        <v>1694547</v>
      </c>
      <c r="J455" s="4">
        <f>I455*E455</f>
        <v>4354985.79</v>
      </c>
      <c r="K455" s="4">
        <v>35218858.333333299</v>
      </c>
      <c r="L455" s="4">
        <v>2.12</v>
      </c>
      <c r="M455" s="4">
        <v>157</v>
      </c>
      <c r="N455" s="4">
        <v>2.12</v>
      </c>
      <c r="O455" s="4">
        <v>1.3970199999999999</v>
      </c>
      <c r="P455" s="4">
        <v>3.46</v>
      </c>
      <c r="Q455" s="4">
        <v>2.91</v>
      </c>
      <c r="R455" s="4">
        <v>3.44</v>
      </c>
      <c r="S455" s="4">
        <v>3.08</v>
      </c>
      <c r="T455" s="4">
        <v>2.84</v>
      </c>
      <c r="U455" s="4">
        <v>2.77</v>
      </c>
      <c r="V455" s="4">
        <v>3</v>
      </c>
      <c r="W455" s="4">
        <v>2.86</v>
      </c>
      <c r="X455" s="4">
        <v>2.6</v>
      </c>
      <c r="Y455" s="4">
        <v>2.99</v>
      </c>
      <c r="Z455" s="4">
        <v>2.71</v>
      </c>
      <c r="AA455" s="4">
        <v>96499593.040000007</v>
      </c>
      <c r="AB455" s="3">
        <f>1.2*E455</f>
        <v>3.0839999999999996</v>
      </c>
      <c r="AC455" s="3">
        <f>0.01*$AH$2/(AB455-E455)</f>
        <v>194.55252918287945</v>
      </c>
      <c r="AD455" s="3">
        <f>IF(F455&gt;=AB455,AC455*(E455-AB455)-(0.0125/100)*$AH$2,AC455*(E455-H455)-(0.0125/100)*$AH$2)</f>
        <v>-101.25</v>
      </c>
      <c r="AE455" s="3">
        <f t="shared" si="1"/>
        <v>7364.4156751032278</v>
      </c>
    </row>
    <row r="456" spans="1:31" x14ac:dyDescent="0.2">
      <c r="A456" s="4" t="s">
        <v>697</v>
      </c>
      <c r="B456" s="4" t="s">
        <v>698</v>
      </c>
      <c r="C456" s="4" t="s">
        <v>42</v>
      </c>
      <c r="D456" s="4">
        <v>3287534950.8800001</v>
      </c>
      <c r="E456" s="4">
        <v>47.69</v>
      </c>
      <c r="F456" s="4">
        <v>49.77</v>
      </c>
      <c r="G456" s="4">
        <v>36.210099999999997</v>
      </c>
      <c r="H456" s="4">
        <v>40.07</v>
      </c>
      <c r="I456" s="4">
        <v>456724</v>
      </c>
      <c r="J456" s="4">
        <f>I456*E456</f>
        <v>21781167.559999999</v>
      </c>
      <c r="K456" s="4">
        <v>13317381</v>
      </c>
      <c r="L456" s="4">
        <v>43.04</v>
      </c>
      <c r="M456" s="4">
        <v>87.313432835820905</v>
      </c>
      <c r="N456" s="4">
        <v>43.04</v>
      </c>
      <c r="O456" s="4">
        <v>35.119999999999997</v>
      </c>
      <c r="P456" s="4">
        <v>38.4</v>
      </c>
      <c r="Q456" s="4">
        <v>37</v>
      </c>
      <c r="R456" s="4">
        <v>36.299999999999997</v>
      </c>
      <c r="S456" s="4">
        <v>38.74</v>
      </c>
      <c r="T456" s="4">
        <v>37.520000000000003</v>
      </c>
      <c r="U456" s="4">
        <v>35.9</v>
      </c>
      <c r="V456" s="4">
        <v>38.15</v>
      </c>
      <c r="W456" s="4">
        <v>34.19</v>
      </c>
      <c r="X456" s="4">
        <v>34</v>
      </c>
      <c r="Y456" s="4">
        <v>37</v>
      </c>
      <c r="Z456" s="4">
        <v>37.31</v>
      </c>
      <c r="AA456" s="4">
        <v>495580019.92785001</v>
      </c>
      <c r="AB456" s="3">
        <f>1.2*E456</f>
        <v>57.227999999999994</v>
      </c>
      <c r="AC456" s="3">
        <f>0.01*$AH$2/(AB456-E456)</f>
        <v>10.484378276368215</v>
      </c>
      <c r="AD456" s="3">
        <f>IF(F456&gt;=AB456,AC456*(E456-AB456)-(0.0125/100)*$AH$2,AC456*(E456-H456)-(0.0125/100)*$AH$2)</f>
        <v>78.640962465925767</v>
      </c>
      <c r="AE456" s="3">
        <f t="shared" si="1"/>
        <v>7443.0566375691533</v>
      </c>
    </row>
    <row r="457" spans="1:31" x14ac:dyDescent="0.2">
      <c r="A457" s="4" t="s">
        <v>699</v>
      </c>
      <c r="B457" s="4" t="s">
        <v>700</v>
      </c>
      <c r="C457" s="4" t="s">
        <v>33</v>
      </c>
      <c r="D457" s="4">
        <v>46409202</v>
      </c>
      <c r="E457" s="4">
        <v>2.93</v>
      </c>
      <c r="F457" s="4">
        <v>3.35</v>
      </c>
      <c r="G457" s="4">
        <v>2.61</v>
      </c>
      <c r="H457" s="4">
        <v>3</v>
      </c>
      <c r="I457" s="4">
        <v>5209620</v>
      </c>
      <c r="J457" s="4">
        <f>I457*E457</f>
        <v>15264186.600000001</v>
      </c>
      <c r="K457" s="4">
        <v>60171761</v>
      </c>
      <c r="L457" s="4">
        <v>42</v>
      </c>
      <c r="M457" s="4">
        <v>221.83655536028101</v>
      </c>
      <c r="N457" s="4">
        <v>2.1</v>
      </c>
      <c r="O457" s="4">
        <v>29.300999999999998</v>
      </c>
      <c r="P457" s="4">
        <v>3.22</v>
      </c>
      <c r="Q457" s="4">
        <v>2.85</v>
      </c>
      <c r="R457" s="4">
        <v>2.39</v>
      </c>
      <c r="S457" s="4">
        <v>2.89</v>
      </c>
      <c r="T457" s="4">
        <v>3.2</v>
      </c>
      <c r="U457" s="4">
        <v>2.86</v>
      </c>
      <c r="V457" s="4">
        <v>3.01</v>
      </c>
      <c r="W457" s="4">
        <v>2.79</v>
      </c>
      <c r="X457" s="4">
        <v>2.2799999999999998</v>
      </c>
      <c r="Y457" s="4">
        <v>2.39</v>
      </c>
      <c r="Z457" s="4">
        <v>2.5499999999999998</v>
      </c>
      <c r="AA457" s="4">
        <v>171314209.45500001</v>
      </c>
      <c r="AB457" s="3">
        <f>1.2*E457</f>
        <v>3.516</v>
      </c>
      <c r="AC457" s="3">
        <f>0.01*$AH$2/(AB457-E457)</f>
        <v>170.64846416382258</v>
      </c>
      <c r="AD457" s="3">
        <f>IF(F457&gt;=AB457,AC457*(E457-AB457)-(0.0125/100)*$AH$2,AC457*(E457-H457)-(0.0125/100)*$AH$2)</f>
        <v>-13.195392491467553</v>
      </c>
      <c r="AE457" s="3">
        <f t="shared" si="1"/>
        <v>7429.8612450776855</v>
      </c>
    </row>
    <row r="458" spans="1:31" x14ac:dyDescent="0.2">
      <c r="A458" s="4" t="s">
        <v>699</v>
      </c>
      <c r="B458" s="4" t="s">
        <v>701</v>
      </c>
      <c r="C458" s="4" t="s">
        <v>33</v>
      </c>
      <c r="D458" s="4">
        <v>66298860</v>
      </c>
      <c r="E458" s="4">
        <v>3.01</v>
      </c>
      <c r="F458" s="4">
        <v>3.22</v>
      </c>
      <c r="G458" s="4">
        <v>2.7</v>
      </c>
      <c r="H458" s="4">
        <v>3.1</v>
      </c>
      <c r="I458" s="4">
        <v>3568893</v>
      </c>
      <c r="J458" s="4">
        <f>I458*E458</f>
        <v>10742367.93</v>
      </c>
      <c r="K458" s="4">
        <v>50196137.666670002</v>
      </c>
      <c r="L458" s="4">
        <v>60</v>
      </c>
      <c r="M458" s="4">
        <v>96.732026143790904</v>
      </c>
      <c r="N458" s="4">
        <v>3</v>
      </c>
      <c r="O458" s="4">
        <v>32.960999999999999</v>
      </c>
      <c r="P458" s="4">
        <v>2.85</v>
      </c>
      <c r="Q458" s="4">
        <v>2.39</v>
      </c>
      <c r="R458" s="4">
        <v>2.89</v>
      </c>
      <c r="S458" s="4">
        <v>3.2</v>
      </c>
      <c r="T458" s="4">
        <v>2.875</v>
      </c>
      <c r="U458" s="4">
        <v>2.5499999999999998</v>
      </c>
      <c r="V458" s="4">
        <v>2.79</v>
      </c>
      <c r="W458" s="4">
        <v>2.2799999999999998</v>
      </c>
      <c r="X458" s="4">
        <v>2.39</v>
      </c>
      <c r="Y458" s="4">
        <v>2.5499999999999998</v>
      </c>
      <c r="Z458" s="4">
        <v>2.71</v>
      </c>
      <c r="AA458" s="4">
        <v>155549873.12</v>
      </c>
      <c r="AB458" s="3">
        <f>1.2*E458</f>
        <v>3.6119999999999997</v>
      </c>
      <c r="AC458" s="3">
        <f>0.01*$AH$2/(AB458-E458)</f>
        <v>166.11295681063126</v>
      </c>
      <c r="AD458" s="3">
        <f>IF(F458&gt;=AB458,AC458*(E458-AB458)-(0.0125/100)*$AH$2,AC458*(E458-H458)-(0.0125/100)*$AH$2)</f>
        <v>-16.200166112956865</v>
      </c>
      <c r="AE458" s="3">
        <f t="shared" si="1"/>
        <v>7413.6610789647284</v>
      </c>
    </row>
    <row r="459" spans="1:31" x14ac:dyDescent="0.2">
      <c r="A459" s="4" t="s">
        <v>365</v>
      </c>
      <c r="B459" s="4" t="s">
        <v>701</v>
      </c>
      <c r="C459" s="4" t="s">
        <v>33</v>
      </c>
      <c r="D459" s="4">
        <v>30187680.030188002</v>
      </c>
      <c r="E459" s="4">
        <v>2</v>
      </c>
      <c r="F459" s="4">
        <v>2.11</v>
      </c>
      <c r="G459" s="4">
        <v>1.4803999999999999</v>
      </c>
      <c r="H459" s="4">
        <v>1.5</v>
      </c>
      <c r="I459" s="4">
        <v>6296969</v>
      </c>
      <c r="J459" s="4">
        <f>I459*E459</f>
        <v>12593938</v>
      </c>
      <c r="K459" s="4">
        <v>42292529</v>
      </c>
      <c r="L459" s="4">
        <v>480.00000047999998</v>
      </c>
      <c r="M459" s="4">
        <v>146.94406716878601</v>
      </c>
      <c r="N459" s="4">
        <v>1.6</v>
      </c>
      <c r="O459" s="4">
        <v>301.92000030192003</v>
      </c>
      <c r="P459" s="4">
        <v>1.49</v>
      </c>
      <c r="Q459" s="4">
        <v>1.24</v>
      </c>
      <c r="R459" s="4">
        <v>1.48</v>
      </c>
      <c r="S459" s="4">
        <v>1.62</v>
      </c>
      <c r="T459" s="4">
        <v>1.2961</v>
      </c>
      <c r="U459" s="4">
        <v>1.28</v>
      </c>
      <c r="V459" s="4">
        <v>1.36</v>
      </c>
      <c r="W459" s="4">
        <v>1.2</v>
      </c>
      <c r="X459" s="4">
        <v>1.21</v>
      </c>
      <c r="Y459" s="4">
        <v>1.58</v>
      </c>
      <c r="Z459" s="4">
        <v>1.23</v>
      </c>
      <c r="AA459" s="4">
        <v>95945343.180000007</v>
      </c>
      <c r="AB459" s="3">
        <f>1.2*E459</f>
        <v>2.4</v>
      </c>
      <c r="AC459" s="3">
        <f>0.01*$AH$2/(AB459-E459)</f>
        <v>250.00000000000006</v>
      </c>
      <c r="AD459" s="3">
        <f>IF(F459&gt;=AB459,AC459*(E459-AB459)-(0.0125/100)*$AH$2,AC459*(E459-H459)-(0.0125/100)*$AH$2)</f>
        <v>123.75000000000003</v>
      </c>
      <c r="AE459" s="3">
        <f t="shared" si="1"/>
        <v>7537.4110789647284</v>
      </c>
    </row>
    <row r="460" spans="1:31" x14ac:dyDescent="0.2">
      <c r="A460" s="4" t="s">
        <v>702</v>
      </c>
      <c r="B460" s="4" t="s">
        <v>703</v>
      </c>
      <c r="C460" s="4" t="s">
        <v>33</v>
      </c>
      <c r="D460" s="4">
        <v>31200967.200936001</v>
      </c>
      <c r="E460" s="4">
        <v>0.68</v>
      </c>
      <c r="F460" s="4">
        <v>0.94</v>
      </c>
      <c r="G460" s="4">
        <v>0.63</v>
      </c>
      <c r="H460" s="4">
        <v>0.68</v>
      </c>
      <c r="I460" s="4">
        <v>4835923</v>
      </c>
      <c r="J460" s="4">
        <f>I460*E460</f>
        <v>3288427.64</v>
      </c>
      <c r="K460" s="4">
        <v>33108150.666666999</v>
      </c>
      <c r="L460" s="4">
        <v>39.000039000000001</v>
      </c>
      <c r="M460" s="4">
        <v>75.438596491227997</v>
      </c>
      <c r="N460" s="4">
        <v>1.3</v>
      </c>
      <c r="O460" s="4">
        <v>16.492516492499998</v>
      </c>
      <c r="P460" s="4">
        <v>0.68500000000000005</v>
      </c>
      <c r="Q460" s="4">
        <v>0.77</v>
      </c>
      <c r="R460" s="4">
        <v>1.48</v>
      </c>
      <c r="S460" s="4">
        <v>1.92</v>
      </c>
      <c r="T460" s="4">
        <v>1.45</v>
      </c>
      <c r="U460" s="4">
        <v>1.31</v>
      </c>
      <c r="V460" s="4">
        <v>0.64</v>
      </c>
      <c r="W460" s="4">
        <v>0.7</v>
      </c>
      <c r="X460" s="4">
        <v>0.77</v>
      </c>
      <c r="Y460" s="4">
        <v>1.4</v>
      </c>
      <c r="Z460" s="4">
        <v>1.43</v>
      </c>
      <c r="AA460" s="4">
        <v>89971352.450000003</v>
      </c>
      <c r="AB460" s="3">
        <f>1.2*E460</f>
        <v>0.81600000000000006</v>
      </c>
      <c r="AC460" s="3">
        <f>0.01*$AH$2/(AB460-E460)</f>
        <v>735.29411764705878</v>
      </c>
      <c r="AD460" s="3">
        <f>IF(F460&gt;=AB460,AC460*(E460-AB460)-(0.0125/100)*$AH$2,AC460*(E460-H460)-(0.0125/100)*$AH$2)</f>
        <v>-101.25</v>
      </c>
      <c r="AE460" s="3">
        <f t="shared" si="1"/>
        <v>7436.1610789647284</v>
      </c>
    </row>
    <row r="461" spans="1:31" x14ac:dyDescent="0.2">
      <c r="A461" s="4" t="s">
        <v>704</v>
      </c>
      <c r="B461" s="4" t="s">
        <v>705</v>
      </c>
      <c r="C461" s="4" t="s">
        <v>33</v>
      </c>
      <c r="D461" s="4">
        <v>209248266.96000001</v>
      </c>
      <c r="E461" s="4">
        <v>21.1</v>
      </c>
      <c r="F461" s="4">
        <v>29</v>
      </c>
      <c r="G461" s="4">
        <v>17.36</v>
      </c>
      <c r="H461" s="4">
        <v>20.28</v>
      </c>
      <c r="I461" s="4">
        <v>1290849</v>
      </c>
      <c r="J461" s="4">
        <f>I461*E461</f>
        <v>27236913.900000002</v>
      </c>
      <c r="K461" s="4">
        <v>14588338</v>
      </c>
      <c r="L461" s="4">
        <v>14.22</v>
      </c>
      <c r="M461" s="4">
        <v>286.44688644688603</v>
      </c>
      <c r="N461" s="4">
        <v>14.22</v>
      </c>
      <c r="O461" s="4">
        <v>8.8719999999999999</v>
      </c>
      <c r="P461" s="4">
        <v>24.75</v>
      </c>
      <c r="Q461" s="4">
        <v>21.78</v>
      </c>
      <c r="R461" s="4">
        <v>18.73</v>
      </c>
      <c r="S461" s="4">
        <v>20.6</v>
      </c>
      <c r="T461" s="4">
        <v>20.5</v>
      </c>
      <c r="U461" s="4">
        <v>17.38</v>
      </c>
      <c r="V461" s="4">
        <v>17.97</v>
      </c>
      <c r="W461" s="4">
        <v>19.66</v>
      </c>
      <c r="X461" s="4">
        <v>18.63</v>
      </c>
      <c r="Y461" s="4">
        <v>17.739999999999998</v>
      </c>
      <c r="Z461" s="4">
        <v>19.93</v>
      </c>
      <c r="AA461" s="4">
        <v>242285502.63999999</v>
      </c>
      <c r="AB461" s="3">
        <f>1.2*E461</f>
        <v>25.32</v>
      </c>
      <c r="AC461" s="3">
        <f>0.01*$AH$2/(AB461-E461)</f>
        <v>23.696682464454984</v>
      </c>
      <c r="AD461" s="3">
        <f>IF(F461&gt;=AB461,AC461*(E461-AB461)-(0.0125/100)*$AH$2,AC461*(E461-H461)-(0.0125/100)*$AH$2)</f>
        <v>-101.25</v>
      </c>
      <c r="AE461" s="3">
        <f t="shared" si="1"/>
        <v>7334.9110789647284</v>
      </c>
    </row>
    <row r="462" spans="1:31" x14ac:dyDescent="0.2">
      <c r="A462" s="4" t="s">
        <v>702</v>
      </c>
      <c r="B462" s="4" t="s">
        <v>706</v>
      </c>
      <c r="C462" s="4" t="s">
        <v>33</v>
      </c>
      <c r="D462" s="4">
        <v>32770823.770791002</v>
      </c>
      <c r="E462" s="4">
        <v>1.4</v>
      </c>
      <c r="F462" s="4">
        <v>1.92</v>
      </c>
      <c r="G462" s="4">
        <v>1.32</v>
      </c>
      <c r="H462" s="4">
        <v>1.58</v>
      </c>
      <c r="I462" s="4">
        <v>2536392</v>
      </c>
      <c r="J462" s="4">
        <f>I462*E462</f>
        <v>3550948.8</v>
      </c>
      <c r="K462" s="4">
        <v>38437092</v>
      </c>
      <c r="L462" s="4">
        <v>33.900033899999997</v>
      </c>
      <c r="M462" s="4">
        <v>106.64206642066399</v>
      </c>
      <c r="N462" s="4">
        <v>1.1299999999999999</v>
      </c>
      <c r="O462" s="4">
        <v>23.1141231141</v>
      </c>
      <c r="P462" s="4">
        <v>1.45</v>
      </c>
      <c r="Q462" s="4">
        <v>1.58</v>
      </c>
      <c r="R462" s="4">
        <v>1.54</v>
      </c>
      <c r="S462" s="4">
        <v>1.22</v>
      </c>
      <c r="T462" s="4">
        <v>1.1599999999999999</v>
      </c>
      <c r="U462" s="4">
        <v>1.1599999999999999</v>
      </c>
      <c r="V462" s="4">
        <v>1.43</v>
      </c>
      <c r="W462" s="4">
        <v>1.17</v>
      </c>
      <c r="X462" s="4">
        <v>1.45</v>
      </c>
      <c r="Y462" s="4">
        <v>1.2</v>
      </c>
      <c r="Z462" s="4">
        <v>1.05</v>
      </c>
      <c r="AA462" s="4">
        <v>54648103.428000003</v>
      </c>
      <c r="AB462" s="3">
        <f>1.2*E462</f>
        <v>1.68</v>
      </c>
      <c r="AC462" s="3">
        <f>0.01*$AH$2/(AB462-E462)</f>
        <v>357.14285714285711</v>
      </c>
      <c r="AD462" s="3">
        <f>IF(F462&gt;=AB462,AC462*(E462-AB462)-(0.0125/100)*$AH$2,AC462*(E462-H462)-(0.0125/100)*$AH$2)</f>
        <v>-101.25</v>
      </c>
      <c r="AE462" s="3">
        <f t="shared" si="1"/>
        <v>7233.6610789647284</v>
      </c>
    </row>
    <row r="463" spans="1:31" x14ac:dyDescent="0.2">
      <c r="A463" s="4" t="s">
        <v>265</v>
      </c>
      <c r="B463" s="4" t="s">
        <v>707</v>
      </c>
      <c r="C463" s="4" t="s">
        <v>33</v>
      </c>
      <c r="D463" s="4">
        <v>36443829.759999998</v>
      </c>
      <c r="E463" s="4">
        <v>9.7100000000000009</v>
      </c>
      <c r="F463" s="4">
        <v>11.1234</v>
      </c>
      <c r="G463" s="4">
        <v>7.15</v>
      </c>
      <c r="H463" s="4">
        <v>7.29</v>
      </c>
      <c r="I463" s="4">
        <v>453049</v>
      </c>
      <c r="J463" s="4">
        <f>I463*E463</f>
        <v>4399105.79</v>
      </c>
      <c r="K463" s="4">
        <v>23116721</v>
      </c>
      <c r="L463" s="4">
        <v>8.32</v>
      </c>
      <c r="M463" s="4">
        <v>492.07317073170702</v>
      </c>
      <c r="N463" s="4">
        <v>8.32</v>
      </c>
      <c r="O463" s="4">
        <v>3.3526500000000001</v>
      </c>
      <c r="P463" s="4">
        <v>6.95</v>
      </c>
      <c r="Q463" s="4">
        <v>6.6</v>
      </c>
      <c r="R463" s="4">
        <v>5.61</v>
      </c>
      <c r="S463" s="4">
        <v>5.2489999999999997</v>
      </c>
      <c r="T463" s="4">
        <v>5.6</v>
      </c>
      <c r="U463" s="4">
        <v>5.45</v>
      </c>
      <c r="V463" s="4">
        <v>6.72</v>
      </c>
      <c r="W463" s="4">
        <v>6.01</v>
      </c>
      <c r="X463" s="4">
        <v>5.5</v>
      </c>
      <c r="Y463" s="4">
        <v>4.68</v>
      </c>
      <c r="Z463" s="4">
        <v>4.8</v>
      </c>
      <c r="AA463" s="4">
        <v>194434665.92500001</v>
      </c>
      <c r="AB463" s="3">
        <f>1.2*E463</f>
        <v>11.652000000000001</v>
      </c>
      <c r="AC463" s="3">
        <f>0.01*$AH$2/(AB463-E463)</f>
        <v>51.493305870236867</v>
      </c>
      <c r="AD463" s="3">
        <f>IF(F463&gt;=AB463,AC463*(E463-AB463)-(0.0125/100)*$AH$2,AC463*(E463-H463)-(0.0125/100)*$AH$2)</f>
        <v>123.36380020597326</v>
      </c>
      <c r="AE463" s="3">
        <f t="shared" si="1"/>
        <v>7357.0248791707018</v>
      </c>
    </row>
    <row r="464" spans="1:31" x14ac:dyDescent="0.2">
      <c r="A464" s="4" t="s">
        <v>708</v>
      </c>
      <c r="B464" s="4" t="s">
        <v>709</v>
      </c>
      <c r="C464" s="4" t="s">
        <v>33</v>
      </c>
      <c r="D464" s="4">
        <v>515215939.98000002</v>
      </c>
      <c r="E464" s="4">
        <v>15.01</v>
      </c>
      <c r="F464" s="4">
        <v>15.5</v>
      </c>
      <c r="G464" s="4">
        <v>11.68</v>
      </c>
      <c r="H464" s="4">
        <v>12.05</v>
      </c>
      <c r="I464" s="4">
        <v>627080</v>
      </c>
      <c r="J464" s="4">
        <f>I464*E464</f>
        <v>9412470.8000000007</v>
      </c>
      <c r="K464" s="4">
        <v>10945513.3333333</v>
      </c>
      <c r="L464" s="4">
        <v>13.79</v>
      </c>
      <c r="M464" s="4">
        <v>274.31421446384002</v>
      </c>
      <c r="N464" s="4">
        <v>13.79</v>
      </c>
      <c r="O464" s="4">
        <v>5.984</v>
      </c>
      <c r="P464" s="4">
        <v>12.65</v>
      </c>
      <c r="Q464" s="4">
        <v>12.4</v>
      </c>
      <c r="R464" s="4">
        <v>11.9</v>
      </c>
      <c r="S464" s="4">
        <v>12.75</v>
      </c>
      <c r="T464" s="4">
        <v>11.98</v>
      </c>
      <c r="U464" s="4">
        <v>10.8</v>
      </c>
      <c r="V464" s="4">
        <v>11.57</v>
      </c>
      <c r="W464" s="4">
        <v>12.21</v>
      </c>
      <c r="X464" s="4">
        <v>11.44</v>
      </c>
      <c r="Y464" s="4">
        <v>11.9</v>
      </c>
      <c r="Z464" s="4">
        <v>11.84</v>
      </c>
      <c r="AA464" s="4">
        <v>430545565.88</v>
      </c>
      <c r="AB464" s="3">
        <f>1.2*E464</f>
        <v>18.012</v>
      </c>
      <c r="AC464" s="3">
        <f>0.01*$AH$2/(AB464-E464)</f>
        <v>33.311125916055957</v>
      </c>
      <c r="AD464" s="3">
        <f>IF(F464&gt;=AB464,AC464*(E464-AB464)-(0.0125/100)*$AH$2,AC464*(E464-H464)-(0.0125/100)*$AH$2)</f>
        <v>97.350932711525601</v>
      </c>
      <c r="AE464" s="3">
        <f t="shared" si="1"/>
        <v>7454.375811882227</v>
      </c>
    </row>
    <row r="465" spans="1:31" x14ac:dyDescent="0.2">
      <c r="A465" s="4" t="s">
        <v>710</v>
      </c>
      <c r="B465" s="4" t="s">
        <v>711</v>
      </c>
      <c r="C465" s="4" t="s">
        <v>42</v>
      </c>
      <c r="D465" s="4">
        <v>1649627168.95</v>
      </c>
      <c r="E465" s="4">
        <v>55.3</v>
      </c>
      <c r="F465" s="4">
        <v>56.35</v>
      </c>
      <c r="G465" s="4">
        <v>55.16</v>
      </c>
      <c r="H465" s="4">
        <v>56.13</v>
      </c>
      <c r="I465" s="4">
        <v>150945</v>
      </c>
      <c r="J465" s="4">
        <f>I465*E465</f>
        <v>8347258.5</v>
      </c>
      <c r="K465" s="4">
        <v>3585495</v>
      </c>
      <c r="L465" s="4">
        <v>35.39</v>
      </c>
      <c r="M465" s="4">
        <v>57.684630738522998</v>
      </c>
      <c r="N465" s="4">
        <v>35.39</v>
      </c>
      <c r="O465" s="4">
        <v>36.892000000000003</v>
      </c>
      <c r="P465" s="4">
        <v>56.63</v>
      </c>
      <c r="Q465" s="4">
        <v>56.9101</v>
      </c>
      <c r="R465" s="4">
        <v>56.75</v>
      </c>
      <c r="S465" s="4">
        <v>59.03</v>
      </c>
      <c r="T465" s="4">
        <v>58.665300000000002</v>
      </c>
      <c r="U465" s="4">
        <v>58.26</v>
      </c>
      <c r="V465" s="4">
        <v>56.13</v>
      </c>
      <c r="W465" s="4">
        <v>56.2</v>
      </c>
      <c r="X465" s="4">
        <v>56.7</v>
      </c>
      <c r="Y465" s="4">
        <v>56.33</v>
      </c>
      <c r="Z465" s="4">
        <v>58.61</v>
      </c>
      <c r="AA465" s="4">
        <v>7448220.6600000001</v>
      </c>
      <c r="AB465" s="3">
        <f>1.2*E465</f>
        <v>66.36</v>
      </c>
      <c r="AC465" s="3">
        <f>0.01*$AH$2/(AB465-E465)</f>
        <v>9.0415913200723317</v>
      </c>
      <c r="AD465" s="3">
        <f>IF(F465&gt;=AB465,AC465*(E465-AB465)-(0.0125/100)*$AH$2,AC465*(E465-H465)-(0.0125/100)*$AH$2)</f>
        <v>-8.7545207956600848</v>
      </c>
      <c r="AE465" s="3">
        <f t="shared" si="1"/>
        <v>7445.621291086567</v>
      </c>
    </row>
    <row r="466" spans="1:31" x14ac:dyDescent="0.2">
      <c r="A466" s="4" t="s">
        <v>712</v>
      </c>
      <c r="B466" s="4" t="s">
        <v>711</v>
      </c>
      <c r="C466" s="4" t="s">
        <v>33</v>
      </c>
      <c r="D466" s="4">
        <v>6601393448.21</v>
      </c>
      <c r="E466" s="4">
        <v>47.04</v>
      </c>
      <c r="F466" s="4">
        <v>47.05</v>
      </c>
      <c r="G466" s="4">
        <v>45.67</v>
      </c>
      <c r="H466" s="4">
        <v>46.44</v>
      </c>
      <c r="I466" s="4">
        <v>16965638</v>
      </c>
      <c r="J466" s="4">
        <f>I466*E466</f>
        <v>798063611.51999998</v>
      </c>
      <c r="K466" s="4">
        <v>28857361.333333299</v>
      </c>
      <c r="L466" s="4">
        <v>29.59</v>
      </c>
      <c r="M466" s="4">
        <v>61.760660247592902</v>
      </c>
      <c r="N466" s="4">
        <v>29.59</v>
      </c>
      <c r="O466" s="4">
        <v>30.77</v>
      </c>
      <c r="P466" s="4">
        <v>46.9</v>
      </c>
      <c r="Q466" s="4">
        <v>46.744999999999997</v>
      </c>
      <c r="R466" s="4">
        <v>46.68</v>
      </c>
      <c r="S466" s="4">
        <v>46.64</v>
      </c>
      <c r="T466" s="4">
        <v>46.435000000000002</v>
      </c>
      <c r="U466" s="4">
        <v>46.23</v>
      </c>
      <c r="V466" s="4">
        <v>46.39</v>
      </c>
      <c r="W466" s="4">
        <v>46.6</v>
      </c>
      <c r="X466" s="4">
        <v>46.6</v>
      </c>
      <c r="Y466" s="4">
        <v>46.5</v>
      </c>
      <c r="Z466" s="4">
        <v>46.28</v>
      </c>
      <c r="AA466" s="4">
        <v>51236115</v>
      </c>
      <c r="AB466" s="3">
        <f>1.2*E466</f>
        <v>56.448</v>
      </c>
      <c r="AC466" s="3">
        <f>0.01*$AH$2/(AB466-E466)</f>
        <v>10.629251700680271</v>
      </c>
      <c r="AD466" s="3">
        <f>IF(F466&gt;=AB466,AC466*(E466-AB466)-(0.0125/100)*$AH$2,AC466*(E466-H466)-(0.0125/100)*$AH$2)</f>
        <v>5.1275510204081778</v>
      </c>
      <c r="AE466" s="3">
        <f t="shared" si="1"/>
        <v>7450.7488421069747</v>
      </c>
    </row>
    <row r="467" spans="1:31" x14ac:dyDescent="0.2">
      <c r="A467" s="4" t="s">
        <v>713</v>
      </c>
      <c r="B467" s="4" t="s">
        <v>714</v>
      </c>
      <c r="C467" s="4" t="s">
        <v>33</v>
      </c>
      <c r="D467" s="4">
        <v>298984610.69999999</v>
      </c>
      <c r="E467" s="4">
        <v>14.26</v>
      </c>
      <c r="F467" s="4">
        <v>14.89</v>
      </c>
      <c r="G467" s="4">
        <v>11.8</v>
      </c>
      <c r="H467" s="4">
        <v>13.46</v>
      </c>
      <c r="I467" s="4">
        <v>549812</v>
      </c>
      <c r="J467" s="4">
        <f>I467*E467</f>
        <v>7840319.1200000001</v>
      </c>
      <c r="K467" s="4">
        <v>2226294.6666666698</v>
      </c>
      <c r="L467" s="4">
        <v>10.59</v>
      </c>
      <c r="M467" s="4">
        <v>52.5133689839572</v>
      </c>
      <c r="N467" s="4">
        <v>10.59</v>
      </c>
      <c r="O467" s="4">
        <v>9.77</v>
      </c>
      <c r="P467" s="4">
        <v>14.7</v>
      </c>
      <c r="Q467" s="4">
        <v>14.595000000000001</v>
      </c>
      <c r="R467" s="4">
        <v>16.5383</v>
      </c>
      <c r="S467" s="4">
        <v>17.86</v>
      </c>
      <c r="T467" s="4">
        <v>18.14</v>
      </c>
      <c r="U467" s="4">
        <v>16.11</v>
      </c>
      <c r="V467" s="4">
        <v>13.42</v>
      </c>
      <c r="W467" s="4">
        <v>14.24</v>
      </c>
      <c r="X467" s="4">
        <v>15.15</v>
      </c>
      <c r="Y467" s="4">
        <v>16.5</v>
      </c>
      <c r="Z467" s="4">
        <v>17.82</v>
      </c>
      <c r="AA467" s="4">
        <v>5840398.3799999999</v>
      </c>
      <c r="AB467" s="3">
        <f>1.2*E467</f>
        <v>17.111999999999998</v>
      </c>
      <c r="AC467" s="3">
        <f>0.01*$AH$2/(AB467-E467)</f>
        <v>35.063113604488095</v>
      </c>
      <c r="AD467" s="3">
        <f>IF(F467&gt;=AB467,AC467*(E467-AB467)-(0.0125/100)*$AH$2,AC467*(E467-H467)-(0.0125/100)*$AH$2)</f>
        <v>26.800490883590438</v>
      </c>
      <c r="AE467" s="3">
        <f t="shared" si="1"/>
        <v>7477.5493329905648</v>
      </c>
    </row>
    <row r="468" spans="1:31" x14ac:dyDescent="0.2">
      <c r="A468" s="4" t="s">
        <v>291</v>
      </c>
      <c r="B468" s="4" t="s">
        <v>715</v>
      </c>
      <c r="C468" s="4" t="s">
        <v>33</v>
      </c>
      <c r="D468" s="4">
        <v>15083326.5150833</v>
      </c>
      <c r="E468" s="4">
        <v>0.88</v>
      </c>
      <c r="F468" s="4">
        <v>1</v>
      </c>
      <c r="G468" s="4">
        <v>0.62539999999999996</v>
      </c>
      <c r="H468" s="4">
        <v>0.72089999999999999</v>
      </c>
      <c r="I468" s="4">
        <v>11629804</v>
      </c>
      <c r="J468" s="4">
        <f>I468*E468</f>
        <v>10234227.52</v>
      </c>
      <c r="K468" s="4">
        <v>101917814.666667</v>
      </c>
      <c r="L468" s="4">
        <v>16.5000000165</v>
      </c>
      <c r="M468" s="4">
        <v>398.86621315192701</v>
      </c>
      <c r="N468" s="4">
        <v>0.55000000000000004</v>
      </c>
      <c r="O468" s="4">
        <v>8.4270000084269991</v>
      </c>
      <c r="P468" s="4">
        <v>0.82899999999999996</v>
      </c>
      <c r="Q468" s="4">
        <v>0.79</v>
      </c>
      <c r="R468" s="4">
        <v>0.71499999999999997</v>
      </c>
      <c r="S468" s="4">
        <v>0.89200000000000002</v>
      </c>
      <c r="T468" s="4">
        <v>0.9</v>
      </c>
      <c r="U468" s="4">
        <v>0.76970000000000005</v>
      </c>
      <c r="V468" s="4">
        <v>0.76</v>
      </c>
      <c r="W468" s="4">
        <v>0.76</v>
      </c>
      <c r="X468" s="4">
        <v>0.65780000000000005</v>
      </c>
      <c r="Y468" s="4">
        <v>0.66</v>
      </c>
      <c r="Z468" s="4">
        <v>0.76</v>
      </c>
      <c r="AA468" s="4">
        <v>62779795.332800001</v>
      </c>
      <c r="AB468" s="3">
        <f>1.2*E468</f>
        <v>1.056</v>
      </c>
      <c r="AC468" s="3">
        <f>0.01*$AH$2/(AB468-E468)</f>
        <v>568.18181818181802</v>
      </c>
      <c r="AD468" s="3">
        <f>IF(F468&gt;=AB468,AC468*(E468-AB468)-(0.0125/100)*$AH$2,AC468*(E468-H468)-(0.0125/100)*$AH$2)</f>
        <v>89.147727272727252</v>
      </c>
      <c r="AE468" s="3">
        <f t="shared" si="1"/>
        <v>7566.6970602632919</v>
      </c>
    </row>
    <row r="469" spans="1:31" x14ac:dyDescent="0.2">
      <c r="A469" s="4" t="s">
        <v>716</v>
      </c>
      <c r="B469" s="4" t="s">
        <v>717</v>
      </c>
      <c r="C469" s="4" t="s">
        <v>33</v>
      </c>
      <c r="D469" s="4">
        <v>542361325.30981898</v>
      </c>
      <c r="E469" s="4">
        <v>10.14</v>
      </c>
      <c r="F469" s="4">
        <v>10.6</v>
      </c>
      <c r="G469" s="4">
        <v>8.36</v>
      </c>
      <c r="H469" s="4">
        <v>8.81</v>
      </c>
      <c r="I469" s="4">
        <v>4408128</v>
      </c>
      <c r="J469" s="4">
        <f>I469*E469</f>
        <v>44698417.920000002</v>
      </c>
      <c r="K469" s="4">
        <v>19815500.666669998</v>
      </c>
      <c r="L469" s="4">
        <v>133.442999933279</v>
      </c>
      <c r="M469" s="4">
        <v>79.151943462897506</v>
      </c>
      <c r="N469" s="4">
        <v>8.8962000000000003</v>
      </c>
      <c r="O469" s="4">
        <v>100.11929994994</v>
      </c>
      <c r="P469" s="4">
        <v>8.9700000000000006</v>
      </c>
      <c r="Q469" s="4">
        <v>8.3800000000000008</v>
      </c>
      <c r="R469" s="4">
        <v>8.27</v>
      </c>
      <c r="S469" s="4">
        <v>7.96</v>
      </c>
      <c r="T469" s="4">
        <v>8.0749999999999993</v>
      </c>
      <c r="U469" s="4">
        <v>8.0299999999999994</v>
      </c>
      <c r="V469" s="4">
        <v>8.76</v>
      </c>
      <c r="W469" s="4">
        <v>8.3000000000000007</v>
      </c>
      <c r="X469" s="4">
        <v>7.82</v>
      </c>
      <c r="Y469" s="4">
        <v>7.82</v>
      </c>
      <c r="Z469" s="4">
        <v>7.55</v>
      </c>
      <c r="AA469" s="4">
        <v>114638715.45</v>
      </c>
      <c r="AB469" s="3">
        <f>1.2*E469</f>
        <v>12.168000000000001</v>
      </c>
      <c r="AC469" s="3">
        <f>0.01*$AH$2/(AB469-E469)</f>
        <v>49.309664694280066</v>
      </c>
      <c r="AD469" s="3">
        <f>IF(F469&gt;=AB469,AC469*(E469-AB469)-(0.0125/100)*$AH$2,AC469*(E469-H469)-(0.0125/100)*$AH$2)</f>
        <v>64.331854043392497</v>
      </c>
      <c r="AE469" s="3">
        <f t="shared" si="1"/>
        <v>7631.0289143066848</v>
      </c>
    </row>
    <row r="470" spans="1:31" x14ac:dyDescent="0.2">
      <c r="A470" s="4" t="s">
        <v>718</v>
      </c>
      <c r="B470" s="4" t="s">
        <v>719</v>
      </c>
      <c r="C470" s="4" t="s">
        <v>33</v>
      </c>
      <c r="D470" s="4">
        <v>3431932055.9099998</v>
      </c>
      <c r="E470" s="4">
        <v>79.52</v>
      </c>
      <c r="F470" s="4">
        <v>92.84</v>
      </c>
      <c r="G470" s="4">
        <v>79.05</v>
      </c>
      <c r="H470" s="4">
        <v>87.5</v>
      </c>
      <c r="I470" s="4">
        <v>256429</v>
      </c>
      <c r="J470" s="4">
        <f>I470*E470</f>
        <v>20391234.079999998</v>
      </c>
      <c r="K470" s="4">
        <v>5896153.6666666996</v>
      </c>
      <c r="L470" s="4">
        <v>79.47</v>
      </c>
      <c r="M470" s="4">
        <v>156.51612903225799</v>
      </c>
      <c r="N470" s="4">
        <v>79.47</v>
      </c>
      <c r="O470" s="4">
        <v>46.728000000000002</v>
      </c>
      <c r="P470" s="4">
        <v>86.56</v>
      </c>
      <c r="Q470" s="4">
        <v>86</v>
      </c>
      <c r="R470" s="4">
        <v>90.9</v>
      </c>
      <c r="S470" s="4">
        <v>90.06</v>
      </c>
      <c r="T470" s="4">
        <v>87.42</v>
      </c>
      <c r="U470" s="4">
        <v>84</v>
      </c>
      <c r="V470" s="4">
        <v>86.56</v>
      </c>
      <c r="W470" s="4">
        <v>83.37</v>
      </c>
      <c r="X470" s="4">
        <v>85.52</v>
      </c>
      <c r="Y470" s="4">
        <v>88.1</v>
      </c>
      <c r="Z470" s="4">
        <v>85</v>
      </c>
      <c r="AA470" s="4">
        <v>299209549</v>
      </c>
      <c r="AB470" s="3">
        <f>1.2*E470</f>
        <v>95.423999999999992</v>
      </c>
      <c r="AC470" s="3">
        <f>0.01*$AH$2/(AB470-E470)</f>
        <v>6.2877263581488947</v>
      </c>
      <c r="AD470" s="3">
        <f>IF(F470&gt;=AB470,AC470*(E470-AB470)-(0.0125/100)*$AH$2,AC470*(E470-H470)-(0.0125/100)*$AH$2)</f>
        <v>-51.426056338028204</v>
      </c>
      <c r="AE470" s="3">
        <f t="shared" si="1"/>
        <v>7579.6028579686563</v>
      </c>
    </row>
    <row r="471" spans="1:31" x14ac:dyDescent="0.2">
      <c r="A471" s="4" t="s">
        <v>720</v>
      </c>
      <c r="B471" s="4" t="s">
        <v>721</v>
      </c>
      <c r="C471" s="4" t="s">
        <v>42</v>
      </c>
      <c r="D471" s="4">
        <v>892525156.20000005</v>
      </c>
      <c r="E471" s="4">
        <v>4.25</v>
      </c>
      <c r="F471" s="4">
        <v>4.2699999999999996</v>
      </c>
      <c r="G471" s="4">
        <v>4.2300000000000004</v>
      </c>
      <c r="H471" s="4">
        <v>4.26</v>
      </c>
      <c r="I471" s="4">
        <v>746818</v>
      </c>
      <c r="J471" s="4">
        <f>I471*E471</f>
        <v>3173976.5</v>
      </c>
      <c r="K471" s="4">
        <v>34887963.333333299</v>
      </c>
      <c r="L471" s="4">
        <v>4.28</v>
      </c>
      <c r="M471" s="4">
        <v>75.619834710743802</v>
      </c>
      <c r="N471" s="4">
        <v>4.28</v>
      </c>
      <c r="O471" s="4">
        <v>2.9910000000000001</v>
      </c>
      <c r="P471" s="4">
        <v>4.26</v>
      </c>
      <c r="Q471" s="4">
        <v>4.26</v>
      </c>
      <c r="R471" s="4">
        <v>4.2699999999999996</v>
      </c>
      <c r="S471" s="4">
        <v>4.2699999999999996</v>
      </c>
      <c r="T471" s="4">
        <v>4.2699999999999996</v>
      </c>
      <c r="U471" s="4">
        <v>4.26</v>
      </c>
      <c r="V471" s="4">
        <v>4.25</v>
      </c>
      <c r="W471" s="4">
        <v>4.24</v>
      </c>
      <c r="X471" s="4">
        <v>4.26</v>
      </c>
      <c r="Y471" s="4">
        <v>4.26</v>
      </c>
      <c r="Z471" s="4">
        <v>4.2699999999999996</v>
      </c>
      <c r="AA471" s="4">
        <v>62184971.719999999</v>
      </c>
      <c r="AB471" s="3">
        <f>1.2*E471</f>
        <v>5.0999999999999996</v>
      </c>
      <c r="AC471" s="3">
        <f>0.01*$AH$2/(AB471-E471)</f>
        <v>117.64705882352946</v>
      </c>
      <c r="AD471" s="3">
        <f>IF(F471&gt;=AB471,AC471*(E471-AB471)-(0.0125/100)*$AH$2,AC471*(E471-H471)-(0.0125/100)*$AH$2)</f>
        <v>-2.4264705882352695</v>
      </c>
      <c r="AE471" s="3">
        <f t="shared" si="1"/>
        <v>7577.1763873804211</v>
      </c>
    </row>
    <row r="472" spans="1:31" x14ac:dyDescent="0.2">
      <c r="A472" s="4" t="s">
        <v>722</v>
      </c>
      <c r="B472" s="4" t="s">
        <v>723</v>
      </c>
      <c r="C472" s="4" t="s">
        <v>33</v>
      </c>
      <c r="D472" s="4">
        <v>43430032.799999997</v>
      </c>
      <c r="E472" s="4">
        <v>7.23</v>
      </c>
      <c r="F472" s="4">
        <v>7.34</v>
      </c>
      <c r="G472" s="4">
        <v>5.1501000000000001</v>
      </c>
      <c r="H472" s="4">
        <v>6.09</v>
      </c>
      <c r="I472" s="4">
        <v>1759781</v>
      </c>
      <c r="J472" s="4">
        <f>I472*E472</f>
        <v>12723216.630000001</v>
      </c>
      <c r="K472" s="4">
        <v>36584648.666666999</v>
      </c>
      <c r="L472" s="4">
        <v>277.2</v>
      </c>
      <c r="M472" s="4">
        <v>259.70149253731302</v>
      </c>
      <c r="N472" s="4">
        <v>6.93</v>
      </c>
      <c r="O472" s="4">
        <v>126.92</v>
      </c>
      <c r="P472" s="4">
        <v>7.3</v>
      </c>
      <c r="Q472" s="4">
        <v>9.15</v>
      </c>
      <c r="R472" s="4">
        <v>8.5</v>
      </c>
      <c r="S472" s="4">
        <v>6.95</v>
      </c>
      <c r="T472" s="4">
        <v>6.21</v>
      </c>
      <c r="U472" s="4">
        <v>5.55</v>
      </c>
      <c r="V472" s="4">
        <v>5.32</v>
      </c>
      <c r="W472" s="4">
        <v>8.5</v>
      </c>
      <c r="X472" s="4">
        <v>8.0399999999999991</v>
      </c>
      <c r="Y472" s="4">
        <v>6.38</v>
      </c>
      <c r="Z472" s="4">
        <v>6</v>
      </c>
      <c r="AA472" s="4">
        <v>254230927.09999999</v>
      </c>
      <c r="AB472" s="3">
        <f>1.2*E472</f>
        <v>8.6760000000000002</v>
      </c>
      <c r="AC472" s="3">
        <f>0.01*$AH$2/(AB472-E472)</f>
        <v>69.156293222683274</v>
      </c>
      <c r="AD472" s="3">
        <f>IF(F472&gt;=AB472,AC472*(E472-AB472)-(0.0125/100)*$AH$2,AC472*(E472-H472)-(0.0125/100)*$AH$2)</f>
        <v>77.588174273858968</v>
      </c>
      <c r="AE472" s="3">
        <f t="shared" si="1"/>
        <v>7654.7645616542804</v>
      </c>
    </row>
    <row r="473" spans="1:31" x14ac:dyDescent="0.2">
      <c r="A473" s="4" t="s">
        <v>692</v>
      </c>
      <c r="B473" s="4" t="s">
        <v>723</v>
      </c>
      <c r="C473" s="4" t="s">
        <v>33</v>
      </c>
      <c r="D473" s="4">
        <v>231591943.02000001</v>
      </c>
      <c r="E473" s="4">
        <v>1.35</v>
      </c>
      <c r="F473" s="4">
        <v>1.45</v>
      </c>
      <c r="G473" s="4">
        <v>0.97099999999999997</v>
      </c>
      <c r="H473" s="4">
        <v>1.1299999999999999</v>
      </c>
      <c r="I473" s="4">
        <v>3320070</v>
      </c>
      <c r="J473" s="4">
        <f>I473*E473</f>
        <v>4482094.5</v>
      </c>
      <c r="K473" s="4">
        <v>26554173</v>
      </c>
      <c r="L473" s="4">
        <v>1.29</v>
      </c>
      <c r="M473" s="4">
        <v>155.68181818181799</v>
      </c>
      <c r="N473" s="4">
        <v>1.29</v>
      </c>
      <c r="O473" s="4">
        <v>0.62055000000000005</v>
      </c>
      <c r="P473" s="4">
        <v>0.98499999999999999</v>
      </c>
      <c r="Q473" s="4">
        <v>0.87597000000000003</v>
      </c>
      <c r="R473" s="4">
        <v>0.73</v>
      </c>
      <c r="S473" s="4">
        <v>0.77800000000000002</v>
      </c>
      <c r="T473" s="4" t="s">
        <v>39</v>
      </c>
      <c r="U473" s="4" t="s">
        <v>39</v>
      </c>
      <c r="V473" s="4">
        <v>0.9</v>
      </c>
      <c r="W473" s="4">
        <v>0.8</v>
      </c>
      <c r="X473" s="4">
        <v>0.71</v>
      </c>
      <c r="Y473" s="4">
        <v>0.59</v>
      </c>
      <c r="Z473" s="4" t="s">
        <v>39</v>
      </c>
      <c r="AA473" s="4">
        <v>46077253.600000001</v>
      </c>
      <c r="AB473" s="3">
        <f>1.2*E473</f>
        <v>1.62</v>
      </c>
      <c r="AC473" s="3">
        <f>0.01*$AH$2/(AB473-E473)</f>
        <v>370.37037037037032</v>
      </c>
      <c r="AD473" s="3">
        <f>IF(F473&gt;=AB473,AC473*(E473-AB473)-(0.0125/100)*$AH$2,AC473*(E473-H473)-(0.0125/100)*$AH$2)</f>
        <v>80.231481481481538</v>
      </c>
      <c r="AE473" s="3">
        <f t="shared" si="1"/>
        <v>7734.9960431357622</v>
      </c>
    </row>
    <row r="474" spans="1:31" x14ac:dyDescent="0.2">
      <c r="A474" s="4" t="s">
        <v>726</v>
      </c>
      <c r="B474" s="4" t="s">
        <v>725</v>
      </c>
      <c r="C474" s="4" t="s">
        <v>42</v>
      </c>
      <c r="D474" s="4">
        <v>325953197.27999997</v>
      </c>
      <c r="E474" s="4">
        <v>3.61</v>
      </c>
      <c r="F474" s="4">
        <v>4.1500000000000004</v>
      </c>
      <c r="G474" s="4">
        <v>3.1</v>
      </c>
      <c r="H474" s="4">
        <v>3.36</v>
      </c>
      <c r="I474" s="4">
        <v>1727752</v>
      </c>
      <c r="J474" s="4">
        <f>I474*E474</f>
        <v>6237184.7199999997</v>
      </c>
      <c r="K474" s="4">
        <v>35448766.666666999</v>
      </c>
      <c r="L474" s="4">
        <v>3.88</v>
      </c>
      <c r="M474" s="4">
        <v>93.048128342246002</v>
      </c>
      <c r="N474" s="4">
        <v>3.88</v>
      </c>
      <c r="O474" s="4">
        <v>2.7130000000000001</v>
      </c>
      <c r="P474" s="4">
        <v>3.31</v>
      </c>
      <c r="Q474" s="4">
        <v>3.6524999999999999</v>
      </c>
      <c r="R474" s="4">
        <v>3.33</v>
      </c>
      <c r="S474" s="4">
        <v>3.03</v>
      </c>
      <c r="T474" s="4">
        <v>2.69</v>
      </c>
      <c r="U474" s="4">
        <v>2.5299999999999998</v>
      </c>
      <c r="V474" s="4">
        <v>3.3</v>
      </c>
      <c r="W474" s="4">
        <v>3.36</v>
      </c>
      <c r="X474" s="4">
        <v>3.17</v>
      </c>
      <c r="Y474" s="4">
        <v>3.01</v>
      </c>
      <c r="Z474" s="4">
        <v>2.64</v>
      </c>
      <c r="AA474" s="4">
        <v>163198404.72</v>
      </c>
      <c r="AB474" s="3">
        <f>1.2*E474</f>
        <v>4.3319999999999999</v>
      </c>
      <c r="AC474" s="3">
        <f>0.01*$AH$2/(AB474-E474)</f>
        <v>138.50415512465375</v>
      </c>
      <c r="AD474" s="3">
        <f>IF(F474&gt;=AB474,AC474*(E474-AB474)-(0.0125/100)*$AH$2,AC474*(E474-H474)-(0.0125/100)*$AH$2)</f>
        <v>33.376038781163437</v>
      </c>
      <c r="AE474" s="3">
        <f t="shared" si="1"/>
        <v>7768.3720819169257</v>
      </c>
    </row>
    <row r="475" spans="1:31" x14ac:dyDescent="0.2">
      <c r="A475" s="4" t="s">
        <v>724</v>
      </c>
      <c r="B475" s="4" t="s">
        <v>725</v>
      </c>
      <c r="C475" s="4" t="s">
        <v>33</v>
      </c>
      <c r="D475" s="4">
        <v>182787714.44</v>
      </c>
      <c r="E475" s="4">
        <v>2.36</v>
      </c>
      <c r="F475" s="4">
        <v>2.71</v>
      </c>
      <c r="G475" s="4">
        <v>2.11</v>
      </c>
      <c r="H475" s="4">
        <v>2.2000000000000002</v>
      </c>
      <c r="I475" s="4">
        <v>1000592</v>
      </c>
      <c r="J475" s="4">
        <f>I475*E475</f>
        <v>2361397.1199999996</v>
      </c>
      <c r="K475" s="4">
        <v>6442507</v>
      </c>
      <c r="L475" s="4">
        <v>1.72</v>
      </c>
      <c r="M475" s="4">
        <v>71.014492753623102</v>
      </c>
      <c r="N475" s="4">
        <v>1.72</v>
      </c>
      <c r="O475" s="4">
        <v>1.45</v>
      </c>
      <c r="P475" s="4">
        <v>2.5499999999999998</v>
      </c>
      <c r="Q475" s="4">
        <v>2.48</v>
      </c>
      <c r="R475" s="4">
        <v>2.8</v>
      </c>
      <c r="S475" s="4">
        <v>3.41</v>
      </c>
      <c r="T475" s="4">
        <v>3.89</v>
      </c>
      <c r="U475" s="4">
        <v>3.8</v>
      </c>
      <c r="V475" s="4">
        <v>2.1</v>
      </c>
      <c r="W475" s="4">
        <v>2.37</v>
      </c>
      <c r="X475" s="4">
        <v>2.35</v>
      </c>
      <c r="Y475" s="4">
        <v>2.92</v>
      </c>
      <c r="Z475" s="4">
        <v>3.1</v>
      </c>
      <c r="AA475" s="4">
        <v>6535939.8300000001</v>
      </c>
      <c r="AB475" s="3">
        <f>1.2*E475</f>
        <v>2.8319999999999999</v>
      </c>
      <c r="AC475" s="3">
        <f>0.01*$AH$2/(AB475-E475)</f>
        <v>211.86440677966104</v>
      </c>
      <c r="AD475" s="3">
        <f>IF(F475&gt;=AB475,AC475*(E475-AB475)-(0.0125/100)*$AH$2,AC475*(E475-H475)-(0.0125/100)*$AH$2)</f>
        <v>32.648305084745701</v>
      </c>
      <c r="AE475" s="3">
        <f t="shared" si="1"/>
        <v>7801.0203870016712</v>
      </c>
    </row>
    <row r="476" spans="1:31" x14ac:dyDescent="0.2">
      <c r="A476" s="4" t="s">
        <v>727</v>
      </c>
      <c r="B476" s="4" t="s">
        <v>728</v>
      </c>
      <c r="C476" s="4" t="s">
        <v>42</v>
      </c>
      <c r="D476" s="4">
        <v>808900468.48000002</v>
      </c>
      <c r="E476" s="4">
        <v>16.64</v>
      </c>
      <c r="F476" s="4">
        <v>17.100000000000001</v>
      </c>
      <c r="G476" s="4">
        <v>16.48</v>
      </c>
      <c r="H476" s="4">
        <v>16.5</v>
      </c>
      <c r="I476" s="4">
        <v>585932</v>
      </c>
      <c r="J476" s="4">
        <f>I476*E476</f>
        <v>9749908.4800000004</v>
      </c>
      <c r="K476" s="4">
        <v>12473957.3333333</v>
      </c>
      <c r="L476" s="4">
        <v>10.28</v>
      </c>
      <c r="M476" s="4">
        <v>70.6666666666667</v>
      </c>
      <c r="N476" s="4">
        <v>10.28</v>
      </c>
      <c r="O476" s="4">
        <v>9.9849999999999994</v>
      </c>
      <c r="P476" s="4">
        <v>16.649999999999999</v>
      </c>
      <c r="Q476" s="4">
        <v>16.61</v>
      </c>
      <c r="R476" s="4">
        <v>16.8</v>
      </c>
      <c r="S476" s="4">
        <v>16.87</v>
      </c>
      <c r="T476" s="4">
        <v>16.84</v>
      </c>
      <c r="U476" s="4">
        <v>16.71</v>
      </c>
      <c r="V476" s="4">
        <v>16.53</v>
      </c>
      <c r="W476" s="4">
        <v>16.489999999999998</v>
      </c>
      <c r="X476" s="4">
        <v>16.63</v>
      </c>
      <c r="Y476" s="4">
        <v>16.760000000000002</v>
      </c>
      <c r="Z476" s="4">
        <v>16.78</v>
      </c>
      <c r="AA476" s="4">
        <v>12982428.2017</v>
      </c>
      <c r="AB476" s="3">
        <f>1.2*E476</f>
        <v>19.968</v>
      </c>
      <c r="AC476" s="3">
        <f>0.01*$AH$2/(AB476-E476)</f>
        <v>30.048076923076927</v>
      </c>
      <c r="AD476" s="3">
        <f>IF(F476&gt;=AB476,AC476*(E476-AB476)-(0.0125/100)*$AH$2,AC476*(E476-H476)-(0.0125/100)*$AH$2)</f>
        <v>2.9567307692307869</v>
      </c>
      <c r="AE476" s="3">
        <f t="shared" si="1"/>
        <v>7803.9771177709017</v>
      </c>
    </row>
    <row r="477" spans="1:31" x14ac:dyDescent="0.2">
      <c r="A477" s="4" t="s">
        <v>729</v>
      </c>
      <c r="B477" s="4" t="s">
        <v>730</v>
      </c>
      <c r="C477" s="4" t="s">
        <v>33</v>
      </c>
      <c r="D477" s="4">
        <v>1547288829</v>
      </c>
      <c r="E477" s="4">
        <v>18.5</v>
      </c>
      <c r="F477" s="4">
        <v>18.82</v>
      </c>
      <c r="G477" s="4">
        <v>18.5</v>
      </c>
      <c r="H477" s="4">
        <v>18.7</v>
      </c>
      <c r="I477" s="4">
        <v>120323</v>
      </c>
      <c r="J477" s="4">
        <f>I477*E477</f>
        <v>2225975.5</v>
      </c>
      <c r="K477" s="4">
        <v>21639848.666666701</v>
      </c>
      <c r="L477" s="4">
        <v>18.5</v>
      </c>
      <c r="M477" s="4">
        <v>89.9383983572895</v>
      </c>
      <c r="N477" s="4">
        <v>18.5</v>
      </c>
      <c r="O477" s="4">
        <v>11.125999999999999</v>
      </c>
      <c r="P477" s="4">
        <v>18.899999999999999</v>
      </c>
      <c r="Q477" s="4">
        <v>18.78</v>
      </c>
      <c r="R477" s="4">
        <v>18.72</v>
      </c>
      <c r="S477" s="4">
        <v>18.7</v>
      </c>
      <c r="T477" s="4">
        <v>18.82</v>
      </c>
      <c r="U477" s="4">
        <v>18.774999999999999</v>
      </c>
      <c r="V477" s="4">
        <v>18.670000000000002</v>
      </c>
      <c r="W477" s="4">
        <v>18.75</v>
      </c>
      <c r="X477" s="4">
        <v>18.649999999999999</v>
      </c>
      <c r="Y477" s="4">
        <v>18.64</v>
      </c>
      <c r="Z477" s="4">
        <v>18.66</v>
      </c>
      <c r="AA477" s="4">
        <v>922713315.46000004</v>
      </c>
      <c r="AB477" s="3">
        <f>1.2*E477</f>
        <v>22.2</v>
      </c>
      <c r="AC477" s="3">
        <f>0.01*$AH$2/(AB477-E477)</f>
        <v>27.027027027027032</v>
      </c>
      <c r="AD477" s="3">
        <f>IF(F477&gt;=AB477,AC477*(E477-AB477)-(0.0125/100)*$AH$2,AC477*(E477-H477)-(0.0125/100)*$AH$2)</f>
        <v>-6.6554054054053875</v>
      </c>
      <c r="AE477" s="3">
        <f t="shared" si="1"/>
        <v>7797.3217123654968</v>
      </c>
    </row>
    <row r="478" spans="1:31" x14ac:dyDescent="0.2">
      <c r="A478" s="4" t="s">
        <v>625</v>
      </c>
      <c r="B478" s="4" t="s">
        <v>732</v>
      </c>
      <c r="C478" s="4" t="s">
        <v>33</v>
      </c>
      <c r="D478" s="4">
        <v>3030223354.4099998</v>
      </c>
      <c r="E478" s="4">
        <v>145.96</v>
      </c>
      <c r="F478" s="4">
        <v>162.958</v>
      </c>
      <c r="G478" s="4">
        <v>142.63</v>
      </c>
      <c r="H478" s="4">
        <v>157.91999999999999</v>
      </c>
      <c r="I478" s="4">
        <v>241770</v>
      </c>
      <c r="J478" s="4">
        <f>I478*E478</f>
        <v>35288749.200000003</v>
      </c>
      <c r="K478" s="4">
        <v>1974871.33333333</v>
      </c>
      <c r="L478" s="4">
        <v>100.59</v>
      </c>
      <c r="M478" s="4">
        <v>69.760409397534303</v>
      </c>
      <c r="N478" s="4">
        <v>100.59</v>
      </c>
      <c r="O478" s="4">
        <v>91.007999999999996</v>
      </c>
      <c r="P478" s="4">
        <v>169.81</v>
      </c>
      <c r="Q478" s="4">
        <v>173.76</v>
      </c>
      <c r="R478" s="4">
        <v>185.52510000000001</v>
      </c>
      <c r="S478" s="4">
        <v>189.39</v>
      </c>
      <c r="T478" s="4">
        <v>185.35</v>
      </c>
      <c r="U478" s="4">
        <v>180.18</v>
      </c>
      <c r="V478" s="4">
        <v>158.68</v>
      </c>
      <c r="W478" s="4">
        <v>166.82</v>
      </c>
      <c r="X478" s="4">
        <v>171.55</v>
      </c>
      <c r="Y478" s="4">
        <v>185.25</v>
      </c>
      <c r="Z478" s="4">
        <v>180.3</v>
      </c>
      <c r="AA478" s="4">
        <v>122478037.815</v>
      </c>
      <c r="AB478" s="3">
        <f>1.2*E478</f>
        <v>175.15200000000002</v>
      </c>
      <c r="AC478" s="3">
        <f>0.01*$AH$2/(AB478-E478)</f>
        <v>3.4255960537133454</v>
      </c>
      <c r="AD478" s="3">
        <f>IF(F478&gt;=AB478,AC478*(E478-AB478)-(0.0125/100)*$AH$2,AC478*(E478-H478)-(0.0125/100)*$AH$2)</f>
        <v>-42.220128802411544</v>
      </c>
      <c r="AE478" s="3">
        <f t="shared" si="1"/>
        <v>7755.1015835630851</v>
      </c>
    </row>
    <row r="479" spans="1:31" x14ac:dyDescent="0.2">
      <c r="A479" s="4" t="s">
        <v>731</v>
      </c>
      <c r="B479" s="4" t="s">
        <v>732</v>
      </c>
      <c r="C479" s="4" t="s">
        <v>33</v>
      </c>
      <c r="D479" s="4">
        <v>26932698</v>
      </c>
      <c r="E479" s="4">
        <v>15.5</v>
      </c>
      <c r="F479" s="4">
        <v>16.058900000000001</v>
      </c>
      <c r="G479" s="4">
        <v>8.6</v>
      </c>
      <c r="H479" s="4">
        <v>9.5500000000000007</v>
      </c>
      <c r="I479" s="4">
        <v>212770</v>
      </c>
      <c r="J479" s="4">
        <f>I479*E479</f>
        <v>3297935</v>
      </c>
      <c r="K479" s="4">
        <v>23656402.666666701</v>
      </c>
      <c r="L479" s="4">
        <v>19.5</v>
      </c>
      <c r="M479" s="4">
        <v>761.11111111111097</v>
      </c>
      <c r="N479" s="4">
        <v>19.5</v>
      </c>
      <c r="O479" s="4">
        <v>4.6740300000000001</v>
      </c>
      <c r="P479" s="4">
        <v>9.43</v>
      </c>
      <c r="Q479" s="4">
        <v>11.02</v>
      </c>
      <c r="R479" s="4">
        <v>8.94</v>
      </c>
      <c r="S479" s="4">
        <v>8.42</v>
      </c>
      <c r="T479" s="4">
        <v>7.96</v>
      </c>
      <c r="U479" s="4">
        <v>7.01</v>
      </c>
      <c r="V479" s="4">
        <v>8.11</v>
      </c>
      <c r="W479" s="4">
        <v>7.96</v>
      </c>
      <c r="X479" s="4">
        <v>8.66</v>
      </c>
      <c r="Y479" s="4">
        <v>8</v>
      </c>
      <c r="Z479" s="4">
        <v>7.5</v>
      </c>
      <c r="AA479" s="4">
        <v>564913861.96500003</v>
      </c>
      <c r="AB479" s="3">
        <f>1.2*E479</f>
        <v>18.599999999999998</v>
      </c>
      <c r="AC479" s="3">
        <f>0.01*$AH$2/(AB479-E479)</f>
        <v>32.258064516129053</v>
      </c>
      <c r="AD479" s="3">
        <f>IF(F479&gt;=AB479,AC479*(E479-AB479)-(0.0125/100)*$AH$2,AC479*(E479-H479)-(0.0125/100)*$AH$2)</f>
        <v>190.68548387096786</v>
      </c>
      <c r="AE479" s="3">
        <f t="shared" si="1"/>
        <v>7945.7870674340529</v>
      </c>
    </row>
    <row r="480" spans="1:31" x14ac:dyDescent="0.2">
      <c r="A480" s="4" t="s">
        <v>733</v>
      </c>
      <c r="B480" s="4" t="s">
        <v>732</v>
      </c>
      <c r="C480" s="4" t="s">
        <v>33</v>
      </c>
      <c r="D480" s="4">
        <v>81659250</v>
      </c>
      <c r="E480" s="4">
        <v>11.11</v>
      </c>
      <c r="F480" s="4">
        <v>12</v>
      </c>
      <c r="G480" s="4">
        <v>4.93</v>
      </c>
      <c r="H480" s="4">
        <v>5.82</v>
      </c>
      <c r="I480" s="4">
        <v>1032413</v>
      </c>
      <c r="J480" s="4">
        <f>I480*E480</f>
        <v>11470108.43</v>
      </c>
      <c r="K480" s="4">
        <v>11844614.6666667</v>
      </c>
      <c r="L480" s="4">
        <v>450</v>
      </c>
      <c r="M480" s="4">
        <v>803.17860336557999</v>
      </c>
      <c r="N480" s="4">
        <v>9</v>
      </c>
      <c r="O480" s="4">
        <v>119.9135</v>
      </c>
      <c r="P480" s="4">
        <v>5.79</v>
      </c>
      <c r="Q480" s="4">
        <v>6.2</v>
      </c>
      <c r="R480" s="4">
        <v>6.88</v>
      </c>
      <c r="S480" s="4">
        <v>8.1999999999999993</v>
      </c>
      <c r="T480" s="4">
        <v>6.64</v>
      </c>
      <c r="U480" s="4">
        <v>6.02</v>
      </c>
      <c r="V480" s="4">
        <v>4.43</v>
      </c>
      <c r="W480" s="4">
        <v>4.6500000000000004</v>
      </c>
      <c r="X480" s="4">
        <v>5.5</v>
      </c>
      <c r="Y480" s="4">
        <v>6.9</v>
      </c>
      <c r="Z480" s="4">
        <v>6.64</v>
      </c>
      <c r="AA480" s="4">
        <v>154963516.15000001</v>
      </c>
      <c r="AB480" s="3">
        <f>1.2*E480</f>
        <v>13.331999999999999</v>
      </c>
      <c r="AC480" s="3">
        <f>0.01*$AH$2/(AB480-E480)</f>
        <v>45.004500450045015</v>
      </c>
      <c r="AD480" s="3">
        <f>IF(F480&gt;=AB480,AC480*(E480-AB480)-(0.0125/100)*$AH$2,AC480*(E480-H480)-(0.0125/100)*$AH$2)</f>
        <v>236.82380738073809</v>
      </c>
      <c r="AE480" s="3">
        <f t="shared" si="1"/>
        <v>8182.6108748147908</v>
      </c>
    </row>
    <row r="481" spans="1:31" x14ac:dyDescent="0.2">
      <c r="A481" s="4" t="s">
        <v>394</v>
      </c>
      <c r="B481" s="4" t="s">
        <v>734</v>
      </c>
      <c r="C481" s="4" t="s">
        <v>42</v>
      </c>
      <c r="D481" s="4">
        <v>9253389.5999999996</v>
      </c>
      <c r="E481" s="4">
        <v>3.7</v>
      </c>
      <c r="F481" s="4">
        <v>4</v>
      </c>
      <c r="G481" s="4">
        <v>2.36</v>
      </c>
      <c r="H481" s="4">
        <v>2.5</v>
      </c>
      <c r="I481" s="4">
        <v>636786</v>
      </c>
      <c r="J481" s="4">
        <f>I481*E481</f>
        <v>2356108.2000000002</v>
      </c>
      <c r="K481" s="4">
        <v>1064946</v>
      </c>
      <c r="L481" s="4">
        <v>23.2</v>
      </c>
      <c r="M481" s="4">
        <v>72.897196261682197</v>
      </c>
      <c r="N481" s="4">
        <v>2.3199999999999998</v>
      </c>
      <c r="O481" s="4">
        <v>21.686800000000002</v>
      </c>
      <c r="P481" s="4">
        <v>2.66</v>
      </c>
      <c r="Q481" s="4">
        <v>2.64</v>
      </c>
      <c r="R481" s="4">
        <v>2.42</v>
      </c>
      <c r="S481" s="4">
        <v>2.3685</v>
      </c>
      <c r="T481" s="4">
        <v>2.2999999999999998</v>
      </c>
      <c r="U481" s="4">
        <v>2.1</v>
      </c>
      <c r="V481" s="4">
        <v>2.48</v>
      </c>
      <c r="W481" s="4">
        <v>2.64</v>
      </c>
      <c r="X481" s="4">
        <v>2.42</v>
      </c>
      <c r="Y481" s="4">
        <v>2.27</v>
      </c>
      <c r="Z481" s="4">
        <v>2.2999999999999998</v>
      </c>
      <c r="AA481" s="4">
        <v>204091.53925</v>
      </c>
      <c r="AB481" s="3">
        <f>1.2*E481</f>
        <v>4.4400000000000004</v>
      </c>
      <c r="AC481" s="3">
        <f>0.01*$AH$2/(AB481-E481)</f>
        <v>135.1351351351351</v>
      </c>
      <c r="AD481" s="3">
        <f>IF(F481&gt;=AB481,AC481*(E481-AB481)-(0.0125/100)*$AH$2,AC481*(E481-H481)-(0.0125/100)*$AH$2)</f>
        <v>160.91216216216213</v>
      </c>
      <c r="AE481" s="3">
        <f t="shared" si="1"/>
        <v>8343.5230369769524</v>
      </c>
    </row>
    <row r="482" spans="1:31" x14ac:dyDescent="0.2">
      <c r="A482" s="4" t="s">
        <v>735</v>
      </c>
      <c r="B482" s="4" t="s">
        <v>736</v>
      </c>
      <c r="C482" s="4" t="s">
        <v>33</v>
      </c>
      <c r="D482" s="4">
        <v>5736344.5300000003</v>
      </c>
      <c r="E482" s="4">
        <v>2.0499999999999998</v>
      </c>
      <c r="F482" s="4">
        <v>2.7</v>
      </c>
      <c r="G482" s="4">
        <v>1.57</v>
      </c>
      <c r="H482" s="4">
        <v>1.75</v>
      </c>
      <c r="I482" s="4">
        <v>1551517</v>
      </c>
      <c r="J482" s="4">
        <f>I482*E482</f>
        <v>3180609.8499999996</v>
      </c>
      <c r="K482" s="4">
        <v>6761274.6666666996</v>
      </c>
      <c r="L482" s="4">
        <v>1.33</v>
      </c>
      <c r="M482" s="4">
        <v>147.10703953712601</v>
      </c>
      <c r="N482" s="4">
        <v>1.33</v>
      </c>
      <c r="O482" s="4">
        <v>0.91688000000000003</v>
      </c>
      <c r="P482" s="4">
        <v>1.64</v>
      </c>
      <c r="Q482" s="4">
        <v>1.26</v>
      </c>
      <c r="R482" s="4">
        <v>1.23</v>
      </c>
      <c r="S482" s="4">
        <v>1.1000000000000001</v>
      </c>
      <c r="T482" s="4">
        <v>1.03</v>
      </c>
      <c r="U482" s="4">
        <v>0.95</v>
      </c>
      <c r="V482" s="4">
        <v>1.64</v>
      </c>
      <c r="W482" s="4">
        <v>1.26</v>
      </c>
      <c r="X482" s="4">
        <v>1.1499999999999999</v>
      </c>
      <c r="Y482" s="4">
        <v>1.1000000000000001</v>
      </c>
      <c r="Z482" s="4">
        <v>1</v>
      </c>
      <c r="AA482" s="4">
        <v>1104094.8186999999</v>
      </c>
      <c r="AB482" s="3">
        <f>1.2*E482</f>
        <v>2.4599999999999995</v>
      </c>
      <c r="AC482" s="3">
        <f>0.01*$AH$2/(AB482-E482)</f>
        <v>243.90243902439042</v>
      </c>
      <c r="AD482" s="3">
        <f>IF(F482&gt;=AB482,AC482*(E482-AB482)-(0.0125/100)*$AH$2,AC482*(E482-H482)-(0.0125/100)*$AH$2)</f>
        <v>-101.25</v>
      </c>
      <c r="AE482" s="3">
        <f t="shared" si="1"/>
        <v>8242.2730369769524</v>
      </c>
    </row>
    <row r="483" spans="1:31" x14ac:dyDescent="0.2">
      <c r="A483" s="4" t="s">
        <v>737</v>
      </c>
      <c r="B483" s="4" t="s">
        <v>738</v>
      </c>
      <c r="C483" s="4" t="s">
        <v>33</v>
      </c>
      <c r="D483" s="4">
        <v>326902926.88</v>
      </c>
      <c r="E483" s="4">
        <v>6.0796999999999999</v>
      </c>
      <c r="F483" s="4">
        <v>6.83</v>
      </c>
      <c r="G483" s="4">
        <v>5.38</v>
      </c>
      <c r="H483" s="4">
        <v>5.7</v>
      </c>
      <c r="I483" s="4">
        <v>2876770</v>
      </c>
      <c r="J483" s="4">
        <f>I483*E483</f>
        <v>17489898.568999998</v>
      </c>
      <c r="K483" s="4">
        <v>44572544.666666701</v>
      </c>
      <c r="L483" s="4">
        <v>4.82</v>
      </c>
      <c r="M483" s="4">
        <v>164.334782608696</v>
      </c>
      <c r="N483" s="4">
        <v>4.82</v>
      </c>
      <c r="O483" s="4">
        <v>2.9289999999999998</v>
      </c>
      <c r="P483" s="4">
        <v>5.08</v>
      </c>
      <c r="Q483" s="4">
        <v>5.28</v>
      </c>
      <c r="R483" s="4">
        <v>6</v>
      </c>
      <c r="S483" s="4">
        <v>6.45</v>
      </c>
      <c r="T483" s="4">
        <v>6.7</v>
      </c>
      <c r="U483" s="4">
        <v>6.37</v>
      </c>
      <c r="V483" s="4">
        <v>4.96</v>
      </c>
      <c r="W483" s="4">
        <v>4.57</v>
      </c>
      <c r="X483" s="4">
        <v>5.48</v>
      </c>
      <c r="Y483" s="4">
        <v>5.47</v>
      </c>
      <c r="Z483" s="4">
        <v>6.45</v>
      </c>
      <c r="AA483" s="4">
        <v>232730249.72999999</v>
      </c>
      <c r="AB483" s="3">
        <f>1.2*E483</f>
        <v>7.2956399999999997</v>
      </c>
      <c r="AC483" s="3">
        <f>0.01*$AH$2/(AB483-E483)</f>
        <v>82.240900044410097</v>
      </c>
      <c r="AD483" s="3">
        <f>IF(F483&gt;=AB483,AC483*(E483-AB483)-(0.0125/100)*$AH$2,AC483*(E483-H483)-(0.0125/100)*$AH$2)</f>
        <v>29.976869746862491</v>
      </c>
      <c r="AE483" s="3">
        <f t="shared" si="1"/>
        <v>8272.249906723815</v>
      </c>
    </row>
    <row r="484" spans="1:31" x14ac:dyDescent="0.2">
      <c r="A484" s="4" t="s">
        <v>666</v>
      </c>
      <c r="B484" s="4" t="s">
        <v>740</v>
      </c>
      <c r="C484" s="4" t="s">
        <v>42</v>
      </c>
      <c r="D484" s="4">
        <v>3249469234.3800001</v>
      </c>
      <c r="E484" s="4">
        <v>5.97</v>
      </c>
      <c r="F484" s="4">
        <v>6.18</v>
      </c>
      <c r="G484" s="4">
        <v>5.76</v>
      </c>
      <c r="H484" s="4">
        <v>6.17</v>
      </c>
      <c r="I484" s="4">
        <v>866229</v>
      </c>
      <c r="J484" s="4">
        <f>I484*E484</f>
        <v>5171387.13</v>
      </c>
      <c r="K484" s="4">
        <v>45582965.666670002</v>
      </c>
      <c r="L484" s="4">
        <v>6.14</v>
      </c>
      <c r="M484" s="4">
        <v>57.105263157894697</v>
      </c>
      <c r="N484" s="4">
        <v>6.14</v>
      </c>
      <c r="O484" s="4">
        <v>6.5439999999999996</v>
      </c>
      <c r="P484" s="4">
        <v>6.75</v>
      </c>
      <c r="Q484" s="4">
        <v>7.83</v>
      </c>
      <c r="R484" s="4">
        <v>8.1999999999999993</v>
      </c>
      <c r="S484" s="4">
        <v>7.7</v>
      </c>
      <c r="T484" s="4">
        <v>6.89</v>
      </c>
      <c r="U484" s="4">
        <v>6.02</v>
      </c>
      <c r="V484" s="4">
        <v>6.42</v>
      </c>
      <c r="W484" s="4">
        <v>6.65</v>
      </c>
      <c r="X484" s="4">
        <v>7.75</v>
      </c>
      <c r="Y484" s="4">
        <v>7.65</v>
      </c>
      <c r="Z484" s="4">
        <v>6.49</v>
      </c>
      <c r="AA484" s="4">
        <v>330844697.39999998</v>
      </c>
      <c r="AB484" s="3">
        <f>1.2*E484</f>
        <v>7.1639999999999997</v>
      </c>
      <c r="AC484" s="3">
        <f>0.01*$AH$2/(AB484-E484)</f>
        <v>83.752093802345058</v>
      </c>
      <c r="AD484" s="3">
        <f>IF(F484&gt;=AB484,AC484*(E484-AB484)-(0.0125/100)*$AH$2,AC484*(E484-H484)-(0.0125/100)*$AH$2)</f>
        <v>-18.000418760469028</v>
      </c>
      <c r="AE484" s="3">
        <f t="shared" si="1"/>
        <v>8254.2494879633468</v>
      </c>
    </row>
    <row r="485" spans="1:31" x14ac:dyDescent="0.2">
      <c r="A485" s="4" t="s">
        <v>739</v>
      </c>
      <c r="B485" s="4" t="s">
        <v>740</v>
      </c>
      <c r="C485" s="4" t="s">
        <v>33</v>
      </c>
      <c r="D485" s="4">
        <v>148101834.84</v>
      </c>
      <c r="E485" s="4">
        <v>3.42</v>
      </c>
      <c r="F485" s="4">
        <v>3.79</v>
      </c>
      <c r="G485" s="4">
        <v>3.03</v>
      </c>
      <c r="H485" s="4">
        <v>3.28</v>
      </c>
      <c r="I485" s="4">
        <v>757071</v>
      </c>
      <c r="J485" s="4">
        <f>I485*E485</f>
        <v>2589182.8199999998</v>
      </c>
      <c r="K485" s="4">
        <v>12428049.3333333</v>
      </c>
      <c r="L485" s="4">
        <v>3.56</v>
      </c>
      <c r="M485" s="4">
        <v>101.17647058823501</v>
      </c>
      <c r="N485" s="4">
        <v>3.56</v>
      </c>
      <c r="O485" s="4">
        <v>1.64313</v>
      </c>
      <c r="P485" s="4">
        <v>4.28</v>
      </c>
      <c r="Q485" s="4">
        <v>3.9</v>
      </c>
      <c r="R485" s="4">
        <v>4.3600000000000003</v>
      </c>
      <c r="S485" s="4">
        <v>4.0199999999999996</v>
      </c>
      <c r="T485" s="4">
        <v>4.17</v>
      </c>
      <c r="U485" s="4">
        <v>3.94</v>
      </c>
      <c r="V485" s="4">
        <v>3.4</v>
      </c>
      <c r="W485" s="4">
        <v>3.71</v>
      </c>
      <c r="X485" s="4">
        <v>4.2300000000000004</v>
      </c>
      <c r="Y485" s="4">
        <v>3.86</v>
      </c>
      <c r="Z485" s="4">
        <v>3.8</v>
      </c>
      <c r="AA485" s="4">
        <v>61078304</v>
      </c>
      <c r="AB485" s="3">
        <f>1.2*E485</f>
        <v>4.1040000000000001</v>
      </c>
      <c r="AC485" s="3">
        <f>0.01*$AH$2/(AB485-E485)</f>
        <v>146.1988304093567</v>
      </c>
      <c r="AD485" s="3">
        <f>IF(F485&gt;=AB485,AC485*(E485-AB485)-(0.0125/100)*$AH$2,AC485*(E485-H485)-(0.0125/100)*$AH$2)</f>
        <v>19.217836257309955</v>
      </c>
      <c r="AE485" s="3">
        <f t="shared" si="1"/>
        <v>8273.4673242206572</v>
      </c>
    </row>
    <row r="486" spans="1:31" x14ac:dyDescent="0.2">
      <c r="A486" s="4" t="s">
        <v>741</v>
      </c>
      <c r="B486" s="4" t="s">
        <v>742</v>
      </c>
      <c r="C486" s="4" t="s">
        <v>33</v>
      </c>
      <c r="D486" s="4">
        <v>34328893.280000001</v>
      </c>
      <c r="E486" s="4">
        <v>2.36</v>
      </c>
      <c r="F486" s="4">
        <v>2.36</v>
      </c>
      <c r="G486" s="4">
        <v>1.74</v>
      </c>
      <c r="H486" s="4">
        <v>1.8</v>
      </c>
      <c r="I486" s="4">
        <v>1106257</v>
      </c>
      <c r="J486" s="4">
        <f>I486*E486</f>
        <v>2610766.52</v>
      </c>
      <c r="K486" s="4">
        <v>2929006.6666666698</v>
      </c>
      <c r="L486" s="4">
        <v>1.76</v>
      </c>
      <c r="M486" s="4">
        <v>67.375886524822704</v>
      </c>
      <c r="N486" s="4">
        <v>1.76</v>
      </c>
      <c r="O486" s="4">
        <v>1.4950000000000001</v>
      </c>
      <c r="P486" s="4">
        <v>1.74</v>
      </c>
      <c r="Q486" s="4">
        <v>1.69</v>
      </c>
      <c r="R486" s="4">
        <v>1.73</v>
      </c>
      <c r="S486" s="4">
        <v>1.83</v>
      </c>
      <c r="T486" s="4">
        <v>1.8</v>
      </c>
      <c r="U486" s="4">
        <v>1.73</v>
      </c>
      <c r="V486" s="4">
        <v>1.74</v>
      </c>
      <c r="W486" s="4">
        <v>1.62</v>
      </c>
      <c r="X486" s="4">
        <v>1.66</v>
      </c>
      <c r="Y486" s="4">
        <v>1.7</v>
      </c>
      <c r="Z486" s="4">
        <v>1.72</v>
      </c>
      <c r="AA486" s="4">
        <v>332188.56</v>
      </c>
      <c r="AB486" s="3">
        <f>1.2*E486</f>
        <v>2.8319999999999999</v>
      </c>
      <c r="AC486" s="3">
        <f>0.01*$AH$2/(AB486-E486)</f>
        <v>211.86440677966104</v>
      </c>
      <c r="AD486" s="3">
        <f>IF(F486&gt;=AB486,AC486*(E486-AB486)-(0.0125/100)*$AH$2,AC486*(E486-H486)-(0.0125/100)*$AH$2)</f>
        <v>117.39406779661014</v>
      </c>
      <c r="AE486" s="3">
        <f t="shared" si="1"/>
        <v>8390.8613920172666</v>
      </c>
    </row>
    <row r="487" spans="1:31" x14ac:dyDescent="0.2">
      <c r="A487" s="4" t="s">
        <v>743</v>
      </c>
      <c r="B487" s="4" t="s">
        <v>742</v>
      </c>
      <c r="C487" s="4" t="s">
        <v>33</v>
      </c>
      <c r="D487" s="4">
        <v>105557560</v>
      </c>
      <c r="E487" s="4">
        <v>2.02</v>
      </c>
      <c r="F487" s="4">
        <v>2.4300000000000002</v>
      </c>
      <c r="G487" s="4">
        <v>2.02</v>
      </c>
      <c r="H487" s="4">
        <v>2.4</v>
      </c>
      <c r="I487" s="4">
        <v>2090780</v>
      </c>
      <c r="J487" s="4">
        <f>I487*E487</f>
        <v>4223375.5999999996</v>
      </c>
      <c r="K487" s="4">
        <v>24963190.333333299</v>
      </c>
      <c r="L487" s="4">
        <v>3560</v>
      </c>
      <c r="M487" s="4">
        <v>68.3333333333333</v>
      </c>
      <c r="N487" s="4">
        <v>1.78</v>
      </c>
      <c r="O487" s="4">
        <v>2442.6888888888898</v>
      </c>
      <c r="P487" s="4">
        <v>2.97</v>
      </c>
      <c r="Q487" s="4">
        <v>2.2898999999999998</v>
      </c>
      <c r="R487" s="4">
        <v>2.2400000000000002</v>
      </c>
      <c r="S487" s="4">
        <v>2.29</v>
      </c>
      <c r="T487" s="4">
        <v>2.35</v>
      </c>
      <c r="U487" s="4">
        <v>2.21</v>
      </c>
      <c r="V487" s="4">
        <v>2.82</v>
      </c>
      <c r="W487" s="4">
        <v>2.2000000000000002</v>
      </c>
      <c r="X487" s="4">
        <v>1.9</v>
      </c>
      <c r="Y487" s="4">
        <v>1.98</v>
      </c>
      <c r="Z487" s="4">
        <v>2.35</v>
      </c>
      <c r="AA487" s="4">
        <v>48456741.710000001</v>
      </c>
      <c r="AB487" s="3">
        <f>1.2*E487</f>
        <v>2.4239999999999999</v>
      </c>
      <c r="AC487" s="3">
        <f>0.01*$AH$2/(AB487-E487)</f>
        <v>247.52475247524757</v>
      </c>
      <c r="AD487" s="3">
        <f>IF(F487&gt;=AB487,AC487*(E487-AB487)-(0.0125/100)*$AH$2,AC487*(E487-H487)-(0.0125/100)*$AH$2)</f>
        <v>-101.25</v>
      </c>
      <c r="AE487" s="3">
        <f t="shared" si="1"/>
        <v>8289.6113920172666</v>
      </c>
    </row>
    <row r="488" spans="1:31" x14ac:dyDescent="0.2">
      <c r="A488" s="4" t="s">
        <v>743</v>
      </c>
      <c r="B488" s="4" t="s">
        <v>744</v>
      </c>
      <c r="C488" s="4" t="s">
        <v>33</v>
      </c>
      <c r="D488" s="4">
        <v>142324800</v>
      </c>
      <c r="E488" s="4">
        <v>2.82</v>
      </c>
      <c r="F488" s="4">
        <v>2.97</v>
      </c>
      <c r="G488" s="4">
        <v>1.93</v>
      </c>
      <c r="H488" s="4">
        <v>2.4700000000000002</v>
      </c>
      <c r="I488" s="4">
        <v>2234777</v>
      </c>
      <c r="J488" s="4">
        <f>I488*E488</f>
        <v>6302071.1399999997</v>
      </c>
      <c r="K488" s="4">
        <v>31609296</v>
      </c>
      <c r="L488" s="4">
        <v>4800</v>
      </c>
      <c r="M488" s="4">
        <v>108.888888888889</v>
      </c>
      <c r="N488" s="4">
        <v>2.4</v>
      </c>
      <c r="O488" s="4">
        <v>2727.13333333333</v>
      </c>
      <c r="P488" s="4">
        <v>2.2898999999999998</v>
      </c>
      <c r="Q488" s="4">
        <v>2.2400000000000002</v>
      </c>
      <c r="R488" s="4">
        <v>2.29</v>
      </c>
      <c r="S488" s="4">
        <v>2.35</v>
      </c>
      <c r="T488" s="4">
        <v>2.21</v>
      </c>
      <c r="U488" s="4">
        <v>2.16</v>
      </c>
      <c r="V488" s="4">
        <v>2.2000000000000002</v>
      </c>
      <c r="W488" s="4">
        <v>1.9</v>
      </c>
      <c r="X488" s="4">
        <v>1.98</v>
      </c>
      <c r="Y488" s="4">
        <v>2.35</v>
      </c>
      <c r="Z488" s="4">
        <v>2.21</v>
      </c>
      <c r="AA488" s="4">
        <v>73993658.825000003</v>
      </c>
      <c r="AB488" s="3">
        <f>1.2*E488</f>
        <v>3.3839999999999999</v>
      </c>
      <c r="AC488" s="3">
        <f>0.01*$AH$2/(AB488-E488)</f>
        <v>177.30496453900707</v>
      </c>
      <c r="AD488" s="3">
        <f>IF(F488&gt;=AB488,AC488*(E488-AB488)-(0.0125/100)*$AH$2,AC488*(E488-H488)-(0.0125/100)*$AH$2)</f>
        <v>60.80673758865241</v>
      </c>
      <c r="AE488" s="3">
        <f t="shared" si="1"/>
        <v>8350.4181296059196</v>
      </c>
    </row>
    <row r="489" spans="1:31" x14ac:dyDescent="0.2">
      <c r="A489" s="4" t="s">
        <v>745</v>
      </c>
      <c r="B489" s="4" t="s">
        <v>744</v>
      </c>
      <c r="C489" s="4" t="s">
        <v>42</v>
      </c>
      <c r="D489" s="4">
        <v>2501768994.6599998</v>
      </c>
      <c r="E489" s="4">
        <v>2.46</v>
      </c>
      <c r="F489" s="4">
        <v>2.46</v>
      </c>
      <c r="G489" s="4">
        <v>1.96</v>
      </c>
      <c r="H489" s="4">
        <v>2.0299999999999998</v>
      </c>
      <c r="I489" s="4">
        <v>5780398</v>
      </c>
      <c r="J489" s="4">
        <f>I489*E489</f>
        <v>14219779.08</v>
      </c>
      <c r="K489" s="4">
        <v>120118439.666667</v>
      </c>
      <c r="L489" s="4">
        <v>2.34</v>
      </c>
      <c r="M489" s="4">
        <v>61.842105263157897</v>
      </c>
      <c r="N489" s="4">
        <v>2.34</v>
      </c>
      <c r="O489" s="4">
        <v>1.64</v>
      </c>
      <c r="P489" s="4">
        <v>2.2000000000000002</v>
      </c>
      <c r="Q489" s="4">
        <v>2.13</v>
      </c>
      <c r="R489" s="4">
        <v>1.96</v>
      </c>
      <c r="S489" s="4">
        <v>2.0499999999999998</v>
      </c>
      <c r="T489" s="4">
        <v>1.99</v>
      </c>
      <c r="U489" s="4">
        <v>1.9</v>
      </c>
      <c r="V489" s="4">
        <v>2.11</v>
      </c>
      <c r="W489" s="4">
        <v>2.13</v>
      </c>
      <c r="X489" s="4">
        <v>1.9</v>
      </c>
      <c r="Y489" s="4">
        <v>1.9</v>
      </c>
      <c r="Z489" s="4">
        <v>1.9</v>
      </c>
      <c r="AA489" s="4">
        <v>385901052.68000001</v>
      </c>
      <c r="AB489" s="3">
        <f>1.2*E489</f>
        <v>2.952</v>
      </c>
      <c r="AC489" s="3">
        <f>0.01*$AH$2/(AB489-E489)</f>
        <v>203.2520325203252</v>
      </c>
      <c r="AD489" s="3">
        <f>IF(F489&gt;=AB489,AC489*(E489-AB489)-(0.0125/100)*$AH$2,AC489*(E489-H489)-(0.0125/100)*$AH$2)</f>
        <v>86.148373983739873</v>
      </c>
      <c r="AE489" s="3">
        <f t="shared" si="1"/>
        <v>8436.56650358966</v>
      </c>
    </row>
    <row r="490" spans="1:31" x14ac:dyDescent="0.2">
      <c r="A490" s="4" t="s">
        <v>291</v>
      </c>
      <c r="B490" s="4" t="s">
        <v>746</v>
      </c>
      <c r="C490" s="4" t="s">
        <v>33</v>
      </c>
      <c r="D490" s="4">
        <v>156823014.756823</v>
      </c>
      <c r="E490" s="4">
        <v>0.89</v>
      </c>
      <c r="F490" s="4">
        <v>1</v>
      </c>
      <c r="G490" s="4">
        <v>0.81100000000000005</v>
      </c>
      <c r="H490" s="4">
        <v>0.8891</v>
      </c>
      <c r="I490" s="4">
        <v>6790116</v>
      </c>
      <c r="J490" s="4">
        <f>I490*E490</f>
        <v>6043203.2400000002</v>
      </c>
      <c r="K490" s="4">
        <v>101676261.666667</v>
      </c>
      <c r="L490" s="4">
        <v>24.300000024300001</v>
      </c>
      <c r="M490" s="4">
        <v>97.3392461197339</v>
      </c>
      <c r="N490" s="4">
        <v>0.81</v>
      </c>
      <c r="O490" s="4">
        <v>14.6241000146241</v>
      </c>
      <c r="P490" s="4">
        <v>0.86699999999999999</v>
      </c>
      <c r="Q490" s="4">
        <v>0.92</v>
      </c>
      <c r="R490" s="4">
        <v>0.84899999999999998</v>
      </c>
      <c r="S490" s="4">
        <v>0.79549999999999998</v>
      </c>
      <c r="T490" s="4">
        <v>0.88</v>
      </c>
      <c r="U490" s="4">
        <v>0.77370000000000005</v>
      </c>
      <c r="V490" s="4">
        <v>0.82599999999999996</v>
      </c>
      <c r="W490" s="4">
        <v>0.86250000000000004</v>
      </c>
      <c r="X490" s="4">
        <v>0.83189999999999997</v>
      </c>
      <c r="Y490" s="4">
        <v>0.66959999999999997</v>
      </c>
      <c r="Z490" s="4">
        <v>0.87019999999999997</v>
      </c>
      <c r="AA490" s="4">
        <v>113500675.96699999</v>
      </c>
      <c r="AB490" s="3">
        <f>1.2*E490</f>
        <v>1.0680000000000001</v>
      </c>
      <c r="AC490" s="3">
        <f>0.01*$AH$2/(AB490-E490)</f>
        <v>561.79775280898866</v>
      </c>
      <c r="AD490" s="3">
        <f>IF(F490&gt;=AB490,AC490*(E490-AB490)-(0.0125/100)*$AH$2,AC490*(E490-H490)-(0.0125/100)*$AH$2)</f>
        <v>-0.74438202247190355</v>
      </c>
      <c r="AE490" s="3">
        <f t="shared" si="1"/>
        <v>8435.8221215671874</v>
      </c>
    </row>
    <row r="491" spans="1:31" x14ac:dyDescent="0.2">
      <c r="A491" s="4" t="s">
        <v>747</v>
      </c>
      <c r="B491" s="4" t="s">
        <v>748</v>
      </c>
      <c r="C491" s="4" t="s">
        <v>33</v>
      </c>
      <c r="D491" s="4">
        <v>2247624384</v>
      </c>
      <c r="E491" s="4">
        <v>89.65</v>
      </c>
      <c r="F491" s="4">
        <v>152</v>
      </c>
      <c r="G491" s="4">
        <v>83.05</v>
      </c>
      <c r="H491" s="4">
        <v>123.99</v>
      </c>
      <c r="I491" s="4">
        <v>57091</v>
      </c>
      <c r="J491" s="4">
        <f>I491*E491</f>
        <v>5118208.1500000004</v>
      </c>
      <c r="K491" s="4">
        <v>6869443.3333333302</v>
      </c>
      <c r="L491" s="4">
        <v>96</v>
      </c>
      <c r="M491" s="4">
        <v>415.52616446233401</v>
      </c>
      <c r="N491" s="4">
        <v>96</v>
      </c>
      <c r="O491" s="4">
        <v>35.957000000000001</v>
      </c>
      <c r="P491" s="4">
        <v>128.38999999999999</v>
      </c>
      <c r="Q491" s="4">
        <v>102</v>
      </c>
      <c r="R491" s="4">
        <v>90.9</v>
      </c>
      <c r="S491" s="4">
        <v>89.21</v>
      </c>
      <c r="T491" s="4">
        <v>83.08</v>
      </c>
      <c r="U491" s="4">
        <v>72.88</v>
      </c>
      <c r="V491" s="4">
        <v>117.5</v>
      </c>
      <c r="W491" s="4">
        <v>101.33</v>
      </c>
      <c r="X491" s="4">
        <v>82.4</v>
      </c>
      <c r="Y491" s="4">
        <v>87.41</v>
      </c>
      <c r="Z491" s="4">
        <v>83.08</v>
      </c>
      <c r="AA491" s="4">
        <v>994202319.11000001</v>
      </c>
      <c r="AB491" s="3">
        <f>1.2*E491</f>
        <v>107.58</v>
      </c>
      <c r="AC491" s="3">
        <f>0.01*$AH$2/(AB491-E491)</f>
        <v>5.5772448410485245</v>
      </c>
      <c r="AD491" s="3">
        <f>IF(F491&gt;=AB491,AC491*(E491-AB491)-(0.0125/100)*$AH$2,AC491*(E491-H491)-(0.0125/100)*$AH$2)</f>
        <v>-101.25</v>
      </c>
      <c r="AE491" s="3">
        <f t="shared" si="1"/>
        <v>8334.5721215671874</v>
      </c>
    </row>
    <row r="492" spans="1:31" x14ac:dyDescent="0.2">
      <c r="A492" s="4" t="s">
        <v>747</v>
      </c>
      <c r="B492" s="4" t="s">
        <v>749</v>
      </c>
      <c r="C492" s="4" t="s">
        <v>33</v>
      </c>
      <c r="D492" s="4">
        <v>2902947368.46</v>
      </c>
      <c r="E492" s="4">
        <v>117.5</v>
      </c>
      <c r="F492" s="4">
        <v>128.38999999999999</v>
      </c>
      <c r="G492" s="4">
        <v>97.51</v>
      </c>
      <c r="H492" s="4">
        <v>108.95</v>
      </c>
      <c r="I492" s="4">
        <v>53844</v>
      </c>
      <c r="J492" s="4">
        <f>I492*E492</f>
        <v>6326670</v>
      </c>
      <c r="K492" s="4">
        <v>7453143.6666666996</v>
      </c>
      <c r="L492" s="4">
        <v>123.99</v>
      </c>
      <c r="M492" s="4">
        <v>564.59276018099604</v>
      </c>
      <c r="N492" s="4">
        <v>123.99</v>
      </c>
      <c r="O492" s="4">
        <v>45.146999999999998</v>
      </c>
      <c r="P492" s="4">
        <v>102</v>
      </c>
      <c r="Q492" s="4">
        <v>90.9</v>
      </c>
      <c r="R492" s="4">
        <v>89.21</v>
      </c>
      <c r="S492" s="4">
        <v>83.08</v>
      </c>
      <c r="T492" s="4">
        <v>81.97</v>
      </c>
      <c r="U492" s="4">
        <v>76.11</v>
      </c>
      <c r="V492" s="4">
        <v>101.33</v>
      </c>
      <c r="W492" s="4">
        <v>82.4</v>
      </c>
      <c r="X492" s="4">
        <v>87.41</v>
      </c>
      <c r="Y492" s="4">
        <v>83.08</v>
      </c>
      <c r="Z492" s="4">
        <v>74.88</v>
      </c>
      <c r="AA492" s="4">
        <v>650859796.35000002</v>
      </c>
      <c r="AB492" s="3">
        <f>1.2*E492</f>
        <v>141</v>
      </c>
      <c r="AC492" s="3">
        <f>0.01*$AH$2/(AB492-E492)</f>
        <v>4.2553191489361701</v>
      </c>
      <c r="AD492" s="3">
        <f>IF(F492&gt;=AB492,AC492*(E492-AB492)-(0.0125/100)*$AH$2,AC492*(E492-H492)-(0.0125/100)*$AH$2)</f>
        <v>35.132978723404243</v>
      </c>
      <c r="AE492" s="3">
        <f t="shared" si="1"/>
        <v>8369.7051002905919</v>
      </c>
    </row>
    <row r="493" spans="1:31" x14ac:dyDescent="0.2">
      <c r="A493" s="4" t="s">
        <v>750</v>
      </c>
      <c r="B493" s="4" t="s">
        <v>751</v>
      </c>
      <c r="C493" s="4" t="s">
        <v>33</v>
      </c>
      <c r="D493" s="4">
        <v>76736698.920000002</v>
      </c>
      <c r="E493" s="4">
        <v>5.05</v>
      </c>
      <c r="F493" s="4">
        <v>5.8</v>
      </c>
      <c r="G493" s="4">
        <v>4.78</v>
      </c>
      <c r="H493" s="4">
        <v>5.72</v>
      </c>
      <c r="I493" s="4">
        <v>361647</v>
      </c>
      <c r="J493" s="4">
        <f>I493*E493</f>
        <v>1826317.3499999999</v>
      </c>
      <c r="K493" s="4">
        <v>1543032</v>
      </c>
      <c r="L493" s="4">
        <v>4.41</v>
      </c>
      <c r="M493" s="4">
        <v>56.346749226006096</v>
      </c>
      <c r="N493" s="4">
        <v>4.41</v>
      </c>
      <c r="O493" s="4">
        <v>3.2759999999999998</v>
      </c>
      <c r="P493" s="4">
        <v>5.56</v>
      </c>
      <c r="Q493" s="4">
        <v>5.04</v>
      </c>
      <c r="R493" s="4">
        <v>4.9523000000000001</v>
      </c>
      <c r="S493" s="4">
        <v>4.84</v>
      </c>
      <c r="T493" s="4">
        <v>5.22</v>
      </c>
      <c r="U493" s="4">
        <v>5.0999999999999996</v>
      </c>
      <c r="V493" s="4">
        <v>5.4</v>
      </c>
      <c r="W493" s="4">
        <v>5.04</v>
      </c>
      <c r="X493" s="4">
        <v>4.8</v>
      </c>
      <c r="Y493" s="4">
        <v>4.6500000000000004</v>
      </c>
      <c r="Z493" s="4">
        <v>4.54</v>
      </c>
      <c r="AA493" s="4">
        <v>3071919.2549999999</v>
      </c>
      <c r="AB493" s="3">
        <f>1.2*E493</f>
        <v>6.06</v>
      </c>
      <c r="AC493" s="3">
        <f>0.01*$AH$2/(AB493-E493)</f>
        <v>99.009900990099027</v>
      </c>
      <c r="AD493" s="3">
        <f>IF(F493&gt;=AB493,AC493*(E493-AB493)-(0.0125/100)*$AH$2,AC493*(E493-H493)-(0.0125/100)*$AH$2)</f>
        <v>-67.586633663366342</v>
      </c>
      <c r="AE493" s="3">
        <f t="shared" si="1"/>
        <v>8302.1184666272256</v>
      </c>
    </row>
    <row r="494" spans="1:31" x14ac:dyDescent="0.2">
      <c r="A494" s="4" t="s">
        <v>752</v>
      </c>
      <c r="B494" s="4" t="s">
        <v>753</v>
      </c>
      <c r="C494" s="4" t="s">
        <v>33</v>
      </c>
      <c r="D494" s="4">
        <v>1823261865.5999999</v>
      </c>
      <c r="E494" s="4">
        <v>55.38</v>
      </c>
      <c r="F494" s="4">
        <v>74.5</v>
      </c>
      <c r="G494" s="4">
        <v>53</v>
      </c>
      <c r="H494" s="4">
        <v>73.41</v>
      </c>
      <c r="I494" s="4">
        <v>197988</v>
      </c>
      <c r="J494" s="4">
        <f>I494*E494</f>
        <v>10964575.440000001</v>
      </c>
      <c r="K494" s="4">
        <v>4262975.6666666996</v>
      </c>
      <c r="L494" s="4">
        <v>49.2</v>
      </c>
      <c r="M494" s="4">
        <v>87.094594594594597</v>
      </c>
      <c r="N494" s="4">
        <v>49.2</v>
      </c>
      <c r="O494" s="4">
        <v>37.127000000000002</v>
      </c>
      <c r="P494" s="4">
        <v>67</v>
      </c>
      <c r="Q494" s="4">
        <v>65.5</v>
      </c>
      <c r="R494" s="4">
        <v>70.78</v>
      </c>
      <c r="S494" s="4">
        <v>66.5</v>
      </c>
      <c r="T494" s="4">
        <v>63.13</v>
      </c>
      <c r="U494" s="4">
        <v>62.81</v>
      </c>
      <c r="V494" s="4">
        <v>65.7</v>
      </c>
      <c r="W494" s="4">
        <v>64</v>
      </c>
      <c r="X494" s="4">
        <v>65</v>
      </c>
      <c r="Y494" s="4">
        <v>66.5</v>
      </c>
      <c r="Z494" s="4">
        <v>61</v>
      </c>
      <c r="AA494" s="4">
        <v>147152678.40000001</v>
      </c>
      <c r="AB494" s="3">
        <f>1.2*E494</f>
        <v>66.456000000000003</v>
      </c>
      <c r="AC494" s="3">
        <f>0.01*$AH$2/(AB494-E494)</f>
        <v>9.0285301552907189</v>
      </c>
      <c r="AD494" s="3">
        <f>IF(F494&gt;=AB494,AC494*(E494-AB494)-(0.0125/100)*$AH$2,AC494*(E494-H494)-(0.0125/100)*$AH$2)</f>
        <v>-101.25</v>
      </c>
      <c r="AE494" s="3">
        <f t="shared" si="1"/>
        <v>8200.8684666272256</v>
      </c>
    </row>
    <row r="495" spans="1:31" x14ac:dyDescent="0.2">
      <c r="A495" s="4" t="s">
        <v>754</v>
      </c>
      <c r="B495" s="4" t="s">
        <v>753</v>
      </c>
      <c r="C495" s="4" t="s">
        <v>33</v>
      </c>
      <c r="D495" s="4">
        <v>11017029.538000001</v>
      </c>
      <c r="E495" s="4">
        <v>0.89270000000000005</v>
      </c>
      <c r="F495" s="4">
        <v>0.92</v>
      </c>
      <c r="G495" s="4">
        <v>0.66200000000000003</v>
      </c>
      <c r="H495" s="4">
        <v>0.72</v>
      </c>
      <c r="I495" s="4">
        <v>2038366</v>
      </c>
      <c r="J495" s="4">
        <f>I495*E495</f>
        <v>1819649.3282000001</v>
      </c>
      <c r="K495" s="4">
        <v>2224190.3333333302</v>
      </c>
      <c r="L495" s="4">
        <v>6.3529999999999998</v>
      </c>
      <c r="M495" s="4">
        <v>65.314814814814795</v>
      </c>
      <c r="N495" s="4">
        <v>0.63529999999999998</v>
      </c>
      <c r="O495" s="4">
        <v>5.7762000000000002</v>
      </c>
      <c r="P495" s="4">
        <v>0.67500000000000004</v>
      </c>
      <c r="Q495" s="4">
        <v>0.5897</v>
      </c>
      <c r="R495" s="4">
        <v>0.55500000000000005</v>
      </c>
      <c r="S495" s="4">
        <v>0.56000000000000005</v>
      </c>
      <c r="T495" s="4">
        <v>0.54</v>
      </c>
      <c r="U495" s="4">
        <v>0.51380000000000003</v>
      </c>
      <c r="V495" s="4">
        <v>0.67500000000000004</v>
      </c>
      <c r="W495" s="4">
        <v>0.57999999999999996</v>
      </c>
      <c r="X495" s="4">
        <v>0.54600000000000004</v>
      </c>
      <c r="Y495" s="4">
        <v>0.55500000000000005</v>
      </c>
      <c r="Z495" s="4">
        <v>0.52</v>
      </c>
      <c r="AA495" s="4">
        <v>46504.288955999997</v>
      </c>
      <c r="AB495" s="3">
        <f>1.2*E495</f>
        <v>1.07124</v>
      </c>
      <c r="AC495" s="3">
        <f>0.01*$AH$2/(AB495-E495)</f>
        <v>560.09857734961383</v>
      </c>
      <c r="AD495" s="3">
        <f>IF(F495&gt;=AB495,AC495*(E495-AB495)-(0.0125/100)*$AH$2,AC495*(E495-H495)-(0.0125/100)*$AH$2)</f>
        <v>95.479024308278355</v>
      </c>
      <c r="AE495" s="3">
        <f t="shared" si="1"/>
        <v>8296.3474909355045</v>
      </c>
    </row>
    <row r="496" spans="1:31" x14ac:dyDescent="0.2">
      <c r="A496" s="4" t="s">
        <v>755</v>
      </c>
      <c r="B496" s="4" t="s">
        <v>756</v>
      </c>
      <c r="C496" s="4" t="s">
        <v>33</v>
      </c>
      <c r="D496" s="4">
        <v>1286462635.9000001</v>
      </c>
      <c r="E496" s="4">
        <v>31.52</v>
      </c>
      <c r="F496" s="4">
        <v>35</v>
      </c>
      <c r="G496" s="4">
        <v>28.27</v>
      </c>
      <c r="H496" s="4">
        <v>34.655000000000001</v>
      </c>
      <c r="I496" s="4">
        <v>79055</v>
      </c>
      <c r="J496" s="4">
        <f>I496*E496</f>
        <v>2491813.6</v>
      </c>
      <c r="K496" s="4">
        <v>5749497.3333333302</v>
      </c>
      <c r="L496" s="4">
        <v>30.43</v>
      </c>
      <c r="M496" s="4">
        <v>122.913719943422</v>
      </c>
      <c r="N496" s="4">
        <v>30.43</v>
      </c>
      <c r="O496" s="4">
        <v>17.075500000000002</v>
      </c>
      <c r="P496" s="4">
        <v>36.729999999999997</v>
      </c>
      <c r="Q496" s="4">
        <v>42.6</v>
      </c>
      <c r="R496" s="4">
        <v>38.299999999999997</v>
      </c>
      <c r="S496" s="4">
        <v>36.432400000000001</v>
      </c>
      <c r="T496" s="4">
        <v>35.880000000000003</v>
      </c>
      <c r="U496" s="4">
        <v>35.700000000000003</v>
      </c>
      <c r="V496" s="4">
        <v>33.700000000000003</v>
      </c>
      <c r="W496" s="4">
        <v>37.03</v>
      </c>
      <c r="X496" s="4">
        <v>37.630000000000003</v>
      </c>
      <c r="Y496" s="4">
        <v>35.94</v>
      </c>
      <c r="Z496" s="4">
        <v>34.799999999999997</v>
      </c>
      <c r="AA496" s="4">
        <v>287508418.56</v>
      </c>
      <c r="AB496" s="3">
        <f>1.2*E496</f>
        <v>37.823999999999998</v>
      </c>
      <c r="AC496" s="3">
        <f>0.01*$AH$2/(AB496-E496)</f>
        <v>15.862944162436552</v>
      </c>
      <c r="AD496" s="3">
        <f>IF(F496&gt;=AB496,AC496*(E496-AB496)-(0.0125/100)*$AH$2,AC496*(E496-H496)-(0.0125/100)*$AH$2)</f>
        <v>-50.980329949238616</v>
      </c>
      <c r="AE496" s="3">
        <f t="shared" si="1"/>
        <v>8245.3671609862668</v>
      </c>
    </row>
    <row r="497" spans="1:31" x14ac:dyDescent="0.2">
      <c r="A497" s="4" t="s">
        <v>757</v>
      </c>
      <c r="B497" s="4" t="s">
        <v>756</v>
      </c>
      <c r="C497" s="4" t="s">
        <v>33</v>
      </c>
      <c r="D497" s="4">
        <v>2380123027.5549998</v>
      </c>
      <c r="E497" s="4">
        <v>19.7</v>
      </c>
      <c r="F497" s="4">
        <v>20.100000000000001</v>
      </c>
      <c r="G497" s="4">
        <v>19.690000000000001</v>
      </c>
      <c r="H497" s="4">
        <v>19.954999999999998</v>
      </c>
      <c r="I497" s="4">
        <v>111221</v>
      </c>
      <c r="J497" s="4">
        <f>I497*E497</f>
        <v>2191053.6999999997</v>
      </c>
      <c r="K497" s="4">
        <v>32121347</v>
      </c>
      <c r="L497" s="4">
        <v>19.704999999999998</v>
      </c>
      <c r="M497" s="4">
        <v>107.15036803364001</v>
      </c>
      <c r="N497" s="4">
        <v>19.704999999999998</v>
      </c>
      <c r="O497" s="4">
        <v>11.477</v>
      </c>
      <c r="P497" s="4">
        <v>20.45</v>
      </c>
      <c r="Q497" s="4">
        <v>20.254999999999999</v>
      </c>
      <c r="R497" s="4">
        <v>20.079999999999998</v>
      </c>
      <c r="S497" s="4">
        <v>20.34</v>
      </c>
      <c r="T497" s="4">
        <v>20.2</v>
      </c>
      <c r="U497" s="4">
        <v>20.11</v>
      </c>
      <c r="V497" s="4">
        <v>19.920000000000002</v>
      </c>
      <c r="W497" s="4">
        <v>20.2</v>
      </c>
      <c r="X497" s="4">
        <v>20.02</v>
      </c>
      <c r="Y497" s="4">
        <v>20.02</v>
      </c>
      <c r="Z497" s="4">
        <v>20.11</v>
      </c>
      <c r="AA497" s="4">
        <v>1393763350.7950001</v>
      </c>
      <c r="AB497" s="3">
        <f>1.2*E497</f>
        <v>23.639999999999997</v>
      </c>
      <c r="AC497" s="3">
        <f>0.01*$AH$2/(AB497-E497)</f>
        <v>25.38071065989849</v>
      </c>
      <c r="AD497" s="3">
        <f>IF(F497&gt;=AB497,AC497*(E497-AB497)-(0.0125/100)*$AH$2,AC497*(E497-H497)-(0.0125/100)*$AH$2)</f>
        <v>-7.7220812182740897</v>
      </c>
      <c r="AE497" s="3">
        <f t="shared" si="1"/>
        <v>8237.6450797679918</v>
      </c>
    </row>
    <row r="498" spans="1:31" x14ac:dyDescent="0.2">
      <c r="A498" s="4" t="s">
        <v>615</v>
      </c>
      <c r="B498" s="4" t="s">
        <v>758</v>
      </c>
      <c r="C498" s="4" t="s">
        <v>42</v>
      </c>
      <c r="D498" s="4">
        <v>5365140</v>
      </c>
      <c r="E498" s="4">
        <v>1.77</v>
      </c>
      <c r="F498" s="4">
        <v>3.1</v>
      </c>
      <c r="G498" s="4">
        <v>1.74</v>
      </c>
      <c r="H498" s="4">
        <v>2.0499999999999998</v>
      </c>
      <c r="I498" s="4">
        <v>1699207</v>
      </c>
      <c r="J498" s="4">
        <f>I498*E498</f>
        <v>3007596.39</v>
      </c>
      <c r="K498" s="4">
        <v>18314163.333333299</v>
      </c>
      <c r="L498" s="4">
        <v>60.5</v>
      </c>
      <c r="M498" s="4">
        <v>164.17910447761099</v>
      </c>
      <c r="N498" s="4">
        <v>1.21</v>
      </c>
      <c r="O498" s="4">
        <v>46.041499999999999</v>
      </c>
      <c r="P498" s="4">
        <v>1.93</v>
      </c>
      <c r="Q498" s="4">
        <v>1.9</v>
      </c>
      <c r="R498" s="4">
        <v>2.36</v>
      </c>
      <c r="S498" s="4">
        <v>1.92</v>
      </c>
      <c r="T498" s="4">
        <v>1.75</v>
      </c>
      <c r="U498" s="4">
        <v>1.72</v>
      </c>
      <c r="V498" s="4">
        <v>1.89</v>
      </c>
      <c r="W498" s="4">
        <v>1.62</v>
      </c>
      <c r="X498" s="4">
        <v>2.17</v>
      </c>
      <c r="Y498" s="4">
        <v>1.81</v>
      </c>
      <c r="Z498" s="4">
        <v>1.7</v>
      </c>
      <c r="AA498" s="4">
        <v>7254664</v>
      </c>
      <c r="AB498" s="3">
        <f>1.2*E498</f>
        <v>2.1240000000000001</v>
      </c>
      <c r="AC498" s="3">
        <f>0.01*$AH$2/(AB498-E498)</f>
        <v>282.48587570621464</v>
      </c>
      <c r="AD498" s="3">
        <f>IF(F498&gt;=AB498,AC498*(E498-AB498)-(0.0125/100)*$AH$2,AC498*(E498-H498)-(0.0125/100)*$AH$2)</f>
        <v>-101.25000000000001</v>
      </c>
      <c r="AE498" s="3">
        <f t="shared" si="1"/>
        <v>8136.3950797679918</v>
      </c>
    </row>
    <row r="499" spans="1:31" x14ac:dyDescent="0.2">
      <c r="A499" s="4" t="s">
        <v>759</v>
      </c>
      <c r="B499" s="4" t="s">
        <v>760</v>
      </c>
      <c r="C499" s="4" t="s">
        <v>33</v>
      </c>
      <c r="D499" s="4">
        <v>4866244.8662448702</v>
      </c>
      <c r="E499" s="4">
        <v>1.34</v>
      </c>
      <c r="F499" s="4">
        <v>1.54</v>
      </c>
      <c r="G499" s="4">
        <v>0.98</v>
      </c>
      <c r="H499" s="4">
        <v>1.06</v>
      </c>
      <c r="I499" s="4">
        <v>2476940</v>
      </c>
      <c r="J499" s="4">
        <f>I499*E499</f>
        <v>3319099.6</v>
      </c>
      <c r="K499" s="4">
        <v>7176861</v>
      </c>
      <c r="L499" s="4">
        <v>960.00096000096005</v>
      </c>
      <c r="M499" s="4">
        <v>78.642847620317298</v>
      </c>
      <c r="N499" s="4">
        <v>0.8</v>
      </c>
      <c r="O499" s="4">
        <v>951.70211170211098</v>
      </c>
      <c r="P499" s="4">
        <v>1.01</v>
      </c>
      <c r="Q499" s="4">
        <v>0.73250000000000004</v>
      </c>
      <c r="R499" s="4">
        <v>0.7</v>
      </c>
      <c r="S499" s="4">
        <v>0.732186</v>
      </c>
      <c r="T499" s="4">
        <v>0.72</v>
      </c>
      <c r="U499" s="4">
        <v>0.69199999999999995</v>
      </c>
      <c r="V499" s="4">
        <v>0.95</v>
      </c>
      <c r="W499" s="4">
        <v>0.72</v>
      </c>
      <c r="X499" s="4">
        <v>0.7</v>
      </c>
      <c r="Y499" s="4">
        <v>0.66</v>
      </c>
      <c r="Z499" s="4">
        <v>0.72</v>
      </c>
      <c r="AA499" s="4">
        <v>709071.61</v>
      </c>
      <c r="AB499" s="3">
        <f>1.2*E499</f>
        <v>1.6080000000000001</v>
      </c>
      <c r="AC499" s="3">
        <f>0.01*$AH$2/(AB499-E499)</f>
        <v>373.13432835820896</v>
      </c>
      <c r="AD499" s="3">
        <f>IF(F499&gt;=AB499,AC499*(E499-AB499)-(0.0125/100)*$AH$2,AC499*(E499-H499)-(0.0125/100)*$AH$2)</f>
        <v>103.22761194029852</v>
      </c>
      <c r="AE499" s="3">
        <f t="shared" si="1"/>
        <v>8239.6226917082895</v>
      </c>
    </row>
    <row r="500" spans="1:31" x14ac:dyDescent="0.2">
      <c r="A500" s="4" t="s">
        <v>761</v>
      </c>
      <c r="B500" s="4" t="s">
        <v>762</v>
      </c>
      <c r="C500" s="4" t="s">
        <v>33</v>
      </c>
      <c r="D500" s="4">
        <v>61817287</v>
      </c>
      <c r="E500" s="4">
        <v>4.0999999999999996</v>
      </c>
      <c r="F500" s="4">
        <v>4.95</v>
      </c>
      <c r="G500" s="4">
        <v>4.01</v>
      </c>
      <c r="H500" s="4">
        <v>4.55</v>
      </c>
      <c r="I500" s="4">
        <v>605087</v>
      </c>
      <c r="J500" s="4">
        <f>I500*E500</f>
        <v>2480856.6999999997</v>
      </c>
      <c r="K500" s="4">
        <v>18991679.666666701</v>
      </c>
      <c r="L500" s="4">
        <v>3.59</v>
      </c>
      <c r="M500" s="4">
        <v>115.78947368420999</v>
      </c>
      <c r="N500" s="4">
        <v>3.59</v>
      </c>
      <c r="O500" s="4">
        <v>2.3050000000000002</v>
      </c>
      <c r="P500" s="4">
        <v>4.9800000000000004</v>
      </c>
      <c r="Q500" s="4">
        <v>5.5</v>
      </c>
      <c r="R500" s="4">
        <v>7.2</v>
      </c>
      <c r="S500" s="4">
        <v>5.93</v>
      </c>
      <c r="T500" s="4">
        <v>7.28</v>
      </c>
      <c r="U500" s="4">
        <v>7.2</v>
      </c>
      <c r="V500" s="4">
        <v>4.76</v>
      </c>
      <c r="W500" s="4">
        <v>4.3</v>
      </c>
      <c r="X500" s="4">
        <v>6.14</v>
      </c>
      <c r="Y500" s="4">
        <v>5.41</v>
      </c>
      <c r="Z500" s="4">
        <v>7.23</v>
      </c>
      <c r="AA500" s="4">
        <v>106028597.80500001</v>
      </c>
      <c r="AB500" s="3">
        <f>1.2*E500</f>
        <v>4.919999999999999</v>
      </c>
      <c r="AC500" s="3">
        <f>0.01*$AH$2/(AB500-E500)</f>
        <v>121.95121951219521</v>
      </c>
      <c r="AD500" s="3">
        <f>IF(F500&gt;=AB500,AC500*(E500-AB500)-(0.0125/100)*$AH$2,AC500*(E500-H500)-(0.0125/100)*$AH$2)</f>
        <v>-101.25</v>
      </c>
      <c r="AE500" s="3">
        <f t="shared" si="1"/>
        <v>8138.3726917082895</v>
      </c>
    </row>
    <row r="501" spans="1:31" x14ac:dyDescent="0.2">
      <c r="A501" s="4" t="s">
        <v>227</v>
      </c>
      <c r="B501" s="4" t="s">
        <v>763</v>
      </c>
      <c r="C501" s="4" t="s">
        <v>33</v>
      </c>
      <c r="D501" s="4">
        <v>71947929.680000007</v>
      </c>
      <c r="E501" s="4">
        <v>13.35</v>
      </c>
      <c r="F501" s="4">
        <v>15.38</v>
      </c>
      <c r="G501" s="4">
        <v>13.12</v>
      </c>
      <c r="H501" s="4">
        <v>14</v>
      </c>
      <c r="I501" s="4">
        <v>938986</v>
      </c>
      <c r="J501" s="4">
        <f>I501*E501</f>
        <v>12535463.1</v>
      </c>
      <c r="K501" s="4">
        <v>12870612</v>
      </c>
      <c r="L501" s="4">
        <v>16.28</v>
      </c>
      <c r="M501" s="4">
        <v>134.21052631578999</v>
      </c>
      <c r="N501" s="4">
        <v>16.28</v>
      </c>
      <c r="O501" s="4">
        <v>8.2539999999999996</v>
      </c>
      <c r="P501" s="4">
        <v>14.4099</v>
      </c>
      <c r="Q501" s="4">
        <v>13.852399999999999</v>
      </c>
      <c r="R501" s="4">
        <v>11.2835</v>
      </c>
      <c r="S501" s="4">
        <v>10.55</v>
      </c>
      <c r="T501" s="4">
        <v>11.67</v>
      </c>
      <c r="U501" s="4">
        <v>11.59</v>
      </c>
      <c r="V501" s="4">
        <v>14.4</v>
      </c>
      <c r="W501" s="4">
        <v>11.01</v>
      </c>
      <c r="X501" s="4">
        <v>10.97</v>
      </c>
      <c r="Y501" s="4">
        <v>10.48</v>
      </c>
      <c r="Z501" s="4">
        <v>10.14</v>
      </c>
      <c r="AA501" s="4">
        <v>371507796.10000002</v>
      </c>
      <c r="AB501" s="3">
        <f>1.2*E501</f>
        <v>16.02</v>
      </c>
      <c r="AC501" s="3">
        <f>0.01*$AH$2/(AB501-E501)</f>
        <v>37.453183520599254</v>
      </c>
      <c r="AD501" s="3">
        <f>IF(F501&gt;=AB501,AC501*(E501-AB501)-(0.0125/100)*$AH$2,AC501*(E501-H501)-(0.0125/100)*$AH$2)</f>
        <v>-25.594569288389529</v>
      </c>
      <c r="AE501" s="3">
        <f t="shared" si="1"/>
        <v>8112.7781224198998</v>
      </c>
    </row>
    <row r="502" spans="1:31" x14ac:dyDescent="0.2">
      <c r="A502" s="4" t="s">
        <v>761</v>
      </c>
      <c r="B502" s="4" t="s">
        <v>763</v>
      </c>
      <c r="C502" s="4" t="s">
        <v>33</v>
      </c>
      <c r="D502" s="4">
        <v>78347815</v>
      </c>
      <c r="E502" s="4">
        <v>4.76</v>
      </c>
      <c r="F502" s="4">
        <v>4.9800000000000004</v>
      </c>
      <c r="G502" s="4">
        <v>3.76</v>
      </c>
      <c r="H502" s="4">
        <v>4.03</v>
      </c>
      <c r="I502" s="4">
        <v>460862</v>
      </c>
      <c r="J502" s="4">
        <f>I502*E502</f>
        <v>2193703.12</v>
      </c>
      <c r="K502" s="4">
        <v>20252868.666666999</v>
      </c>
      <c r="L502" s="4">
        <v>4.55</v>
      </c>
      <c r="M502" s="4">
        <v>111.555555555556</v>
      </c>
      <c r="N502" s="4">
        <v>4.55</v>
      </c>
      <c r="O502" s="4">
        <v>2.5379999999999998</v>
      </c>
      <c r="P502" s="4">
        <v>5.5</v>
      </c>
      <c r="Q502" s="4">
        <v>7.2</v>
      </c>
      <c r="R502" s="4">
        <v>5.93</v>
      </c>
      <c r="S502" s="4">
        <v>7.28</v>
      </c>
      <c r="T502" s="4">
        <v>10.95</v>
      </c>
      <c r="U502" s="4">
        <v>9.65</v>
      </c>
      <c r="V502" s="4">
        <v>4.3</v>
      </c>
      <c r="W502" s="4">
        <v>6.14</v>
      </c>
      <c r="X502" s="4">
        <v>5.41</v>
      </c>
      <c r="Y502" s="4">
        <v>7.23</v>
      </c>
      <c r="Z502" s="4">
        <v>6.87</v>
      </c>
      <c r="AA502" s="4">
        <v>88358627.840000004</v>
      </c>
      <c r="AB502" s="3">
        <f>1.2*E502</f>
        <v>5.7119999999999997</v>
      </c>
      <c r="AC502" s="3">
        <f>0.01*$AH$2/(AB502-E502)</f>
        <v>105.0420168067227</v>
      </c>
      <c r="AD502" s="3">
        <f>IF(F502&gt;=AB502,AC502*(E502-AB502)-(0.0125/100)*$AH$2,AC502*(E502-H502)-(0.0125/100)*$AH$2)</f>
        <v>75.430672268907529</v>
      </c>
      <c r="AE502" s="3">
        <f t="shared" si="1"/>
        <v>8188.2087946888078</v>
      </c>
    </row>
    <row r="503" spans="1:31" x14ac:dyDescent="0.2">
      <c r="A503" s="4" t="s">
        <v>764</v>
      </c>
      <c r="B503" s="4" t="s">
        <v>763</v>
      </c>
      <c r="C503" s="4" t="s">
        <v>33</v>
      </c>
      <c r="D503" s="4">
        <v>30791711.860282201</v>
      </c>
      <c r="E503" s="4">
        <v>1.31</v>
      </c>
      <c r="F503" s="4">
        <v>1.49</v>
      </c>
      <c r="G503" s="4">
        <v>1.01</v>
      </c>
      <c r="H503" s="4">
        <v>1.05</v>
      </c>
      <c r="I503" s="4">
        <v>1889088</v>
      </c>
      <c r="J503" s="4">
        <f>I503*E503</f>
        <v>2474705.2800000003</v>
      </c>
      <c r="K503" s="4">
        <v>4835514</v>
      </c>
      <c r="L503" s="4">
        <v>1338770.0808818301</v>
      </c>
      <c r="M503" s="4">
        <v>120.16806722689</v>
      </c>
      <c r="N503" s="4">
        <v>1.02</v>
      </c>
      <c r="O503" s="4">
        <v>810782.78633640998</v>
      </c>
      <c r="P503" s="4">
        <v>0.98980000000000001</v>
      </c>
      <c r="Q503" s="4">
        <v>1.04</v>
      </c>
      <c r="R503" s="4">
        <v>0.989039</v>
      </c>
      <c r="S503" s="4">
        <v>0.99</v>
      </c>
      <c r="T503" s="4">
        <v>0.87</v>
      </c>
      <c r="U503" s="4">
        <v>0.84709999999999996</v>
      </c>
      <c r="V503" s="4">
        <v>0.96</v>
      </c>
      <c r="W503" s="4">
        <v>0.96</v>
      </c>
      <c r="X503" s="4">
        <v>0.91</v>
      </c>
      <c r="Y503" s="4">
        <v>0.96519999999999995</v>
      </c>
      <c r="Z503" s="4">
        <v>0.87</v>
      </c>
      <c r="AA503" s="4">
        <v>4149656.4550000001</v>
      </c>
      <c r="AB503" s="3">
        <f>1.2*E503</f>
        <v>1.5720000000000001</v>
      </c>
      <c r="AC503" s="3">
        <f>0.01*$AH$2/(AB503-E503)</f>
        <v>381.67938931297709</v>
      </c>
      <c r="AD503" s="3">
        <f>IF(F503&gt;=AB503,AC503*(E503-AB503)-(0.0125/100)*$AH$2,AC503*(E503-H503)-(0.0125/100)*$AH$2)</f>
        <v>97.986641221374043</v>
      </c>
      <c r="AE503" s="3">
        <f t="shared" si="1"/>
        <v>8286.1954359101819</v>
      </c>
    </row>
    <row r="504" spans="1:31" x14ac:dyDescent="0.2">
      <c r="A504" s="4" t="s">
        <v>291</v>
      </c>
      <c r="B504" s="4" t="s">
        <v>765</v>
      </c>
      <c r="C504" s="4" t="s">
        <v>33</v>
      </c>
      <c r="D504" s="4">
        <v>218777786.018778</v>
      </c>
      <c r="E504" s="4">
        <v>1.4</v>
      </c>
      <c r="F504" s="4">
        <v>1.6</v>
      </c>
      <c r="G504" s="4">
        <v>1.24</v>
      </c>
      <c r="H504" s="4">
        <v>1.27</v>
      </c>
      <c r="I504" s="4">
        <v>7289104</v>
      </c>
      <c r="J504" s="4">
        <f>I504*E504</f>
        <v>10204745.6</v>
      </c>
      <c r="K504" s="4">
        <v>45893397.666670002</v>
      </c>
      <c r="L504" s="4">
        <v>33.9000000339</v>
      </c>
      <c r="M504" s="4">
        <v>66.093249495788299</v>
      </c>
      <c r="N504" s="4">
        <v>1.1299999999999999</v>
      </c>
      <c r="O504" s="4">
        <v>24.7947000247947</v>
      </c>
      <c r="P504" s="4">
        <v>1.69</v>
      </c>
      <c r="Q504" s="4">
        <v>2.75</v>
      </c>
      <c r="R504" s="4">
        <v>2.93</v>
      </c>
      <c r="S504" s="4">
        <v>2.1800000000000002</v>
      </c>
      <c r="T504" s="4">
        <v>2.35</v>
      </c>
      <c r="U504" s="4">
        <v>2.2200000000000002</v>
      </c>
      <c r="V504" s="4">
        <v>1.44</v>
      </c>
      <c r="W504" s="4">
        <v>2.19</v>
      </c>
      <c r="X504" s="4">
        <v>2.77</v>
      </c>
      <c r="Y504" s="4">
        <v>1.77</v>
      </c>
      <c r="Z504" s="4">
        <v>2.31</v>
      </c>
      <c r="AA504" s="4">
        <v>44398458.840000004</v>
      </c>
      <c r="AB504" s="3">
        <f>1.2*E504</f>
        <v>1.68</v>
      </c>
      <c r="AC504" s="3">
        <f>0.01*$AH$2/(AB504-E504)</f>
        <v>357.14285714285711</v>
      </c>
      <c r="AD504" s="3">
        <f>IF(F504&gt;=AB504,AC504*(E504-AB504)-(0.0125/100)*$AH$2,AC504*(E504-H504)-(0.0125/100)*$AH$2)</f>
        <v>45.178571428571388</v>
      </c>
      <c r="AE504" s="3">
        <f t="shared" si="1"/>
        <v>8331.3740073387526</v>
      </c>
    </row>
    <row r="505" spans="1:31" x14ac:dyDescent="0.2">
      <c r="A505" s="4" t="s">
        <v>291</v>
      </c>
      <c r="B505" s="4" t="s">
        <v>766</v>
      </c>
      <c r="C505" s="4" t="s">
        <v>33</v>
      </c>
      <c r="D505" s="4">
        <v>485957737.085958</v>
      </c>
      <c r="E505" s="4">
        <v>2.77</v>
      </c>
      <c r="F505" s="4">
        <v>2.93</v>
      </c>
      <c r="G505" s="4">
        <v>1.87</v>
      </c>
      <c r="H505" s="4">
        <v>2.0099999999999998</v>
      </c>
      <c r="I505" s="4">
        <v>7856228</v>
      </c>
      <c r="J505" s="4">
        <f>I505*E505</f>
        <v>21761751.559999999</v>
      </c>
      <c r="K505" s="4">
        <v>118550036.333333</v>
      </c>
      <c r="L505" s="4">
        <v>75.300000075300005</v>
      </c>
      <c r="M505" s="4">
        <v>118.110236220472</v>
      </c>
      <c r="N505" s="4">
        <v>2.5099999999999998</v>
      </c>
      <c r="O505" s="4">
        <v>37.267200037267202</v>
      </c>
      <c r="P505" s="4">
        <v>2.1800000000000002</v>
      </c>
      <c r="Q505" s="4">
        <v>2.35</v>
      </c>
      <c r="R505" s="4">
        <v>2.17</v>
      </c>
      <c r="S505" s="4">
        <v>2.36</v>
      </c>
      <c r="T505" s="4">
        <v>2.42</v>
      </c>
      <c r="U505" s="4">
        <v>2.19</v>
      </c>
      <c r="V505" s="4">
        <v>1.77</v>
      </c>
      <c r="W505" s="4">
        <v>2.31</v>
      </c>
      <c r="X505" s="4">
        <v>2.17</v>
      </c>
      <c r="Y505" s="4">
        <v>2.02</v>
      </c>
      <c r="Z505" s="4">
        <v>2.37</v>
      </c>
      <c r="AA505" s="4">
        <v>356821176.16500002</v>
      </c>
      <c r="AB505" s="3">
        <f>1.2*E505</f>
        <v>3.3239999999999998</v>
      </c>
      <c r="AC505" s="3">
        <f>0.01*$AH$2/(AB505-E505)</f>
        <v>180.50541516245494</v>
      </c>
      <c r="AD505" s="3">
        <f>IF(F505&gt;=AB505,AC505*(E505-AB505)-(0.0125/100)*$AH$2,AC505*(E505-H505)-(0.0125/100)*$AH$2)</f>
        <v>135.93411552346581</v>
      </c>
      <c r="AE505" s="3">
        <f t="shared" si="1"/>
        <v>8467.3081228622177</v>
      </c>
    </row>
    <row r="506" spans="1:31" x14ac:dyDescent="0.2">
      <c r="A506" s="4" t="s">
        <v>615</v>
      </c>
      <c r="B506" s="4" t="s">
        <v>768</v>
      </c>
      <c r="C506" s="4" t="s">
        <v>42</v>
      </c>
      <c r="D506" s="4">
        <v>15500000</v>
      </c>
      <c r="E506" s="4">
        <v>3.72</v>
      </c>
      <c r="F506" s="4">
        <v>4.0999999999999996</v>
      </c>
      <c r="G506" s="4">
        <v>2.86</v>
      </c>
      <c r="H506" s="4">
        <v>3.22</v>
      </c>
      <c r="I506" s="4">
        <v>785653</v>
      </c>
      <c r="J506" s="4">
        <f>I506*E506</f>
        <v>2922629.16</v>
      </c>
      <c r="K506" s="4">
        <v>9626983</v>
      </c>
      <c r="L506" s="4">
        <v>155</v>
      </c>
      <c r="M506" s="4">
        <v>105.524861878453</v>
      </c>
      <c r="N506" s="4">
        <v>3.1</v>
      </c>
      <c r="O506" s="4">
        <v>103.45</v>
      </c>
      <c r="P506" s="4">
        <v>3.16</v>
      </c>
      <c r="Q506" s="4">
        <v>2.95</v>
      </c>
      <c r="R506" s="4">
        <v>2.57</v>
      </c>
      <c r="S506" s="4">
        <v>2.38</v>
      </c>
      <c r="T506" s="4">
        <v>2.31</v>
      </c>
      <c r="U506" s="4">
        <v>2.19</v>
      </c>
      <c r="V506" s="4">
        <v>3.01</v>
      </c>
      <c r="W506" s="4">
        <v>2.54</v>
      </c>
      <c r="X506" s="4">
        <v>2.46</v>
      </c>
      <c r="Y506" s="4">
        <v>2.2200000000000002</v>
      </c>
      <c r="Z506" s="4">
        <v>2.2599999999999998</v>
      </c>
      <c r="AA506" s="4">
        <v>25389527.625</v>
      </c>
      <c r="AB506" s="3">
        <f>1.2*E506</f>
        <v>4.4640000000000004</v>
      </c>
      <c r="AC506" s="3">
        <f>0.01*$AH$2/(AB506-E506)</f>
        <v>134.4086021505376</v>
      </c>
      <c r="AD506" s="3">
        <f>IF(F506&gt;=AB506,AC506*(E506-AB506)-(0.0125/100)*$AH$2,AC506*(E506-H506)-(0.0125/100)*$AH$2)</f>
        <v>65.954301075268802</v>
      </c>
      <c r="AE506" s="3">
        <f t="shared" si="1"/>
        <v>8533.2624239374873</v>
      </c>
    </row>
    <row r="507" spans="1:31" x14ac:dyDescent="0.2">
      <c r="A507" s="4" t="s">
        <v>769</v>
      </c>
      <c r="B507" s="4" t="s">
        <v>770</v>
      </c>
      <c r="C507" s="4" t="s">
        <v>33</v>
      </c>
      <c r="D507" s="4">
        <v>83633221.590000004</v>
      </c>
      <c r="E507" s="4">
        <v>3.22</v>
      </c>
      <c r="F507" s="4">
        <v>3.9</v>
      </c>
      <c r="G507" s="4">
        <v>2.69</v>
      </c>
      <c r="H507" s="4">
        <v>2.75</v>
      </c>
      <c r="I507" s="4">
        <v>1316475</v>
      </c>
      <c r="J507" s="4">
        <f>I507*E507</f>
        <v>4239049.5</v>
      </c>
      <c r="K507" s="4">
        <v>29698241.666666999</v>
      </c>
      <c r="L507" s="4">
        <v>2.89</v>
      </c>
      <c r="M507" s="4">
        <v>170.58823529411799</v>
      </c>
      <c r="N507" s="4">
        <v>2.89</v>
      </c>
      <c r="O507" s="4">
        <v>1.50221</v>
      </c>
      <c r="P507" s="4">
        <v>3.32</v>
      </c>
      <c r="Q507" s="4">
        <v>2.93</v>
      </c>
      <c r="R507" s="4">
        <v>2.56</v>
      </c>
      <c r="S507" s="4">
        <v>2.88</v>
      </c>
      <c r="T507" s="4">
        <v>2.96</v>
      </c>
      <c r="U507" s="4">
        <v>2.67</v>
      </c>
      <c r="V507" s="4">
        <v>2.83</v>
      </c>
      <c r="W507" s="4">
        <v>2.93</v>
      </c>
      <c r="X507" s="4">
        <v>2.4900000000000002</v>
      </c>
      <c r="Y507" s="4">
        <v>2.5099999999999998</v>
      </c>
      <c r="Z507" s="4">
        <v>2.8</v>
      </c>
      <c r="AA507" s="4">
        <v>135640470</v>
      </c>
      <c r="AB507" s="3">
        <f>1.2*E507</f>
        <v>3.8639999999999999</v>
      </c>
      <c r="AC507" s="3">
        <f>0.01*$AH$2/(AB507-E507)</f>
        <v>155.27950310559015</v>
      </c>
      <c r="AD507" s="3">
        <f>IF(F507&gt;=AB507,AC507*(E507-AB507)-(0.0125/100)*$AH$2,AC507*(E507-H507)-(0.0125/100)*$AH$2)</f>
        <v>-101.25000000000001</v>
      </c>
      <c r="AE507" s="3">
        <f t="shared" si="1"/>
        <v>8432.0124239374873</v>
      </c>
    </row>
    <row r="508" spans="1:31" x14ac:dyDescent="0.2">
      <c r="A508" s="4" t="s">
        <v>771</v>
      </c>
      <c r="B508" s="4" t="s">
        <v>772</v>
      </c>
      <c r="C508" s="4" t="s">
        <v>33</v>
      </c>
      <c r="D508" s="4">
        <v>669530747.20000005</v>
      </c>
      <c r="E508" s="4">
        <v>6.55</v>
      </c>
      <c r="F508" s="4">
        <v>6.6139000000000001</v>
      </c>
      <c r="G508" s="4">
        <v>4.43</v>
      </c>
      <c r="H508" s="4">
        <v>4.9000000000000004</v>
      </c>
      <c r="I508" s="4">
        <v>742396</v>
      </c>
      <c r="J508" s="4">
        <f>I508*E508</f>
        <v>4862693.8</v>
      </c>
      <c r="K508" s="4">
        <v>3777661.3333333302</v>
      </c>
      <c r="L508" s="4">
        <v>6.8</v>
      </c>
      <c r="M508" s="4">
        <v>88.218390804597703</v>
      </c>
      <c r="N508" s="4">
        <v>6.8</v>
      </c>
      <c r="O508" s="4">
        <v>4.1529999999999996</v>
      </c>
      <c r="P508" s="4">
        <v>5.62</v>
      </c>
      <c r="Q508" s="4">
        <v>9.9</v>
      </c>
      <c r="R508" s="4">
        <v>8.36</v>
      </c>
      <c r="S508" s="4">
        <v>7.46</v>
      </c>
      <c r="T508" s="4">
        <v>7.67</v>
      </c>
      <c r="U508" s="4">
        <v>7.23</v>
      </c>
      <c r="V508" s="4">
        <v>4.6399999999999997</v>
      </c>
      <c r="W508" s="4">
        <v>5.35</v>
      </c>
      <c r="X508" s="4">
        <v>6.95</v>
      </c>
      <c r="Y508" s="4">
        <v>7.39</v>
      </c>
      <c r="Z508" s="4">
        <v>6.27</v>
      </c>
      <c r="AA508" s="4">
        <v>22752052.739999998</v>
      </c>
      <c r="AB508" s="3">
        <f>1.2*E508</f>
        <v>7.8599999999999994</v>
      </c>
      <c r="AC508" s="3">
        <f>0.01*$AH$2/(AB508-E508)</f>
        <v>76.335877862595439</v>
      </c>
      <c r="AD508" s="3">
        <f>IF(F508&gt;=AB508,AC508*(E508-AB508)-(0.0125/100)*$AH$2,AC508*(E508-H508)-(0.0125/100)*$AH$2)</f>
        <v>124.70419847328243</v>
      </c>
      <c r="AE508" s="3">
        <f t="shared" si="1"/>
        <v>8556.7166224107696</v>
      </c>
    </row>
    <row r="509" spans="1:31" x14ac:dyDescent="0.2">
      <c r="A509" s="4" t="s">
        <v>181</v>
      </c>
      <c r="B509" s="4" t="s">
        <v>773</v>
      </c>
      <c r="C509" s="4" t="s">
        <v>33</v>
      </c>
      <c r="D509" s="4">
        <v>185702867.84</v>
      </c>
      <c r="E509" s="4">
        <v>9.15</v>
      </c>
      <c r="F509" s="4">
        <v>9.99</v>
      </c>
      <c r="G509" s="4">
        <v>7.32</v>
      </c>
      <c r="H509" s="4">
        <v>9.82</v>
      </c>
      <c r="I509" s="4">
        <v>4517370</v>
      </c>
      <c r="J509" s="4">
        <f>I509*E509</f>
        <v>41333935.5</v>
      </c>
      <c r="K509" s="4">
        <v>23081813.666666701</v>
      </c>
      <c r="L509" s="4">
        <v>5.74</v>
      </c>
      <c r="M509" s="4">
        <v>108.904109589041</v>
      </c>
      <c r="N509" s="4">
        <v>5.74</v>
      </c>
      <c r="O509" s="4">
        <v>4.9450000000000003</v>
      </c>
      <c r="P509" s="4">
        <v>8.5</v>
      </c>
      <c r="Q509" s="4">
        <v>8.14</v>
      </c>
      <c r="R509" s="4">
        <v>8.1199999999999992</v>
      </c>
      <c r="S509" s="4">
        <v>9.32</v>
      </c>
      <c r="T509" s="4">
        <v>8.17</v>
      </c>
      <c r="U509" s="4">
        <v>7.17</v>
      </c>
      <c r="V509" s="4">
        <v>8.3800000000000008</v>
      </c>
      <c r="W509" s="4">
        <v>7.88</v>
      </c>
      <c r="X509" s="4">
        <v>7.99</v>
      </c>
      <c r="Y509" s="4">
        <v>9.2249999999999996</v>
      </c>
      <c r="Z509" s="4">
        <v>8.01</v>
      </c>
      <c r="AA509" s="4">
        <v>50523923.520000003</v>
      </c>
      <c r="AB509" s="3">
        <f>1.2*E509</f>
        <v>10.98</v>
      </c>
      <c r="AC509" s="3">
        <f>0.01*$AH$2/(AB509-E509)</f>
        <v>54.644808743169399</v>
      </c>
      <c r="AD509" s="3">
        <f>IF(F509&gt;=AB509,AC509*(E509-AB509)-(0.0125/100)*$AH$2,AC509*(E509-H509)-(0.0125/100)*$AH$2)</f>
        <v>-37.862021857923494</v>
      </c>
      <c r="AE509" s="3">
        <f t="shared" si="1"/>
        <v>8518.854600552846</v>
      </c>
    </row>
    <row r="510" spans="1:31" x14ac:dyDescent="0.2">
      <c r="A510" s="4" t="s">
        <v>181</v>
      </c>
      <c r="B510" s="4" t="s">
        <v>774</v>
      </c>
      <c r="C510" s="4" t="s">
        <v>33</v>
      </c>
      <c r="D510" s="4">
        <v>317700725.12</v>
      </c>
      <c r="E510" s="4">
        <v>8.3800000000000008</v>
      </c>
      <c r="F510" s="4">
        <v>8.5</v>
      </c>
      <c r="G510" s="4">
        <v>6.8</v>
      </c>
      <c r="H510" s="4">
        <v>7.09</v>
      </c>
      <c r="I510" s="4">
        <v>795740</v>
      </c>
      <c r="J510" s="4">
        <f>I510*E510</f>
        <v>6668301.2000000002</v>
      </c>
      <c r="K510" s="4">
        <v>27262225</v>
      </c>
      <c r="L510" s="4">
        <v>9.82</v>
      </c>
      <c r="M510" s="4">
        <v>75.313807531380803</v>
      </c>
      <c r="N510" s="4">
        <v>9.82</v>
      </c>
      <c r="O510" s="4">
        <v>5.1970000000000001</v>
      </c>
      <c r="P510" s="4">
        <v>8.14</v>
      </c>
      <c r="Q510" s="4">
        <v>8.1199999999999992</v>
      </c>
      <c r="R510" s="4">
        <v>9.32</v>
      </c>
      <c r="S510" s="4">
        <v>8.17</v>
      </c>
      <c r="T510" s="4">
        <v>7.34</v>
      </c>
      <c r="U510" s="4">
        <v>6.84</v>
      </c>
      <c r="V510" s="4">
        <v>7.88</v>
      </c>
      <c r="W510" s="4">
        <v>7.99</v>
      </c>
      <c r="X510" s="4">
        <v>9.2249999999999996</v>
      </c>
      <c r="Y510" s="4">
        <v>8.01</v>
      </c>
      <c r="Z510" s="4">
        <v>7.22</v>
      </c>
      <c r="AA510" s="4">
        <v>478668349.51499999</v>
      </c>
      <c r="AB510" s="3">
        <f>1.2*E510</f>
        <v>10.056000000000001</v>
      </c>
      <c r="AC510" s="3">
        <f>0.01*$AH$2/(AB510-E510)</f>
        <v>59.665871121718375</v>
      </c>
      <c r="AD510" s="3">
        <f>IF(F510&gt;=AB510,AC510*(E510-AB510)-(0.0125/100)*$AH$2,AC510*(E510-H510)-(0.0125/100)*$AH$2)</f>
        <v>75.718973747016761</v>
      </c>
      <c r="AE510" s="3">
        <f t="shared" si="1"/>
        <v>8594.5735742998622</v>
      </c>
    </row>
    <row r="511" spans="1:31" x14ac:dyDescent="0.2">
      <c r="A511" s="4" t="s">
        <v>775</v>
      </c>
      <c r="B511" s="4" t="s">
        <v>776</v>
      </c>
      <c r="C511" s="4" t="s">
        <v>42</v>
      </c>
      <c r="D511" s="4">
        <v>57000083.399999999</v>
      </c>
      <c r="E511" s="4">
        <v>14</v>
      </c>
      <c r="F511" s="4">
        <v>17.77</v>
      </c>
      <c r="G511" s="4">
        <v>11.13</v>
      </c>
      <c r="H511" s="4">
        <v>15.8</v>
      </c>
      <c r="I511" s="4">
        <v>2169496</v>
      </c>
      <c r="J511" s="4">
        <f>I511*E511</f>
        <v>30372944</v>
      </c>
      <c r="K511" s="4">
        <v>27099994.666666701</v>
      </c>
      <c r="L511" s="4">
        <v>8.4499999999999993</v>
      </c>
      <c r="M511" s="4">
        <v>266.49214659685902</v>
      </c>
      <c r="N511" s="4">
        <v>8.4499999999999993</v>
      </c>
      <c r="O511" s="4">
        <v>5.8339999999999996</v>
      </c>
      <c r="P511" s="4">
        <v>12.99</v>
      </c>
      <c r="Q511" s="4">
        <v>10.9</v>
      </c>
      <c r="R511" s="4">
        <v>12.9</v>
      </c>
      <c r="S511" s="4">
        <v>19.2</v>
      </c>
      <c r="T511" s="4">
        <v>13.75</v>
      </c>
      <c r="U511" s="4">
        <v>10.82</v>
      </c>
      <c r="V511" s="4">
        <v>12.31</v>
      </c>
      <c r="W511" s="4">
        <v>9.2799999999999994</v>
      </c>
      <c r="X511" s="4">
        <v>10.72</v>
      </c>
      <c r="Y511" s="4">
        <v>18.2</v>
      </c>
      <c r="Z511" s="4">
        <v>12.97</v>
      </c>
      <c r="AA511" s="4">
        <v>295164729.60000002</v>
      </c>
      <c r="AB511" s="3">
        <f>1.2*E511</f>
        <v>16.8</v>
      </c>
      <c r="AC511" s="3">
        <f>0.01*$AH$2/(AB511-E511)</f>
        <v>35.714285714285708</v>
      </c>
      <c r="AD511" s="3">
        <f>IF(F511&gt;=AB511,AC511*(E511-AB511)-(0.0125/100)*$AH$2,AC511*(E511-H511)-(0.0125/100)*$AH$2)</f>
        <v>-101.25000000000001</v>
      </c>
      <c r="AE511" s="3">
        <f t="shared" si="1"/>
        <v>8493.3235742998622</v>
      </c>
    </row>
    <row r="512" spans="1:31" x14ac:dyDescent="0.2">
      <c r="A512" s="4" t="s">
        <v>775</v>
      </c>
      <c r="B512" s="4" t="s">
        <v>778</v>
      </c>
      <c r="C512" s="4" t="s">
        <v>42</v>
      </c>
      <c r="D512" s="4">
        <v>106580037.59999999</v>
      </c>
      <c r="E512" s="4">
        <v>12.31</v>
      </c>
      <c r="F512" s="4">
        <v>12.99</v>
      </c>
      <c r="G512" s="4">
        <v>7.82</v>
      </c>
      <c r="H512" s="4">
        <v>8.4</v>
      </c>
      <c r="I512" s="4">
        <v>1064243</v>
      </c>
      <c r="J512" s="4">
        <f>I512*E512</f>
        <v>13100831.33</v>
      </c>
      <c r="K512" s="4">
        <v>27624262</v>
      </c>
      <c r="L512" s="4">
        <v>15.8</v>
      </c>
      <c r="M512" s="4">
        <v>125.045703839122</v>
      </c>
      <c r="N512" s="4">
        <v>15.8</v>
      </c>
      <c r="O512" s="4">
        <v>6.3419999999999996</v>
      </c>
      <c r="P512" s="4">
        <v>10.9</v>
      </c>
      <c r="Q512" s="4">
        <v>12.9</v>
      </c>
      <c r="R512" s="4">
        <v>19.2</v>
      </c>
      <c r="S512" s="4">
        <v>13.75</v>
      </c>
      <c r="T512" s="4">
        <v>10.4</v>
      </c>
      <c r="U512" s="4">
        <v>10.130000000000001</v>
      </c>
      <c r="V512" s="4">
        <v>9.2799999999999994</v>
      </c>
      <c r="W512" s="4">
        <v>10.72</v>
      </c>
      <c r="X512" s="4">
        <v>18.2</v>
      </c>
      <c r="Y512" s="4">
        <v>12.97</v>
      </c>
      <c r="Z512" s="4">
        <v>9.0500000000000007</v>
      </c>
      <c r="AA512" s="4">
        <v>487909943.30000001</v>
      </c>
      <c r="AB512" s="3">
        <f>1.2*E512</f>
        <v>14.772</v>
      </c>
      <c r="AC512" s="3">
        <f>0.01*$AH$2/(AB512-E512)</f>
        <v>40.617384240454918</v>
      </c>
      <c r="AD512" s="3">
        <f>IF(F512&gt;=AB512,AC512*(E512-AB512)-(0.0125/100)*$AH$2,AC512*(E512-H512)-(0.0125/100)*$AH$2)</f>
        <v>157.56397238017874</v>
      </c>
      <c r="AE512" s="3">
        <f t="shared" ref="AE512:AE766" si="2">AE511+AD512</f>
        <v>8650.8875466800419</v>
      </c>
    </row>
    <row r="513" spans="1:31" x14ac:dyDescent="0.2">
      <c r="A513" s="4" t="s">
        <v>777</v>
      </c>
      <c r="B513" s="4" t="s">
        <v>778</v>
      </c>
      <c r="C513" s="4" t="s">
        <v>33</v>
      </c>
      <c r="D513" s="4">
        <v>46322779.899999999</v>
      </c>
      <c r="E513" s="4">
        <v>3.45</v>
      </c>
      <c r="F513" s="4">
        <v>3.8</v>
      </c>
      <c r="G513" s="4">
        <v>2.69</v>
      </c>
      <c r="H513" s="4">
        <v>2.79</v>
      </c>
      <c r="I513" s="4">
        <v>516230</v>
      </c>
      <c r="J513" s="4">
        <f>I513*E513</f>
        <v>1780993.5</v>
      </c>
      <c r="K513" s="4">
        <v>5795339.3333333302</v>
      </c>
      <c r="L513" s="4">
        <v>4.0999999999999996</v>
      </c>
      <c r="M513" s="4">
        <v>215.587266739846</v>
      </c>
      <c r="N513" s="4">
        <v>4.0999999999999996</v>
      </c>
      <c r="O513" s="4">
        <v>1.51302</v>
      </c>
      <c r="P513" s="4">
        <v>2.76</v>
      </c>
      <c r="Q513" s="4">
        <v>3.5</v>
      </c>
      <c r="R513" s="4">
        <v>4.6500000000000004</v>
      </c>
      <c r="S513" s="4">
        <v>3.5</v>
      </c>
      <c r="T513" s="4">
        <v>2.6913</v>
      </c>
      <c r="U513" s="4">
        <v>2.44</v>
      </c>
      <c r="V513" s="4">
        <v>2.7</v>
      </c>
      <c r="W513" s="4">
        <v>2.54</v>
      </c>
      <c r="X513" s="4">
        <v>3.65</v>
      </c>
      <c r="Y513" s="4">
        <v>3.33</v>
      </c>
      <c r="Z513" s="4">
        <v>2.69</v>
      </c>
      <c r="AA513" s="4">
        <v>54323635.32</v>
      </c>
      <c r="AB513" s="3">
        <f>1.2*E513</f>
        <v>4.1399999999999997</v>
      </c>
      <c r="AC513" s="3">
        <f>0.01*$AH$2/(AB513-E513)</f>
        <v>144.92753623188418</v>
      </c>
      <c r="AD513" s="3">
        <f>IF(F513&gt;=AB513,AC513*(E513-AB513)-(0.0125/100)*$AH$2,AC513*(E513-H513)-(0.0125/100)*$AH$2)</f>
        <v>94.402173913043583</v>
      </c>
      <c r="AE513" s="3">
        <f t="shared" si="2"/>
        <v>8745.2897205930858</v>
      </c>
    </row>
    <row r="514" spans="1:31" x14ac:dyDescent="0.2">
      <c r="A514" s="4" t="s">
        <v>442</v>
      </c>
      <c r="B514" s="4" t="s">
        <v>779</v>
      </c>
      <c r="C514" s="4" t="s">
        <v>33</v>
      </c>
      <c r="D514" s="4">
        <v>3533200</v>
      </c>
      <c r="E514" s="4">
        <v>2.4500000000000002</v>
      </c>
      <c r="F514" s="4">
        <v>3.24</v>
      </c>
      <c r="G514" s="4">
        <v>2.02</v>
      </c>
      <c r="H514" s="4">
        <v>2.06</v>
      </c>
      <c r="I514" s="4">
        <v>858667</v>
      </c>
      <c r="J514" s="4">
        <f>I514*E514</f>
        <v>2103734.1500000004</v>
      </c>
      <c r="K514" s="4">
        <v>6497389.3333333302</v>
      </c>
      <c r="L514" s="4">
        <v>29200</v>
      </c>
      <c r="M514" s="4">
        <v>62.251655629139002</v>
      </c>
      <c r="N514" s="4">
        <v>1.46</v>
      </c>
      <c r="O514" s="4">
        <v>33847.599999999999</v>
      </c>
      <c r="P514" s="4">
        <v>2.1</v>
      </c>
      <c r="Q514" s="4">
        <v>1.9</v>
      </c>
      <c r="R514" s="4">
        <v>1.93</v>
      </c>
      <c r="S514" s="4">
        <v>1.64</v>
      </c>
      <c r="T514" s="4">
        <v>1.665</v>
      </c>
      <c r="U514" s="4">
        <v>1.29</v>
      </c>
      <c r="V514" s="4">
        <v>2.1</v>
      </c>
      <c r="W514" s="4">
        <v>1.8</v>
      </c>
      <c r="X514" s="4">
        <v>1.81</v>
      </c>
      <c r="Y514" s="4">
        <v>1.6</v>
      </c>
      <c r="Z514" s="4">
        <v>1.57</v>
      </c>
      <c r="AA514" s="4">
        <v>1445947.2675000001</v>
      </c>
      <c r="AB514" s="3">
        <f>1.2*E514</f>
        <v>2.94</v>
      </c>
      <c r="AC514" s="3">
        <f>0.01*$AH$2/(AB514-E514)</f>
        <v>204.08163265306132</v>
      </c>
      <c r="AD514" s="3">
        <f>IF(F514&gt;=AB514,AC514*(E514-AB514)-(0.0125/100)*$AH$2,AC514*(E514-H514)-(0.0125/100)*$AH$2)</f>
        <v>-101.25</v>
      </c>
      <c r="AE514" s="3">
        <f t="shared" si="2"/>
        <v>8644.0397205930858</v>
      </c>
    </row>
    <row r="515" spans="1:31" x14ac:dyDescent="0.2">
      <c r="A515" s="4" t="s">
        <v>780</v>
      </c>
      <c r="B515" s="4" t="s">
        <v>779</v>
      </c>
      <c r="C515" s="4" t="s">
        <v>33</v>
      </c>
      <c r="D515" s="4">
        <v>58916553.017333098</v>
      </c>
      <c r="E515" s="4">
        <v>2.2000000000000002</v>
      </c>
      <c r="F515" s="4">
        <v>2.27</v>
      </c>
      <c r="G515" s="4">
        <v>1.9</v>
      </c>
      <c r="H515" s="4">
        <v>2.04</v>
      </c>
      <c r="I515" s="4">
        <v>4777293</v>
      </c>
      <c r="J515" s="4">
        <f>I515*E515</f>
        <v>10510044.600000001</v>
      </c>
      <c r="K515" s="4">
        <v>15335951.3333333</v>
      </c>
      <c r="L515" s="4">
        <v>25.349873250676001</v>
      </c>
      <c r="M515" s="4">
        <v>50.684931506849303</v>
      </c>
      <c r="N515" s="4">
        <v>1.69</v>
      </c>
      <c r="O515" s="4">
        <v>16.455217723938802</v>
      </c>
      <c r="P515" s="4">
        <v>2.0299999999999998</v>
      </c>
      <c r="Q515" s="4">
        <v>1.65</v>
      </c>
      <c r="R515" s="4">
        <v>1.405</v>
      </c>
      <c r="S515" s="4">
        <v>1.57</v>
      </c>
      <c r="T515" s="4">
        <v>1.43</v>
      </c>
      <c r="U515" s="4">
        <v>1.28</v>
      </c>
      <c r="V515" s="4">
        <v>1.98</v>
      </c>
      <c r="W515" s="4">
        <v>1.64</v>
      </c>
      <c r="X515" s="4">
        <v>1.38</v>
      </c>
      <c r="Y515" s="4">
        <v>1.28</v>
      </c>
      <c r="Z515" s="4">
        <v>1.35</v>
      </c>
      <c r="AA515" s="4">
        <v>9422862.1799999997</v>
      </c>
      <c r="AB515" s="3">
        <f>1.2*E515</f>
        <v>2.64</v>
      </c>
      <c r="AC515" s="3">
        <f>0.01*$AH$2/(AB515-E515)</f>
        <v>227.27272727272731</v>
      </c>
      <c r="AD515" s="3">
        <f>IF(F515&gt;=AB515,AC515*(E515-AB515)-(0.0125/100)*$AH$2,AC515*(E515-H515)-(0.0125/100)*$AH$2)</f>
        <v>35.113636363636402</v>
      </c>
      <c r="AE515" s="3">
        <f t="shared" si="2"/>
        <v>8679.1533569567218</v>
      </c>
    </row>
    <row r="516" spans="1:31" x14ac:dyDescent="0.2">
      <c r="A516" s="4" t="s">
        <v>775</v>
      </c>
      <c r="B516" s="4" t="s">
        <v>781</v>
      </c>
      <c r="C516" s="4" t="s">
        <v>42</v>
      </c>
      <c r="D516" s="4">
        <v>89073552</v>
      </c>
      <c r="E516" s="4">
        <v>18.2</v>
      </c>
      <c r="F516" s="4">
        <v>19.2</v>
      </c>
      <c r="G516" s="4">
        <v>14.75</v>
      </c>
      <c r="H516" s="4">
        <v>16.760000000000002</v>
      </c>
      <c r="I516" s="4">
        <v>2000296</v>
      </c>
      <c r="J516" s="4">
        <f>I516*E516</f>
        <v>36405387.199999996</v>
      </c>
      <c r="K516" s="4">
        <v>20439293</v>
      </c>
      <c r="L516" s="4">
        <v>12</v>
      </c>
      <c r="M516" s="4">
        <v>116.666666666667</v>
      </c>
      <c r="N516" s="4">
        <v>12</v>
      </c>
      <c r="O516" s="4">
        <v>9.2040000000000006</v>
      </c>
      <c r="P516" s="4">
        <v>13.75</v>
      </c>
      <c r="Q516" s="4">
        <v>10.4</v>
      </c>
      <c r="R516" s="4">
        <v>9.89</v>
      </c>
      <c r="S516" s="4">
        <v>9.49</v>
      </c>
      <c r="T516" s="4">
        <v>8.93</v>
      </c>
      <c r="U516" s="4">
        <v>6.95</v>
      </c>
      <c r="V516" s="4">
        <v>12.97</v>
      </c>
      <c r="W516" s="4">
        <v>9.0500000000000007</v>
      </c>
      <c r="X516" s="4">
        <v>9.32</v>
      </c>
      <c r="Y516" s="4">
        <v>8.58</v>
      </c>
      <c r="Z516" s="4">
        <v>8.9</v>
      </c>
      <c r="AA516" s="4">
        <v>242742965.94</v>
      </c>
      <c r="AB516" s="3">
        <f>1.2*E516</f>
        <v>21.84</v>
      </c>
      <c r="AC516" s="3">
        <f>0.01*$AH$2/(AB516-E516)</f>
        <v>27.472527472527467</v>
      </c>
      <c r="AD516" s="3">
        <f>IF(F516&gt;=AB516,AC516*(E516-AB516)-(0.0125/100)*$AH$2,AC516*(E516-H516)-(0.0125/100)*$AH$2)</f>
        <v>38.310439560439491</v>
      </c>
      <c r="AE516" s="3">
        <f t="shared" si="2"/>
        <v>8717.4637965171605</v>
      </c>
    </row>
    <row r="517" spans="1:31" x14ac:dyDescent="0.2">
      <c r="A517" s="4" t="s">
        <v>733</v>
      </c>
      <c r="B517" s="4" t="s">
        <v>782</v>
      </c>
      <c r="C517" s="4" t="s">
        <v>33</v>
      </c>
      <c r="D517" s="4">
        <v>45184785</v>
      </c>
      <c r="E517" s="4">
        <v>5.6</v>
      </c>
      <c r="F517" s="4">
        <v>7.4</v>
      </c>
      <c r="G517" s="4">
        <v>4.9000000000000004</v>
      </c>
      <c r="H517" s="4">
        <v>5.15</v>
      </c>
      <c r="I517" s="4">
        <v>432420</v>
      </c>
      <c r="J517" s="4">
        <f>I517*E517</f>
        <v>2421552</v>
      </c>
      <c r="K517" s="4">
        <v>7537909.6666666996</v>
      </c>
      <c r="L517" s="4">
        <v>249</v>
      </c>
      <c r="M517" s="4">
        <v>93.899103216647603</v>
      </c>
      <c r="N517" s="4">
        <v>4.9800000000000004</v>
      </c>
      <c r="O517" s="4">
        <v>160.4905</v>
      </c>
      <c r="P517" s="4">
        <v>5.03</v>
      </c>
      <c r="Q517" s="4">
        <v>4.1238000000000001</v>
      </c>
      <c r="R517" s="4">
        <v>3.85</v>
      </c>
      <c r="S517" s="4">
        <v>4.74</v>
      </c>
      <c r="T517" s="4">
        <v>4.34</v>
      </c>
      <c r="U517" s="4">
        <v>3.9</v>
      </c>
      <c r="V517" s="4">
        <v>5.03</v>
      </c>
      <c r="W517" s="4">
        <v>4.12</v>
      </c>
      <c r="X517" s="4">
        <v>3.75</v>
      </c>
      <c r="Y517" s="4">
        <v>3.85</v>
      </c>
      <c r="Z517" s="4">
        <v>4.24</v>
      </c>
      <c r="AA517" s="4">
        <v>30533019.66</v>
      </c>
      <c r="AB517" s="3">
        <f>1.2*E517</f>
        <v>6.72</v>
      </c>
      <c r="AC517" s="3">
        <f>0.01*$AH$2/(AB517-E517)</f>
        <v>89.285714285714278</v>
      </c>
      <c r="AD517" s="3">
        <f>IF(F517&gt;=AB517,AC517*(E517-AB517)-(0.0125/100)*$AH$2,AC517*(E517-H517)-(0.0125/100)*$AH$2)</f>
        <v>-101.25</v>
      </c>
      <c r="AE517" s="3">
        <f t="shared" si="2"/>
        <v>8616.2137965171605</v>
      </c>
    </row>
    <row r="518" spans="1:31" x14ac:dyDescent="0.2">
      <c r="A518" s="4" t="s">
        <v>783</v>
      </c>
      <c r="B518" s="4" t="s">
        <v>784</v>
      </c>
      <c r="C518" s="4" t="s">
        <v>33</v>
      </c>
      <c r="D518" s="4">
        <v>77207990.400000006</v>
      </c>
      <c r="E518" s="4">
        <v>1.41</v>
      </c>
      <c r="F518" s="4">
        <v>1.42</v>
      </c>
      <c r="G518" s="4">
        <v>0.9718</v>
      </c>
      <c r="H518" s="4">
        <v>1.18</v>
      </c>
      <c r="I518" s="4">
        <v>1809418</v>
      </c>
      <c r="J518" s="4">
        <f>I518*E518</f>
        <v>2551279.38</v>
      </c>
      <c r="K518" s="4">
        <v>63847211</v>
      </c>
      <c r="L518" s="4">
        <v>1.6</v>
      </c>
      <c r="M518" s="4">
        <v>94.134655101197794</v>
      </c>
      <c r="N518" s="4">
        <v>1.6</v>
      </c>
      <c r="O518" s="4">
        <v>0.86128000000000005</v>
      </c>
      <c r="P518" s="4">
        <v>1.18</v>
      </c>
      <c r="Q518" s="4">
        <v>1.0900000000000001</v>
      </c>
      <c r="R518" s="4">
        <v>1.25</v>
      </c>
      <c r="S518" s="4">
        <v>1.31</v>
      </c>
      <c r="T518" s="4">
        <v>1.18</v>
      </c>
      <c r="U518" s="4">
        <v>1.08</v>
      </c>
      <c r="V518" s="4">
        <v>1.1100000000000001</v>
      </c>
      <c r="W518" s="4">
        <v>1.04</v>
      </c>
      <c r="X518" s="4">
        <v>1.01</v>
      </c>
      <c r="Y518" s="4">
        <v>1.1599999999999999</v>
      </c>
      <c r="Z518" s="4">
        <v>1.1599999999999999</v>
      </c>
      <c r="AA518" s="4">
        <v>124318114.2</v>
      </c>
      <c r="AB518" s="3">
        <f>1.2*E518</f>
        <v>1.6919999999999999</v>
      </c>
      <c r="AC518" s="3">
        <f>0.01*$AH$2/(AB518-E518)</f>
        <v>354.60992907801415</v>
      </c>
      <c r="AD518" s="3">
        <f>IF(F518&gt;=AB518,AC518*(E518-AB518)-(0.0125/100)*$AH$2,AC518*(E518-H518)-(0.0125/100)*$AH$2)</f>
        <v>80.310283687943254</v>
      </c>
      <c r="AE518" s="3">
        <f t="shared" si="2"/>
        <v>8696.524080205103</v>
      </c>
    </row>
    <row r="519" spans="1:31" x14ac:dyDescent="0.2">
      <c r="A519" s="4" t="s">
        <v>785</v>
      </c>
      <c r="B519" s="4" t="s">
        <v>786</v>
      </c>
      <c r="C519" s="4" t="s">
        <v>42</v>
      </c>
      <c r="D519" s="4">
        <v>692659214.10000002</v>
      </c>
      <c r="E519" s="4">
        <v>16.329999999999998</v>
      </c>
      <c r="F519" s="4">
        <v>17.989999999999998</v>
      </c>
      <c r="G519" s="4">
        <v>15.35</v>
      </c>
      <c r="H519" s="4">
        <v>16.2</v>
      </c>
      <c r="I519" s="4">
        <v>426192</v>
      </c>
      <c r="J519" s="4">
        <f>I519*E519</f>
        <v>6959715.3599999994</v>
      </c>
      <c r="K519" s="4">
        <v>3430947.3333333302</v>
      </c>
      <c r="L519" s="4">
        <v>11.1</v>
      </c>
      <c r="M519" s="4">
        <v>66.632653061224403</v>
      </c>
      <c r="N519" s="4">
        <v>11.1</v>
      </c>
      <c r="O519" s="4">
        <v>10.715999999999999</v>
      </c>
      <c r="P519" s="4">
        <v>16.79</v>
      </c>
      <c r="Q519" s="4">
        <v>16.440000000000001</v>
      </c>
      <c r="R519" s="4">
        <v>16.97</v>
      </c>
      <c r="S519" s="4">
        <v>17.010000000000002</v>
      </c>
      <c r="T519" s="4">
        <v>18.13</v>
      </c>
      <c r="U519" s="4">
        <v>17.670000000000002</v>
      </c>
      <c r="V519" s="4">
        <v>16.059999999999999</v>
      </c>
      <c r="W519" s="4">
        <v>16.43</v>
      </c>
      <c r="X519" s="4">
        <v>16.010000000000002</v>
      </c>
      <c r="Y519" s="4">
        <v>16.72</v>
      </c>
      <c r="Z519" s="4">
        <v>16.95</v>
      </c>
      <c r="AA519" s="4">
        <v>7779762.1900000004</v>
      </c>
      <c r="AB519" s="3">
        <f>1.2*E519</f>
        <v>19.595999999999997</v>
      </c>
      <c r="AC519" s="3">
        <f>0.01*$AH$2/(AB519-E519)</f>
        <v>30.618493570116367</v>
      </c>
      <c r="AD519" s="3">
        <f>IF(F519&gt;=AB519,AC519*(E519-AB519)-(0.0125/100)*$AH$2,AC519*(E519-H519)-(0.0125/100)*$AH$2)</f>
        <v>2.7304041641150971</v>
      </c>
      <c r="AE519" s="3">
        <f t="shared" si="2"/>
        <v>8699.2544843692176</v>
      </c>
    </row>
    <row r="520" spans="1:31" x14ac:dyDescent="0.2">
      <c r="A520" s="4" t="s">
        <v>787</v>
      </c>
      <c r="B520" s="4" t="s">
        <v>788</v>
      </c>
      <c r="C520" s="4" t="s">
        <v>42</v>
      </c>
      <c r="D520" s="4">
        <v>3297148802</v>
      </c>
      <c r="E520" s="4">
        <v>26.6</v>
      </c>
      <c r="F520" s="4">
        <v>26.613499999999998</v>
      </c>
      <c r="G520" s="4">
        <v>21.5</v>
      </c>
      <c r="H520" s="4">
        <v>21.5</v>
      </c>
      <c r="I520" s="4">
        <v>84063</v>
      </c>
      <c r="J520" s="4">
        <f>I520*E520</f>
        <v>2236075.8000000003</v>
      </c>
      <c r="K520" s="4">
        <v>1644062.66666667</v>
      </c>
      <c r="L520" s="4">
        <v>29.5</v>
      </c>
      <c r="M520" s="4">
        <v>62.393162393162299</v>
      </c>
      <c r="N520" s="4">
        <v>29.5</v>
      </c>
      <c r="O520" s="4">
        <v>18.41412</v>
      </c>
      <c r="P520" s="4">
        <v>24</v>
      </c>
      <c r="Q520" s="4">
        <v>23.8599</v>
      </c>
      <c r="R520" s="4">
        <v>24.75</v>
      </c>
      <c r="S520" s="4">
        <v>23.8965</v>
      </c>
      <c r="T520" s="4">
        <v>25.98</v>
      </c>
      <c r="U520" s="4">
        <v>25.4</v>
      </c>
      <c r="V520" s="4">
        <v>22.1</v>
      </c>
      <c r="W520" s="4">
        <v>23</v>
      </c>
      <c r="X520" s="4">
        <v>23.38</v>
      </c>
      <c r="Y520" s="4">
        <v>23.8965</v>
      </c>
      <c r="Z520" s="4">
        <v>22.36</v>
      </c>
      <c r="AA520" s="4">
        <v>48091410.5</v>
      </c>
      <c r="AB520" s="3">
        <f>1.2*E520</f>
        <v>31.92</v>
      </c>
      <c r="AC520" s="3">
        <f>0.01*$AH$2/(AB520-E520)</f>
        <v>18.796992481203006</v>
      </c>
      <c r="AD520" s="3">
        <f>IF(F520&gt;=AB520,AC520*(E520-AB520)-(0.0125/100)*$AH$2,AC520*(E520-H520)-(0.0125/100)*$AH$2)</f>
        <v>94.614661654135361</v>
      </c>
      <c r="AE520" s="3">
        <f t="shared" si="2"/>
        <v>8793.8691460233531</v>
      </c>
    </row>
    <row r="521" spans="1:31" x14ac:dyDescent="0.2">
      <c r="A521" s="4" t="s">
        <v>789</v>
      </c>
      <c r="B521" s="4" t="s">
        <v>788</v>
      </c>
      <c r="C521" s="4" t="s">
        <v>33</v>
      </c>
      <c r="D521" s="4">
        <v>83237883.810586497</v>
      </c>
      <c r="E521" s="4">
        <v>0.69899999999999995</v>
      </c>
      <c r="F521" s="4">
        <v>0.749</v>
      </c>
      <c r="G521" s="4">
        <v>0.42</v>
      </c>
      <c r="H521" s="4">
        <v>0.51100000000000001</v>
      </c>
      <c r="I521" s="4">
        <v>4605951</v>
      </c>
      <c r="J521" s="4">
        <f>I521*E521</f>
        <v>3219559.7489999998</v>
      </c>
      <c r="K521" s="4">
        <v>74611566.333333299</v>
      </c>
      <c r="L521" s="4">
        <v>224.99887500564</v>
      </c>
      <c r="M521" s="4">
        <v>60.174152153987102</v>
      </c>
      <c r="N521" s="4">
        <v>0.6</v>
      </c>
      <c r="O521" s="4">
        <v>157.99796001020999</v>
      </c>
      <c r="P521" s="4">
        <v>0.58499999999999996</v>
      </c>
      <c r="Q521" s="4">
        <v>0.56999999999999995</v>
      </c>
      <c r="R521" s="4">
        <v>0.55549999999999999</v>
      </c>
      <c r="S521" s="4">
        <v>0.53700000000000003</v>
      </c>
      <c r="T521" s="4">
        <v>0.54</v>
      </c>
      <c r="U521" s="4">
        <v>0.53490000000000004</v>
      </c>
      <c r="V521" s="4">
        <v>0.48</v>
      </c>
      <c r="W521" s="4">
        <v>0.54</v>
      </c>
      <c r="X521" s="4">
        <v>0.55000000000000004</v>
      </c>
      <c r="Y521" s="4">
        <v>0.52700000000000002</v>
      </c>
      <c r="Z521" s="4">
        <v>0.49</v>
      </c>
      <c r="AA521" s="4">
        <v>37437915.714599997</v>
      </c>
      <c r="AB521" s="3">
        <f>1.2*E521</f>
        <v>0.83879999999999988</v>
      </c>
      <c r="AC521" s="3">
        <f>0.01*$AH$2/(AB521-E521)</f>
        <v>715.30758226037233</v>
      </c>
      <c r="AD521" s="3">
        <f>IF(F521&gt;=AB521,AC521*(E521-AB521)-(0.0125/100)*$AH$2,AC521*(E521-H521)-(0.0125/100)*$AH$2)</f>
        <v>133.22782546494994</v>
      </c>
      <c r="AE521" s="3">
        <f t="shared" si="2"/>
        <v>8927.0969714883031</v>
      </c>
    </row>
    <row r="522" spans="1:31" x14ac:dyDescent="0.2">
      <c r="A522" s="4" t="s">
        <v>790</v>
      </c>
      <c r="B522" s="4" t="s">
        <v>791</v>
      </c>
      <c r="C522" s="4" t="s">
        <v>42</v>
      </c>
      <c r="D522" s="4">
        <v>35358323327</v>
      </c>
      <c r="E522" s="4">
        <v>8.51</v>
      </c>
      <c r="F522" s="4">
        <v>8.77</v>
      </c>
      <c r="G522" s="4">
        <v>8.41</v>
      </c>
      <c r="H522" s="4">
        <v>8.67</v>
      </c>
      <c r="I522" s="4">
        <v>706723</v>
      </c>
      <c r="J522" s="4">
        <f>I522*E522</f>
        <v>6014212.7299999995</v>
      </c>
      <c r="K522" s="4">
        <v>115610182</v>
      </c>
      <c r="L522" s="4">
        <v>8.6</v>
      </c>
      <c r="M522" s="4">
        <v>77.2916666666667</v>
      </c>
      <c r="N522" s="4">
        <v>8.6</v>
      </c>
      <c r="O522" s="4">
        <v>5.8040000000000003</v>
      </c>
      <c r="P522" s="4">
        <v>8.76</v>
      </c>
      <c r="Q522" s="4">
        <v>9.44</v>
      </c>
      <c r="R522" s="4">
        <v>9.5500000000000007</v>
      </c>
      <c r="S522" s="4">
        <v>9.7100000000000009</v>
      </c>
      <c r="T522" s="4">
        <v>10.16</v>
      </c>
      <c r="U522" s="4">
        <v>10.050000000000001</v>
      </c>
      <c r="V522" s="4">
        <v>8.64</v>
      </c>
      <c r="W522" s="4">
        <v>8.7100000000000009</v>
      </c>
      <c r="X522" s="4">
        <v>9.25</v>
      </c>
      <c r="Y522" s="4">
        <v>9.49</v>
      </c>
      <c r="Z522" s="4">
        <v>10.09</v>
      </c>
      <c r="AA522" s="4">
        <v>627180651.92499995</v>
      </c>
      <c r="AB522" s="3">
        <f>1.2*E522</f>
        <v>10.212</v>
      </c>
      <c r="AC522" s="3">
        <f>0.01*$AH$2/(AB522-E522)</f>
        <v>58.754406580493537</v>
      </c>
      <c r="AD522" s="3">
        <f>IF(F522&gt;=AB522,AC522*(E522-AB522)-(0.0125/100)*$AH$2,AC522*(E522-H522)-(0.0125/100)*$AH$2)</f>
        <v>-10.650705052878974</v>
      </c>
      <c r="AE522" s="3">
        <f t="shared" si="2"/>
        <v>8916.4462664354232</v>
      </c>
    </row>
    <row r="523" spans="1:31" x14ac:dyDescent="0.2">
      <c r="A523" s="4" t="s">
        <v>792</v>
      </c>
      <c r="B523" s="4" t="s">
        <v>793</v>
      </c>
      <c r="C523" s="4" t="s">
        <v>33</v>
      </c>
      <c r="D523" s="4">
        <v>76303520</v>
      </c>
      <c r="E523" s="4">
        <v>3.15</v>
      </c>
      <c r="F523" s="4">
        <v>5.75</v>
      </c>
      <c r="G523" s="4">
        <v>3.15</v>
      </c>
      <c r="H523" s="4">
        <v>4.28</v>
      </c>
      <c r="I523" s="4">
        <v>1301066</v>
      </c>
      <c r="J523" s="4">
        <f>I523*E523</f>
        <v>4098357.9</v>
      </c>
      <c r="K523" s="4">
        <v>39548860</v>
      </c>
      <c r="L523" s="4">
        <v>5480</v>
      </c>
      <c r="M523" s="4">
        <v>95.652173913043399</v>
      </c>
      <c r="N523" s="4">
        <v>2.74</v>
      </c>
      <c r="O523" s="4">
        <v>3758</v>
      </c>
      <c r="P523" s="4">
        <v>5.39</v>
      </c>
      <c r="Q523" s="4">
        <v>4.42</v>
      </c>
      <c r="R523" s="4">
        <v>4.4000000000000004</v>
      </c>
      <c r="S523" s="4">
        <v>5.45</v>
      </c>
      <c r="T523" s="4">
        <v>6.89</v>
      </c>
      <c r="U523" s="4">
        <v>6.03</v>
      </c>
      <c r="V523" s="4">
        <v>4.5999999999999996</v>
      </c>
      <c r="W523" s="4">
        <v>4.13</v>
      </c>
      <c r="X523" s="4">
        <v>4.1100000000000003</v>
      </c>
      <c r="Y523" s="4">
        <v>4.5999999999999996</v>
      </c>
      <c r="Z523" s="4">
        <v>5.05</v>
      </c>
      <c r="AA523" s="4">
        <v>61130695.75</v>
      </c>
      <c r="AB523" s="3">
        <f>1.2*E523</f>
        <v>3.78</v>
      </c>
      <c r="AC523" s="3">
        <f>0.01*$AH$2/(AB523-E523)</f>
        <v>158.73015873015876</v>
      </c>
      <c r="AD523" s="3">
        <f>IF(F523&gt;=AB523,AC523*(E523-AB523)-(0.0125/100)*$AH$2,AC523*(E523-H523)-(0.0125/100)*$AH$2)</f>
        <v>-101.25</v>
      </c>
      <c r="AE523" s="3">
        <f t="shared" si="2"/>
        <v>8815.1962664354232</v>
      </c>
    </row>
    <row r="524" spans="1:31" x14ac:dyDescent="0.2">
      <c r="A524" s="4" t="s">
        <v>792</v>
      </c>
      <c r="B524" s="4" t="s">
        <v>794</v>
      </c>
      <c r="C524" s="4" t="s">
        <v>33</v>
      </c>
      <c r="D524" s="4">
        <v>119189440</v>
      </c>
      <c r="E524" s="4">
        <v>4.5999999999999996</v>
      </c>
      <c r="F524" s="4">
        <v>5.39</v>
      </c>
      <c r="G524" s="4">
        <v>4.1900000000000004</v>
      </c>
      <c r="H524" s="4">
        <v>4.9000000000000004</v>
      </c>
      <c r="I524" s="4">
        <v>1224254</v>
      </c>
      <c r="J524" s="4">
        <f>I524*E524</f>
        <v>5631568.3999999994</v>
      </c>
      <c r="K524" s="4">
        <v>45388969</v>
      </c>
      <c r="L524" s="4">
        <v>8560</v>
      </c>
      <c r="M524" s="4">
        <v>154.14364640884</v>
      </c>
      <c r="N524" s="4">
        <v>4.28</v>
      </c>
      <c r="O524" s="4">
        <v>4402</v>
      </c>
      <c r="P524" s="4">
        <v>4.42</v>
      </c>
      <c r="Q524" s="4">
        <v>4.4000000000000004</v>
      </c>
      <c r="R524" s="4">
        <v>5.45</v>
      </c>
      <c r="S524" s="4">
        <v>6.89</v>
      </c>
      <c r="T524" s="4">
        <v>7.03</v>
      </c>
      <c r="U524" s="4">
        <v>6.23</v>
      </c>
      <c r="V524" s="4">
        <v>4.13</v>
      </c>
      <c r="W524" s="4">
        <v>4.1100000000000003</v>
      </c>
      <c r="X524" s="4">
        <v>4.5999999999999996</v>
      </c>
      <c r="Y524" s="4">
        <v>5.05</v>
      </c>
      <c r="Z524" s="4">
        <v>6.4</v>
      </c>
      <c r="AA524" s="4">
        <v>373696995.85000002</v>
      </c>
      <c r="AB524" s="3">
        <f>1.2*E524</f>
        <v>5.52</v>
      </c>
      <c r="AC524" s="3">
        <f>0.01*$AH$2/(AB524-E524)</f>
        <v>108.69565217391305</v>
      </c>
      <c r="AD524" s="3">
        <f>IF(F524&gt;=AB524,AC524*(E524-AB524)-(0.0125/100)*$AH$2,AC524*(E524-H524)-(0.0125/100)*$AH$2)</f>
        <v>-33.858695652173992</v>
      </c>
      <c r="AE524" s="3">
        <f t="shared" si="2"/>
        <v>8781.3375707832492</v>
      </c>
    </row>
    <row r="525" spans="1:31" x14ac:dyDescent="0.2">
      <c r="A525" s="4" t="s">
        <v>792</v>
      </c>
      <c r="B525" s="4" t="s">
        <v>795</v>
      </c>
      <c r="C525" s="4" t="s">
        <v>33</v>
      </c>
      <c r="D525" s="4">
        <v>136455200</v>
      </c>
      <c r="E525" s="4">
        <v>4.13</v>
      </c>
      <c r="F525" s="4">
        <v>4.42</v>
      </c>
      <c r="G525" s="4">
        <v>3.8</v>
      </c>
      <c r="H525" s="4">
        <v>3.9</v>
      </c>
      <c r="I525" s="4">
        <v>3667969</v>
      </c>
      <c r="J525" s="4">
        <f>I525*E525</f>
        <v>15148711.969999999</v>
      </c>
      <c r="K525" s="4">
        <v>42045780.666666701</v>
      </c>
      <c r="L525" s="4">
        <v>9800</v>
      </c>
      <c r="M525" s="4">
        <v>50.729927007299203</v>
      </c>
      <c r="N525" s="4">
        <v>4.9000000000000004</v>
      </c>
      <c r="O525" s="4">
        <v>4884</v>
      </c>
      <c r="P525" s="4">
        <v>4.4000000000000004</v>
      </c>
      <c r="Q525" s="4">
        <v>5.45</v>
      </c>
      <c r="R525" s="4">
        <v>6.89</v>
      </c>
      <c r="S525" s="4">
        <v>7.03</v>
      </c>
      <c r="T525" s="4">
        <v>6.35</v>
      </c>
      <c r="U525" s="4">
        <v>4.78</v>
      </c>
      <c r="V525" s="4">
        <v>4.1100000000000003</v>
      </c>
      <c r="W525" s="4">
        <v>4.5999999999999996</v>
      </c>
      <c r="X525" s="4">
        <v>5.05</v>
      </c>
      <c r="Y525" s="4">
        <v>6.4</v>
      </c>
      <c r="Z525" s="4">
        <v>6.26</v>
      </c>
      <c r="AA525" s="4">
        <v>118387647.36</v>
      </c>
      <c r="AB525" s="3">
        <f>1.2*E525</f>
        <v>4.9559999999999995</v>
      </c>
      <c r="AC525" s="3">
        <f>0.01*$AH$2/(AB525-E525)</f>
        <v>121.0653753026635</v>
      </c>
      <c r="AD525" s="3">
        <f>IF(F525&gt;=AB525,AC525*(E525-AB525)-(0.0125/100)*$AH$2,AC525*(E525-H525)-(0.0125/100)*$AH$2)</f>
        <v>26.595036319612603</v>
      </c>
      <c r="AE525" s="3">
        <f t="shared" si="2"/>
        <v>8807.9326071028627</v>
      </c>
    </row>
    <row r="526" spans="1:31" x14ac:dyDescent="0.2">
      <c r="A526" s="4" t="s">
        <v>796</v>
      </c>
      <c r="B526" s="4" t="s">
        <v>797</v>
      </c>
      <c r="C526" s="4" t="s">
        <v>33</v>
      </c>
      <c r="D526" s="4">
        <v>243791479.25</v>
      </c>
      <c r="E526" s="4">
        <v>12.35</v>
      </c>
      <c r="F526" s="4">
        <v>12.39</v>
      </c>
      <c r="G526" s="4">
        <v>12.31</v>
      </c>
      <c r="H526" s="4">
        <v>12.35</v>
      </c>
      <c r="I526" s="4">
        <v>4622629</v>
      </c>
      <c r="J526" s="4">
        <f>I526*E526</f>
        <v>57089468.149999999</v>
      </c>
      <c r="K526" s="4">
        <v>7005602.6666666996</v>
      </c>
      <c r="L526" s="4">
        <v>7.99</v>
      </c>
      <c r="M526" s="4">
        <v>63.7931034482759</v>
      </c>
      <c r="N526" s="4">
        <v>7.99</v>
      </c>
      <c r="O526" s="4">
        <v>8.14</v>
      </c>
      <c r="P526" s="4">
        <v>12.36</v>
      </c>
      <c r="Q526" s="4">
        <v>12.35</v>
      </c>
      <c r="R526" s="4">
        <v>12.33</v>
      </c>
      <c r="S526" s="4">
        <v>12.35</v>
      </c>
      <c r="T526" s="4">
        <v>12.35</v>
      </c>
      <c r="U526" s="4">
        <v>12.31</v>
      </c>
      <c r="V526" s="4">
        <v>12.35</v>
      </c>
      <c r="W526" s="4">
        <v>12.26</v>
      </c>
      <c r="X526" s="4">
        <v>12.33</v>
      </c>
      <c r="Y526" s="4">
        <v>12.3</v>
      </c>
      <c r="Z526" s="4">
        <v>12.3</v>
      </c>
      <c r="AA526" s="4">
        <v>3061531.4</v>
      </c>
      <c r="AB526" s="3">
        <f>1.2*E526</f>
        <v>14.819999999999999</v>
      </c>
      <c r="AC526" s="3">
        <f>0.01*$AH$2/(AB526-E526)</f>
        <v>40.485829959514192</v>
      </c>
      <c r="AD526" s="3">
        <f>IF(F526&gt;=AB526,AC526*(E526-AB526)-(0.0125/100)*$AH$2,AC526*(E526-H526)-(0.0125/100)*$AH$2)</f>
        <v>-1.25</v>
      </c>
      <c r="AE526" s="3">
        <f t="shared" si="2"/>
        <v>8806.6826071028627</v>
      </c>
    </row>
    <row r="527" spans="1:31" x14ac:dyDescent="0.2">
      <c r="A527" s="4" t="s">
        <v>798</v>
      </c>
      <c r="B527" s="4" t="s">
        <v>799</v>
      </c>
      <c r="C527" s="4" t="s">
        <v>33</v>
      </c>
      <c r="D527" s="4">
        <v>2694721361.2199998</v>
      </c>
      <c r="E527" s="4">
        <v>155.01</v>
      </c>
      <c r="F527" s="4">
        <v>185.2</v>
      </c>
      <c r="G527" s="4">
        <v>151.07</v>
      </c>
      <c r="H527" s="4">
        <v>174.47</v>
      </c>
      <c r="I527" s="4">
        <v>13055</v>
      </c>
      <c r="J527" s="4">
        <f>I527*E527</f>
        <v>2023655.5499999998</v>
      </c>
      <c r="K527" s="4">
        <v>4800861.3333333302</v>
      </c>
      <c r="L527" s="4">
        <v>157.99</v>
      </c>
      <c r="M527" s="4">
        <v>68.690825987593897</v>
      </c>
      <c r="N527" s="4">
        <v>157.99</v>
      </c>
      <c r="O527" s="4">
        <v>102.973</v>
      </c>
      <c r="P527" s="4">
        <v>172.89</v>
      </c>
      <c r="Q527" s="4">
        <v>161.72559999999999</v>
      </c>
      <c r="R527" s="4">
        <v>156.7175</v>
      </c>
      <c r="S527" s="4">
        <v>152.69999999999999</v>
      </c>
      <c r="T527" s="4">
        <v>145.15</v>
      </c>
      <c r="U527" s="4">
        <v>141.11000000000001</v>
      </c>
      <c r="V527" s="4">
        <v>163.4</v>
      </c>
      <c r="W527" s="4">
        <v>156.87</v>
      </c>
      <c r="X527" s="4">
        <v>149.78</v>
      </c>
      <c r="Y527" s="4">
        <v>144.88</v>
      </c>
      <c r="Z527" s="4">
        <v>138.81</v>
      </c>
      <c r="AA527" s="4">
        <v>1005637294.9</v>
      </c>
      <c r="AB527" s="3">
        <f>1.2*E527</f>
        <v>186.01199999999997</v>
      </c>
      <c r="AC527" s="3">
        <f>0.01*$AH$2/(AB527-E527)</f>
        <v>3.2255983484936475</v>
      </c>
      <c r="AD527" s="3">
        <f>IF(F527&gt;=AB527,AC527*(E527-AB527)-(0.0125/100)*$AH$2,AC527*(E527-H527)-(0.0125/100)*$AH$2)</f>
        <v>-64.020143861686407</v>
      </c>
      <c r="AE527" s="3">
        <f t="shared" si="2"/>
        <v>8742.6624632411767</v>
      </c>
    </row>
    <row r="528" spans="1:31" x14ac:dyDescent="0.2">
      <c r="A528" s="4" t="s">
        <v>800</v>
      </c>
      <c r="B528" s="4" t="s">
        <v>799</v>
      </c>
      <c r="C528" s="4" t="s">
        <v>33</v>
      </c>
      <c r="D528" s="4">
        <v>2926115568.7600002</v>
      </c>
      <c r="E528" s="4">
        <v>51.55</v>
      </c>
      <c r="F528" s="4">
        <v>54.83</v>
      </c>
      <c r="G528" s="4">
        <v>45</v>
      </c>
      <c r="H528" s="4">
        <v>50</v>
      </c>
      <c r="I528" s="4">
        <v>263482</v>
      </c>
      <c r="J528" s="4">
        <f>I528*E528</f>
        <v>13582497.1</v>
      </c>
      <c r="K528" s="4">
        <v>5229106.6666666996</v>
      </c>
      <c r="L528" s="4">
        <v>47.62</v>
      </c>
      <c r="M528" s="4">
        <v>61.5987460815047</v>
      </c>
      <c r="N528" s="4">
        <v>47.62</v>
      </c>
      <c r="O528" s="4">
        <v>33.351999999999997</v>
      </c>
      <c r="P528" s="4">
        <v>56.65</v>
      </c>
      <c r="Q528" s="4">
        <v>54.5</v>
      </c>
      <c r="R528" s="4">
        <v>47.55</v>
      </c>
      <c r="S528" s="4">
        <v>51.124699999999997</v>
      </c>
      <c r="T528" s="4">
        <v>47.49</v>
      </c>
      <c r="U528" s="4">
        <v>46.38</v>
      </c>
      <c r="V528" s="4">
        <v>45</v>
      </c>
      <c r="W528" s="4">
        <v>54.1</v>
      </c>
      <c r="X528" s="4">
        <v>45.95</v>
      </c>
      <c r="Y528" s="4">
        <v>39</v>
      </c>
      <c r="Z528" s="4">
        <v>43.52</v>
      </c>
      <c r="AA528" s="4">
        <v>282325352.94</v>
      </c>
      <c r="AB528" s="3">
        <f>1.2*E528</f>
        <v>61.859999999999992</v>
      </c>
      <c r="AC528" s="3">
        <f>0.01*$AH$2/(AB528-E528)</f>
        <v>9.6993210475266771</v>
      </c>
      <c r="AD528" s="3">
        <f>IF(F528&gt;=AB528,AC528*(E528-AB528)-(0.0125/100)*$AH$2,AC528*(E528-H528)-(0.0125/100)*$AH$2)</f>
        <v>13.783947623666322</v>
      </c>
      <c r="AE528" s="3">
        <f t="shared" si="2"/>
        <v>8756.4464108648426</v>
      </c>
    </row>
    <row r="529" spans="1:31" x14ac:dyDescent="0.2">
      <c r="A529" s="4" t="s">
        <v>798</v>
      </c>
      <c r="B529" s="4" t="s">
        <v>802</v>
      </c>
      <c r="C529" s="4" t="s">
        <v>33</v>
      </c>
      <c r="D529" s="4">
        <v>2975808822.6599998</v>
      </c>
      <c r="E529" s="4">
        <v>163.4</v>
      </c>
      <c r="F529" s="4">
        <v>172.89</v>
      </c>
      <c r="G529" s="4">
        <v>154.75</v>
      </c>
      <c r="H529" s="4">
        <v>155.58000000000001</v>
      </c>
      <c r="I529" s="4">
        <v>18697</v>
      </c>
      <c r="J529" s="4">
        <f>I529*E529</f>
        <v>3055089.8000000003</v>
      </c>
      <c r="K529" s="4">
        <v>4929187</v>
      </c>
      <c r="L529" s="4">
        <v>174.47</v>
      </c>
      <c r="M529" s="4">
        <v>71.171171171171096</v>
      </c>
      <c r="N529" s="4">
        <v>174.47</v>
      </c>
      <c r="O529" s="4">
        <v>110.401</v>
      </c>
      <c r="P529" s="4">
        <v>161.72559999999999</v>
      </c>
      <c r="Q529" s="4">
        <v>156.7175</v>
      </c>
      <c r="R529" s="4">
        <v>152.69999999999999</v>
      </c>
      <c r="S529" s="4">
        <v>145.15</v>
      </c>
      <c r="T529" s="4">
        <v>150.79</v>
      </c>
      <c r="U529" s="4">
        <v>147.12</v>
      </c>
      <c r="V529" s="4">
        <v>156.87</v>
      </c>
      <c r="W529" s="4">
        <v>149.78</v>
      </c>
      <c r="X529" s="4">
        <v>144.88</v>
      </c>
      <c r="Y529" s="4">
        <v>138.81</v>
      </c>
      <c r="Z529" s="4">
        <v>142.02000000000001</v>
      </c>
      <c r="AA529" s="4">
        <v>1019290527.09</v>
      </c>
      <c r="AB529" s="3">
        <f>1.2*E529</f>
        <v>196.08</v>
      </c>
      <c r="AC529" s="3">
        <f>0.01*$AH$2/(AB529-E529)</f>
        <v>3.0599755201958376</v>
      </c>
      <c r="AD529" s="3">
        <f>IF(F529&gt;=AB529,AC529*(E529-AB529)-(0.0125/100)*$AH$2,AC529*(E529-H529)-(0.0125/100)*$AH$2)</f>
        <v>22.679008567931429</v>
      </c>
      <c r="AE529" s="3">
        <f t="shared" si="2"/>
        <v>8779.1254194327739</v>
      </c>
    </row>
    <row r="530" spans="1:31" x14ac:dyDescent="0.2">
      <c r="A530" s="4" t="s">
        <v>803</v>
      </c>
      <c r="B530" s="4" t="s">
        <v>802</v>
      </c>
      <c r="C530" s="4" t="s">
        <v>33</v>
      </c>
      <c r="D530" s="4">
        <v>45408594.957100898</v>
      </c>
      <c r="E530" s="4">
        <v>2.0499999999999998</v>
      </c>
      <c r="F530" s="4">
        <v>2.58</v>
      </c>
      <c r="G530" s="4">
        <v>1.82</v>
      </c>
      <c r="H530" s="4">
        <v>2.09</v>
      </c>
      <c r="I530" s="4">
        <v>1300626</v>
      </c>
      <c r="J530" s="4">
        <f>I530*E530</f>
        <v>2666283.2999999998</v>
      </c>
      <c r="K530" s="4">
        <v>30672629.666666701</v>
      </c>
      <c r="L530" s="4">
        <v>28.499857500760001</v>
      </c>
      <c r="M530" s="4">
        <v>322.41912219245802</v>
      </c>
      <c r="N530" s="4">
        <v>1.9</v>
      </c>
      <c r="O530" s="4">
        <v>12.4367378163317</v>
      </c>
      <c r="P530" s="4">
        <v>2.04</v>
      </c>
      <c r="Q530" s="4">
        <v>1.83</v>
      </c>
      <c r="R530" s="4">
        <v>1.6893</v>
      </c>
      <c r="S530" s="4">
        <v>1.63</v>
      </c>
      <c r="T530" s="4">
        <v>1.93</v>
      </c>
      <c r="U530" s="4">
        <v>1.915</v>
      </c>
      <c r="V530" s="4">
        <v>1.99</v>
      </c>
      <c r="W530" s="4">
        <v>1.72</v>
      </c>
      <c r="X530" s="4">
        <v>1.64</v>
      </c>
      <c r="Y530" s="4">
        <v>1.63</v>
      </c>
      <c r="Z530" s="4">
        <v>1.46</v>
      </c>
      <c r="AA530" s="4">
        <v>80282828.248600006</v>
      </c>
      <c r="AB530" s="3">
        <f>1.2*E530</f>
        <v>2.4599999999999995</v>
      </c>
      <c r="AC530" s="3">
        <f>0.01*$AH$2/(AB530-E530)</f>
        <v>243.90243902439042</v>
      </c>
      <c r="AD530" s="3">
        <f>IF(F530&gt;=AB530,AC530*(E530-AB530)-(0.0125/100)*$AH$2,AC530*(E530-H530)-(0.0125/100)*$AH$2)</f>
        <v>-101.25</v>
      </c>
      <c r="AE530" s="3">
        <f t="shared" si="2"/>
        <v>8677.8754194327739</v>
      </c>
    </row>
    <row r="531" spans="1:31" x14ac:dyDescent="0.2">
      <c r="A531" s="4" t="s">
        <v>339</v>
      </c>
      <c r="B531" s="4" t="s">
        <v>804</v>
      </c>
      <c r="C531" s="4" t="s">
        <v>42</v>
      </c>
      <c r="D531" s="4">
        <v>129835640</v>
      </c>
      <c r="E531" s="4">
        <v>10.81</v>
      </c>
      <c r="F531" s="4">
        <v>13.45</v>
      </c>
      <c r="G531" s="4">
        <v>10.46</v>
      </c>
      <c r="H531" s="4">
        <v>12.39</v>
      </c>
      <c r="I531" s="4">
        <v>1264269</v>
      </c>
      <c r="J531" s="4">
        <f>I531*E531</f>
        <v>13666747.890000001</v>
      </c>
      <c r="K531" s="4">
        <v>18022069.666666701</v>
      </c>
      <c r="L531" s="4">
        <v>10</v>
      </c>
      <c r="M531" s="4">
        <v>89.649122807017505</v>
      </c>
      <c r="N531" s="4">
        <v>10</v>
      </c>
      <c r="O531" s="4">
        <v>6.548</v>
      </c>
      <c r="P531" s="4">
        <v>27.5</v>
      </c>
      <c r="Q531" s="4">
        <v>41.59</v>
      </c>
      <c r="R531" s="4">
        <v>19.62</v>
      </c>
      <c r="S531" s="4">
        <v>21.65</v>
      </c>
      <c r="T531" s="4">
        <v>19.97</v>
      </c>
      <c r="U531" s="4">
        <v>16</v>
      </c>
      <c r="V531" s="4">
        <v>21</v>
      </c>
      <c r="W531" s="4">
        <v>37.229999999999997</v>
      </c>
      <c r="X531" s="4">
        <v>19.59</v>
      </c>
      <c r="Y531" s="4">
        <v>13.41</v>
      </c>
      <c r="Z531" s="4">
        <v>16.75</v>
      </c>
      <c r="AA531" s="4">
        <v>165295235.97</v>
      </c>
      <c r="AB531" s="3">
        <f>1.2*E531</f>
        <v>12.972</v>
      </c>
      <c r="AC531" s="3">
        <f>0.01*$AH$2/(AB531-E531)</f>
        <v>46.253469010175785</v>
      </c>
      <c r="AD531" s="3">
        <f>IF(F531&gt;=AB531,AC531*(E531-AB531)-(0.0125/100)*$AH$2,AC531*(E531-H531)-(0.0125/100)*$AH$2)</f>
        <v>-101.25</v>
      </c>
      <c r="AE531" s="3">
        <f t="shared" si="2"/>
        <v>8576.6254194327739</v>
      </c>
    </row>
    <row r="532" spans="1:31" x14ac:dyDescent="0.2">
      <c r="A532" s="4" t="s">
        <v>806</v>
      </c>
      <c r="B532" s="4" t="s">
        <v>805</v>
      </c>
      <c r="C532" s="4" t="s">
        <v>33</v>
      </c>
      <c r="D532" s="4">
        <v>10749616699.68</v>
      </c>
      <c r="E532" s="4">
        <v>35.880000000000003</v>
      </c>
      <c r="F532" s="4">
        <v>36</v>
      </c>
      <c r="G532" s="4">
        <v>23.05</v>
      </c>
      <c r="H532" s="4">
        <v>26.16</v>
      </c>
      <c r="I532" s="4">
        <v>3648982</v>
      </c>
      <c r="J532" s="4">
        <f>I532*E532</f>
        <v>130925474.16000001</v>
      </c>
      <c r="K532" s="4">
        <v>70426819.333333299</v>
      </c>
      <c r="L532" s="4">
        <v>29.16</v>
      </c>
      <c r="M532" s="4">
        <v>93.006993006993</v>
      </c>
      <c r="N532" s="4">
        <v>29.16</v>
      </c>
      <c r="O532" s="4">
        <v>21.031500000000001</v>
      </c>
      <c r="P532" s="4">
        <v>25.95</v>
      </c>
      <c r="Q532" s="4">
        <v>30.75</v>
      </c>
      <c r="R532" s="4">
        <v>28.6</v>
      </c>
      <c r="S532" s="4">
        <v>28.72</v>
      </c>
      <c r="T532" s="4">
        <v>28.95</v>
      </c>
      <c r="U532" s="4">
        <v>28.01</v>
      </c>
      <c r="V532" s="4">
        <v>23.38</v>
      </c>
      <c r="W532" s="4">
        <v>27</v>
      </c>
      <c r="X532" s="4">
        <v>27.8035</v>
      </c>
      <c r="Y532" s="4">
        <v>27.99</v>
      </c>
      <c r="Z532" s="4">
        <v>27.49</v>
      </c>
      <c r="AA532" s="4">
        <v>2225860729.5599999</v>
      </c>
      <c r="AB532" s="3">
        <f>1.2*E532</f>
        <v>43.056000000000004</v>
      </c>
      <c r="AC532" s="3">
        <f>0.01*$AH$2/(AB532-E532)</f>
        <v>13.93534002229654</v>
      </c>
      <c r="AD532" s="3">
        <f>IF(F532&gt;=AB532,AC532*(E532-AB532)-(0.0125/100)*$AH$2,AC532*(E532-H532)-(0.0125/100)*$AH$2)</f>
        <v>134.20150501672239</v>
      </c>
      <c r="AE532" s="3">
        <f t="shared" si="2"/>
        <v>8710.8269244494968</v>
      </c>
    </row>
    <row r="533" spans="1:31" x14ac:dyDescent="0.2">
      <c r="A533" s="4" t="s">
        <v>339</v>
      </c>
      <c r="B533" s="4" t="s">
        <v>805</v>
      </c>
      <c r="C533" s="4" t="s">
        <v>42</v>
      </c>
      <c r="D533" s="4">
        <v>160866357.96000001</v>
      </c>
      <c r="E533" s="4">
        <v>21</v>
      </c>
      <c r="F533" s="4">
        <v>27.5</v>
      </c>
      <c r="G533" s="4">
        <v>16.350000000000001</v>
      </c>
      <c r="H533" s="4">
        <v>25.25</v>
      </c>
      <c r="I533" s="4">
        <v>2044303</v>
      </c>
      <c r="J533" s="4">
        <f>I533*E533</f>
        <v>42930363</v>
      </c>
      <c r="K533" s="4">
        <v>28020720.666666999</v>
      </c>
      <c r="L533" s="4">
        <v>12.39</v>
      </c>
      <c r="M533" s="4">
        <v>194.117647058823</v>
      </c>
      <c r="N533" s="4">
        <v>12.39</v>
      </c>
      <c r="O533" s="4">
        <v>8.5990000000000002</v>
      </c>
      <c r="P533" s="4">
        <v>41.59</v>
      </c>
      <c r="Q533" s="4">
        <v>19.62</v>
      </c>
      <c r="R533" s="4">
        <v>21.65</v>
      </c>
      <c r="S533" s="4">
        <v>19.97</v>
      </c>
      <c r="T533" s="4">
        <v>18.55</v>
      </c>
      <c r="U533" s="4">
        <v>16.47</v>
      </c>
      <c r="V533" s="4">
        <v>37.229999999999997</v>
      </c>
      <c r="W533" s="4">
        <v>19.59</v>
      </c>
      <c r="X533" s="4">
        <v>13.41</v>
      </c>
      <c r="Y533" s="4">
        <v>16.75</v>
      </c>
      <c r="Z533" s="4">
        <v>18.190000000000001</v>
      </c>
      <c r="AA533" s="4">
        <v>293767835.95499998</v>
      </c>
      <c r="AB533" s="3">
        <f>1.2*E533</f>
        <v>25.2</v>
      </c>
      <c r="AC533" s="3">
        <f>0.01*$AH$2/(AB533-E533)</f>
        <v>23.809523809523814</v>
      </c>
      <c r="AD533" s="3">
        <f>IF(F533&gt;=AB533,AC533*(E533-AB533)-(0.0125/100)*$AH$2,AC533*(E533-H533)-(0.0125/100)*$AH$2)</f>
        <v>-101.25</v>
      </c>
      <c r="AE533" s="3">
        <f t="shared" si="2"/>
        <v>8609.5769244494968</v>
      </c>
    </row>
    <row r="534" spans="1:31" x14ac:dyDescent="0.2">
      <c r="A534" s="4" t="s">
        <v>95</v>
      </c>
      <c r="B534" s="4" t="s">
        <v>805</v>
      </c>
      <c r="C534" s="4" t="s">
        <v>42</v>
      </c>
      <c r="D534" s="4">
        <v>12464040</v>
      </c>
      <c r="E534" s="4">
        <v>1.83</v>
      </c>
      <c r="F534" s="4">
        <v>1.96</v>
      </c>
      <c r="G534" s="4">
        <v>1.45</v>
      </c>
      <c r="H534" s="4">
        <v>1.71</v>
      </c>
      <c r="I534" s="4">
        <v>5612598</v>
      </c>
      <c r="J534" s="4">
        <f>I534*E534</f>
        <v>10271054.34</v>
      </c>
      <c r="K534" s="4">
        <v>12076948.3333333</v>
      </c>
      <c r="L534" s="4">
        <v>120</v>
      </c>
      <c r="M534" s="4">
        <v>72.641509433962199</v>
      </c>
      <c r="N534" s="4">
        <v>1.2</v>
      </c>
      <c r="O534" s="4">
        <v>115</v>
      </c>
      <c r="P534" s="4">
        <v>3.47</v>
      </c>
      <c r="Q534" s="4">
        <v>2.35</v>
      </c>
      <c r="R534" s="4">
        <v>1.97</v>
      </c>
      <c r="S534" s="4">
        <v>2.86</v>
      </c>
      <c r="T534" s="4">
        <v>2.5</v>
      </c>
      <c r="U534" s="4">
        <v>2.31</v>
      </c>
      <c r="V534" s="4">
        <v>2.34</v>
      </c>
      <c r="W534" s="4">
        <v>2.2999999999999998</v>
      </c>
      <c r="X534" s="4">
        <v>1.65</v>
      </c>
      <c r="Y534" s="4">
        <v>2.1800000000000002</v>
      </c>
      <c r="Z534" s="4">
        <v>2.4900000000000002</v>
      </c>
      <c r="AA534" s="4">
        <v>7858860.7999999998</v>
      </c>
      <c r="AB534" s="3">
        <f>1.2*E534</f>
        <v>2.1960000000000002</v>
      </c>
      <c r="AC534" s="3">
        <f>0.01*$AH$2/(AB534-E534)</f>
        <v>273.2240437158469</v>
      </c>
      <c r="AD534" s="3">
        <f>IF(F534&gt;=AB534,AC534*(E534-AB534)-(0.0125/100)*$AH$2,AC534*(E534-H534)-(0.0125/100)*$AH$2)</f>
        <v>31.536885245901658</v>
      </c>
      <c r="AE534" s="3">
        <f t="shared" si="2"/>
        <v>8641.1138096953982</v>
      </c>
    </row>
    <row r="535" spans="1:31" x14ac:dyDescent="0.2">
      <c r="A535" s="4" t="s">
        <v>341</v>
      </c>
      <c r="B535" s="4" t="s">
        <v>805</v>
      </c>
      <c r="C535" s="4" t="s">
        <v>42</v>
      </c>
      <c r="D535" s="4">
        <v>30459130</v>
      </c>
      <c r="E535" s="4">
        <v>0.56000000000000005</v>
      </c>
      <c r="F535" s="4">
        <v>0.88749999999999996</v>
      </c>
      <c r="G535" s="4">
        <v>0.5</v>
      </c>
      <c r="H535" s="4">
        <v>0.86499999999999999</v>
      </c>
      <c r="I535" s="4">
        <v>16078010</v>
      </c>
      <c r="J535" s="4">
        <f>I535*E535</f>
        <v>9003685.6000000015</v>
      </c>
      <c r="K535" s="4">
        <v>82046797.333333299</v>
      </c>
      <c r="L535" s="4">
        <v>167</v>
      </c>
      <c r="M535" s="4">
        <v>80.645161290322605</v>
      </c>
      <c r="N535" s="4">
        <v>0.33400000000000002</v>
      </c>
      <c r="O535" s="4">
        <v>190.625</v>
      </c>
      <c r="P535" s="4">
        <v>3.4</v>
      </c>
      <c r="Q535" s="4">
        <v>3.1</v>
      </c>
      <c r="R535" s="4">
        <v>2.09</v>
      </c>
      <c r="S535" s="4">
        <v>2.4</v>
      </c>
      <c r="T535" s="4">
        <v>2.7</v>
      </c>
      <c r="U535" s="4">
        <v>2.25</v>
      </c>
      <c r="V535" s="4">
        <v>1.86</v>
      </c>
      <c r="W535" s="4">
        <v>3.1</v>
      </c>
      <c r="X535" s="4">
        <v>2</v>
      </c>
      <c r="Y535" s="4">
        <v>1.59</v>
      </c>
      <c r="Z535" s="4">
        <v>2.54</v>
      </c>
      <c r="AA535" s="4">
        <v>11046998.816</v>
      </c>
      <c r="AB535" s="3">
        <f>1.2*E535</f>
        <v>0.67200000000000004</v>
      </c>
      <c r="AC535" s="3">
        <f>0.01*$AH$2/(AB535-E535)</f>
        <v>892.857142857143</v>
      </c>
      <c r="AD535" s="3">
        <f>IF(F535&gt;=AB535,AC535*(E535-AB535)-(0.0125/100)*$AH$2,AC535*(E535-H535)-(0.0125/100)*$AH$2)</f>
        <v>-101.25</v>
      </c>
      <c r="AE535" s="3">
        <f t="shared" si="2"/>
        <v>8539.8638096953982</v>
      </c>
    </row>
    <row r="536" spans="1:31" x14ac:dyDescent="0.2">
      <c r="A536" s="4" t="s">
        <v>339</v>
      </c>
      <c r="B536" s="4" t="s">
        <v>807</v>
      </c>
      <c r="C536" s="4" t="s">
        <v>42</v>
      </c>
      <c r="D536" s="4">
        <v>327834991</v>
      </c>
      <c r="E536" s="4">
        <v>37.229999999999997</v>
      </c>
      <c r="F536" s="4">
        <v>41.59</v>
      </c>
      <c r="G536" s="4">
        <v>16.61</v>
      </c>
      <c r="H536" s="4">
        <v>21</v>
      </c>
      <c r="I536" s="4">
        <v>1892447</v>
      </c>
      <c r="J536" s="4">
        <f>I536*E536</f>
        <v>70455801.809999987</v>
      </c>
      <c r="K536" s="4">
        <v>33314940</v>
      </c>
      <c r="L536" s="4">
        <v>25.25</v>
      </c>
      <c r="M536" s="4">
        <v>272.3</v>
      </c>
      <c r="N536" s="4">
        <v>25.25</v>
      </c>
      <c r="O536" s="4">
        <v>10.180999999999999</v>
      </c>
      <c r="P536" s="4">
        <v>19.62</v>
      </c>
      <c r="Q536" s="4">
        <v>21.65</v>
      </c>
      <c r="R536" s="4">
        <v>19.97</v>
      </c>
      <c r="S536" s="4">
        <v>18.55</v>
      </c>
      <c r="T536" s="4">
        <v>16.75</v>
      </c>
      <c r="U536" s="4">
        <v>14.42</v>
      </c>
      <c r="V536" s="4">
        <v>19.59</v>
      </c>
      <c r="W536" s="4">
        <v>13.41</v>
      </c>
      <c r="X536" s="4">
        <v>16.75</v>
      </c>
      <c r="Y536" s="4">
        <v>18.190000000000001</v>
      </c>
      <c r="Z536" s="4">
        <v>16.55</v>
      </c>
      <c r="AA536" s="4">
        <v>878440779.45000005</v>
      </c>
      <c r="AB536" s="3">
        <f>1.2*E536</f>
        <v>44.675999999999995</v>
      </c>
      <c r="AC536" s="3">
        <f>0.01*$AH$2/(AB536-E536)</f>
        <v>13.430029546065006</v>
      </c>
      <c r="AD536" s="3">
        <f>IF(F536&gt;=AB536,AC536*(E536-AB536)-(0.0125/100)*$AH$2,AC536*(E536-H536)-(0.0125/100)*$AH$2)</f>
        <v>216.719379532635</v>
      </c>
      <c r="AE536" s="3">
        <f t="shared" si="2"/>
        <v>8756.583189228033</v>
      </c>
    </row>
    <row r="537" spans="1:31" x14ac:dyDescent="0.2">
      <c r="A537" s="4" t="s">
        <v>181</v>
      </c>
      <c r="B537" s="4" t="s">
        <v>807</v>
      </c>
      <c r="C537" s="4" t="s">
        <v>33</v>
      </c>
      <c r="D537" s="4">
        <v>381758508.80000001</v>
      </c>
      <c r="E537" s="4">
        <v>14.94</v>
      </c>
      <c r="F537" s="4">
        <v>17.71</v>
      </c>
      <c r="G537" s="4">
        <v>12.716200000000001</v>
      </c>
      <c r="H537" s="4">
        <v>16</v>
      </c>
      <c r="I537" s="4">
        <v>1163796</v>
      </c>
      <c r="J537" s="4">
        <f>I537*E537</f>
        <v>17387112.239999998</v>
      </c>
      <c r="K537" s="4">
        <v>29620097</v>
      </c>
      <c r="L537" s="4">
        <v>11.8</v>
      </c>
      <c r="M537" s="4">
        <v>87.924528301886795</v>
      </c>
      <c r="N537" s="4">
        <v>11.8</v>
      </c>
      <c r="O537" s="4">
        <v>9.2415000000000003</v>
      </c>
      <c r="P537" s="4">
        <v>14</v>
      </c>
      <c r="Q537" s="4">
        <v>11.11</v>
      </c>
      <c r="R537" s="4">
        <v>12.35</v>
      </c>
      <c r="S537" s="4">
        <v>13.4</v>
      </c>
      <c r="T537" s="4">
        <v>14.25</v>
      </c>
      <c r="U537" s="4">
        <v>12.48</v>
      </c>
      <c r="V537" s="4">
        <v>13.96</v>
      </c>
      <c r="W537" s="4">
        <v>10.56</v>
      </c>
      <c r="X537" s="4">
        <v>10.119999999999999</v>
      </c>
      <c r="Y537" s="4">
        <v>11.85</v>
      </c>
      <c r="Z537" s="4">
        <v>13.83</v>
      </c>
      <c r="AA537" s="4">
        <v>298610607.36000001</v>
      </c>
      <c r="AB537" s="3">
        <f>1.2*E537</f>
        <v>17.927999999999997</v>
      </c>
      <c r="AC537" s="3">
        <f>0.01*$AH$2/(AB537-E537)</f>
        <v>33.467202141900962</v>
      </c>
      <c r="AD537" s="3">
        <f>IF(F537&gt;=AB537,AC537*(E537-AB537)-(0.0125/100)*$AH$2,AC537*(E537-H537)-(0.0125/100)*$AH$2)</f>
        <v>-36.725234270415037</v>
      </c>
      <c r="AE537" s="3">
        <f t="shared" si="2"/>
        <v>8719.8579549576189</v>
      </c>
    </row>
    <row r="538" spans="1:31" x14ac:dyDescent="0.2">
      <c r="A538" s="4" t="s">
        <v>808</v>
      </c>
      <c r="B538" s="4" t="s">
        <v>807</v>
      </c>
      <c r="C538" s="4" t="s">
        <v>33</v>
      </c>
      <c r="D538" s="4">
        <v>11387688</v>
      </c>
      <c r="E538" s="4">
        <v>3.15</v>
      </c>
      <c r="F538" s="4">
        <v>4.2</v>
      </c>
      <c r="G538" s="4">
        <v>2.65</v>
      </c>
      <c r="H538" s="4">
        <v>3.39</v>
      </c>
      <c r="I538" s="4">
        <v>1525531</v>
      </c>
      <c r="J538" s="4">
        <f>I538*E538</f>
        <v>4805422.6499999994</v>
      </c>
      <c r="K538" s="4">
        <v>8733976.3333333302</v>
      </c>
      <c r="L538" s="4">
        <v>408</v>
      </c>
      <c r="M538" s="4">
        <v>111.40939597315401</v>
      </c>
      <c r="N538" s="4">
        <v>2.04</v>
      </c>
      <c r="O538" s="4">
        <v>368.92200000000003</v>
      </c>
      <c r="P538" s="4">
        <v>3.83</v>
      </c>
      <c r="Q538" s="4">
        <v>4</v>
      </c>
      <c r="R538" s="4">
        <v>3.8</v>
      </c>
      <c r="S538" s="4">
        <v>3.34</v>
      </c>
      <c r="T538" s="4">
        <v>3.19</v>
      </c>
      <c r="U538" s="4">
        <v>3.04</v>
      </c>
      <c r="V538" s="4">
        <v>3.63</v>
      </c>
      <c r="W538" s="4">
        <v>3.29</v>
      </c>
      <c r="X538" s="4">
        <v>3.65</v>
      </c>
      <c r="Y538" s="4">
        <v>3.31</v>
      </c>
      <c r="Z538" s="4">
        <v>3.15</v>
      </c>
      <c r="AA538" s="4">
        <v>14490783.98</v>
      </c>
      <c r="AB538" s="3">
        <f>1.2*E538</f>
        <v>3.78</v>
      </c>
      <c r="AC538" s="3">
        <f>0.01*$AH$2/(AB538-E538)</f>
        <v>158.73015873015876</v>
      </c>
      <c r="AD538" s="3">
        <f>IF(F538&gt;=AB538,AC538*(E538-AB538)-(0.0125/100)*$AH$2,AC538*(E538-H538)-(0.0125/100)*$AH$2)</f>
        <v>-101.25</v>
      </c>
      <c r="AE538" s="3">
        <f t="shared" si="2"/>
        <v>8618.6079549576189</v>
      </c>
    </row>
    <row r="539" spans="1:31" x14ac:dyDescent="0.2">
      <c r="A539" s="4" t="s">
        <v>716</v>
      </c>
      <c r="B539" s="4" t="s">
        <v>809</v>
      </c>
      <c r="C539" s="4" t="s">
        <v>33</v>
      </c>
      <c r="D539" s="4">
        <v>1071055871.76447</v>
      </c>
      <c r="E539" s="4">
        <v>23.52</v>
      </c>
      <c r="F539" s="4">
        <v>29.61</v>
      </c>
      <c r="G539" s="4">
        <v>22</v>
      </c>
      <c r="H539" s="4">
        <v>27.72</v>
      </c>
      <c r="I539" s="4">
        <v>1084887</v>
      </c>
      <c r="J539" s="4">
        <f>I539*E539</f>
        <v>25516542.239999998</v>
      </c>
      <c r="K539" s="4">
        <v>7503485.3333333302</v>
      </c>
      <c r="L539" s="4">
        <v>245.09999987744999</v>
      </c>
      <c r="M539" s="4">
        <v>63.560500695410198</v>
      </c>
      <c r="N539" s="4">
        <v>16.34</v>
      </c>
      <c r="O539" s="4">
        <v>252.41999987379</v>
      </c>
      <c r="P539" s="4">
        <v>27.39</v>
      </c>
      <c r="Q539" s="4">
        <v>27.42</v>
      </c>
      <c r="R539" s="4">
        <v>28.04</v>
      </c>
      <c r="S539" s="4">
        <v>26.3</v>
      </c>
      <c r="T539" s="4">
        <v>23.84</v>
      </c>
      <c r="U539" s="4">
        <v>21.76</v>
      </c>
      <c r="V539" s="4">
        <v>26.51</v>
      </c>
      <c r="W539" s="4">
        <v>25.3</v>
      </c>
      <c r="X539" s="4">
        <v>26</v>
      </c>
      <c r="Y539" s="4">
        <v>25</v>
      </c>
      <c r="Z539" s="4">
        <v>22.77</v>
      </c>
      <c r="AA539" s="4">
        <v>28641133.920000002</v>
      </c>
      <c r="AB539" s="3">
        <f>1.2*E539</f>
        <v>28.224</v>
      </c>
      <c r="AC539" s="3">
        <f>0.01*$AH$2/(AB539-E539)</f>
        <v>21.258503401360542</v>
      </c>
      <c r="AD539" s="3">
        <f>IF(F539&gt;=AB539,AC539*(E539-AB539)-(0.0125/100)*$AH$2,AC539*(E539-H539)-(0.0125/100)*$AH$2)</f>
        <v>-101.25</v>
      </c>
      <c r="AE539" s="3">
        <f t="shared" si="2"/>
        <v>8517.3579549576189</v>
      </c>
    </row>
    <row r="540" spans="1:31" x14ac:dyDescent="0.2">
      <c r="A540" s="4" t="s">
        <v>181</v>
      </c>
      <c r="B540" s="4" t="s">
        <v>809</v>
      </c>
      <c r="C540" s="4" t="s">
        <v>33</v>
      </c>
      <c r="D540" s="4">
        <v>681961664</v>
      </c>
      <c r="E540" s="4">
        <v>13.96</v>
      </c>
      <c r="F540" s="4">
        <v>14</v>
      </c>
      <c r="G540" s="4">
        <v>11.49</v>
      </c>
      <c r="H540" s="4">
        <v>12.02</v>
      </c>
      <c r="I540" s="4">
        <v>1038113</v>
      </c>
      <c r="J540" s="4">
        <f>I540*E540</f>
        <v>14492057.48</v>
      </c>
      <c r="K540" s="4">
        <v>26060677</v>
      </c>
      <c r="L540" s="4">
        <v>16</v>
      </c>
      <c r="M540" s="4">
        <v>51.409978308025998</v>
      </c>
      <c r="N540" s="4">
        <v>16</v>
      </c>
      <c r="O540" s="4">
        <v>9.6754999999999995</v>
      </c>
      <c r="P540" s="4">
        <v>11.11</v>
      </c>
      <c r="Q540" s="4">
        <v>12.35</v>
      </c>
      <c r="R540" s="4">
        <v>13.4</v>
      </c>
      <c r="S540" s="4">
        <v>14.25</v>
      </c>
      <c r="T540" s="4">
        <v>13</v>
      </c>
      <c r="U540" s="4">
        <v>10.02</v>
      </c>
      <c r="V540" s="4">
        <v>10.56</v>
      </c>
      <c r="W540" s="4">
        <v>10.119999999999999</v>
      </c>
      <c r="X540" s="4">
        <v>11.85</v>
      </c>
      <c r="Y540" s="4">
        <v>13.83</v>
      </c>
      <c r="Z540" s="4">
        <v>12.51</v>
      </c>
      <c r="AA540" s="4">
        <v>553349630.95229995</v>
      </c>
      <c r="AB540" s="3">
        <f>1.2*E540</f>
        <v>16.751999999999999</v>
      </c>
      <c r="AC540" s="3">
        <f>0.01*$AH$2/(AB540-E540)</f>
        <v>35.816618911174807</v>
      </c>
      <c r="AD540" s="3">
        <f>IF(F540&gt;=AB540,AC540*(E540-AB540)-(0.0125/100)*$AH$2,AC540*(E540-H540)-(0.0125/100)*$AH$2)</f>
        <v>68.234240687679176</v>
      </c>
      <c r="AE540" s="3">
        <f t="shared" si="2"/>
        <v>8585.5921956452985</v>
      </c>
    </row>
    <row r="541" spans="1:31" x14ac:dyDescent="0.2">
      <c r="A541" s="4" t="s">
        <v>808</v>
      </c>
      <c r="B541" s="4" t="s">
        <v>809</v>
      </c>
      <c r="C541" s="4" t="s">
        <v>33</v>
      </c>
      <c r="D541" s="4">
        <v>18923658</v>
      </c>
      <c r="E541" s="4">
        <v>3.63</v>
      </c>
      <c r="F541" s="4">
        <v>3.83</v>
      </c>
      <c r="G541" s="4">
        <v>3.06</v>
      </c>
      <c r="H541" s="4">
        <v>3.41</v>
      </c>
      <c r="I541" s="4">
        <v>701350</v>
      </c>
      <c r="J541" s="4">
        <f>I541*E541</f>
        <v>2545900.5</v>
      </c>
      <c r="K541" s="4">
        <v>10103324.3333333</v>
      </c>
      <c r="L541" s="4">
        <v>678</v>
      </c>
      <c r="M541" s="4">
        <v>144.26350851221301</v>
      </c>
      <c r="N541" s="4">
        <v>3.39</v>
      </c>
      <c r="O541" s="4">
        <v>404.52199999999999</v>
      </c>
      <c r="P541" s="4">
        <v>4</v>
      </c>
      <c r="Q541" s="4">
        <v>3.8</v>
      </c>
      <c r="R541" s="4">
        <v>3.34</v>
      </c>
      <c r="S541" s="4">
        <v>3.19</v>
      </c>
      <c r="T541" s="4">
        <v>3.15</v>
      </c>
      <c r="U541" s="4">
        <v>2.68</v>
      </c>
      <c r="V541" s="4">
        <v>3.29</v>
      </c>
      <c r="W541" s="4">
        <v>3.65</v>
      </c>
      <c r="X541" s="4">
        <v>3.31</v>
      </c>
      <c r="Y541" s="4">
        <v>3.15</v>
      </c>
      <c r="Z541" s="4">
        <v>3.15</v>
      </c>
      <c r="AA541" s="4">
        <v>60865808.575000003</v>
      </c>
      <c r="AB541" s="3">
        <f>1.2*E541</f>
        <v>4.3559999999999999</v>
      </c>
      <c r="AC541" s="3">
        <f>0.01*$AH$2/(AB541-E541)</f>
        <v>137.74104683195591</v>
      </c>
      <c r="AD541" s="3">
        <f>IF(F541&gt;=AB541,AC541*(E541-AB541)-(0.0125/100)*$AH$2,AC541*(E541-H541)-(0.0125/100)*$AH$2)</f>
        <v>29.053030303030265</v>
      </c>
      <c r="AE541" s="3">
        <f t="shared" si="2"/>
        <v>8614.6452259483285</v>
      </c>
    </row>
    <row r="542" spans="1:31" x14ac:dyDescent="0.2">
      <c r="A542" s="4" t="s">
        <v>341</v>
      </c>
      <c r="B542" s="4" t="s">
        <v>809</v>
      </c>
      <c r="C542" s="4" t="s">
        <v>42</v>
      </c>
      <c r="D542" s="4">
        <v>223427750</v>
      </c>
      <c r="E542" s="4">
        <v>3.1</v>
      </c>
      <c r="F542" s="4">
        <v>3.1</v>
      </c>
      <c r="G542" s="4">
        <v>1.9</v>
      </c>
      <c r="H542" s="4">
        <v>2.21</v>
      </c>
      <c r="I542" s="4">
        <v>13132540</v>
      </c>
      <c r="J542" s="4">
        <f>I542*E542</f>
        <v>40710874</v>
      </c>
      <c r="K542" s="4">
        <v>182901771.33333299</v>
      </c>
      <c r="L542" s="4">
        <v>1225</v>
      </c>
      <c r="M542" s="4">
        <v>828.14371257485004</v>
      </c>
      <c r="N542" s="4">
        <v>2.4500000000000002</v>
      </c>
      <c r="O542" s="4">
        <v>387.6</v>
      </c>
      <c r="P542" s="4">
        <v>2.09</v>
      </c>
      <c r="Q542" s="4">
        <v>2.4</v>
      </c>
      <c r="R542" s="4">
        <v>2.7</v>
      </c>
      <c r="S542" s="4">
        <v>2.2000000000000002</v>
      </c>
      <c r="T542" s="4">
        <v>2.35</v>
      </c>
      <c r="U542" s="4">
        <v>1.9</v>
      </c>
      <c r="V542" s="4">
        <v>2</v>
      </c>
      <c r="W542" s="4">
        <v>1.59</v>
      </c>
      <c r="X542" s="4">
        <v>2.54</v>
      </c>
      <c r="Y542" s="4">
        <v>2.08</v>
      </c>
      <c r="Z542" s="4">
        <v>1.97</v>
      </c>
      <c r="AA542" s="4">
        <v>646214045.75</v>
      </c>
      <c r="AB542" s="3">
        <f>1.2*E542</f>
        <v>3.7199999999999998</v>
      </c>
      <c r="AC542" s="3">
        <f>0.01*$AH$2/(AB542-E542)</f>
        <v>161.29032258064524</v>
      </c>
      <c r="AD542" s="3">
        <f>IF(F542&gt;=AB542,AC542*(E542-AB542)-(0.0125/100)*$AH$2,AC542*(E542-H542)-(0.0125/100)*$AH$2)</f>
        <v>142.29838709677429</v>
      </c>
      <c r="AE542" s="3">
        <f t="shared" si="2"/>
        <v>8756.9436130451031</v>
      </c>
    </row>
    <row r="543" spans="1:31" x14ac:dyDescent="0.2">
      <c r="A543" s="4" t="s">
        <v>810</v>
      </c>
      <c r="B543" s="4" t="s">
        <v>811</v>
      </c>
      <c r="C543" s="4" t="s">
        <v>33</v>
      </c>
      <c r="D543" s="4">
        <v>52233492.233492203</v>
      </c>
      <c r="E543" s="4">
        <v>0.75</v>
      </c>
      <c r="F543" s="4">
        <v>0.78</v>
      </c>
      <c r="G543" s="4">
        <v>0.501</v>
      </c>
      <c r="H543" s="4">
        <v>0.60329999999999995</v>
      </c>
      <c r="I543" s="4">
        <v>19449442</v>
      </c>
      <c r="J543" s="4">
        <f>I543*E543</f>
        <v>14587081.5</v>
      </c>
      <c r="K543" s="4">
        <v>74308003</v>
      </c>
      <c r="L543" s="4">
        <v>1120.0011200011199</v>
      </c>
      <c r="M543" s="4">
        <v>252.11267605633799</v>
      </c>
      <c r="N543" s="4">
        <v>0.8</v>
      </c>
      <c r="O543" s="4">
        <v>480.87248087248003</v>
      </c>
      <c r="P543" s="4">
        <v>0.89</v>
      </c>
      <c r="Q543" s="4">
        <v>1.25</v>
      </c>
      <c r="R543" s="4">
        <v>1.08</v>
      </c>
      <c r="S543" s="4">
        <v>0.94</v>
      </c>
      <c r="T543" s="4">
        <v>0.76939999999999997</v>
      </c>
      <c r="U543" s="4">
        <v>0.60009999999999997</v>
      </c>
      <c r="V543" s="4">
        <v>0.5</v>
      </c>
      <c r="W543" s="4">
        <v>1.03</v>
      </c>
      <c r="X543" s="4">
        <v>1.08</v>
      </c>
      <c r="Y543" s="4">
        <v>0.82499999999999996</v>
      </c>
      <c r="Z543" s="4">
        <v>0.75800000000000001</v>
      </c>
      <c r="AA543" s="4">
        <v>77929597.849999994</v>
      </c>
      <c r="AB543" s="3">
        <f>1.2*E543</f>
        <v>0.89999999999999991</v>
      </c>
      <c r="AC543" s="3">
        <f>0.01*$AH$2/(AB543-E543)</f>
        <v>666.66666666666708</v>
      </c>
      <c r="AD543" s="3">
        <f>IF(F543&gt;=AB543,AC543*(E543-AB543)-(0.0125/100)*$AH$2,AC543*(E543-H543)-(0.0125/100)*$AH$2)</f>
        <v>96.550000000000097</v>
      </c>
      <c r="AE543" s="3">
        <f t="shared" si="2"/>
        <v>8853.4936130451024</v>
      </c>
    </row>
    <row r="544" spans="1:31" x14ac:dyDescent="0.2">
      <c r="A544" s="4" t="s">
        <v>812</v>
      </c>
      <c r="B544" s="4" t="s">
        <v>813</v>
      </c>
      <c r="C544" s="4" t="s">
        <v>42</v>
      </c>
      <c r="D544" s="4">
        <v>107480216.68000001</v>
      </c>
      <c r="E544" s="4">
        <v>3.3498999999999999</v>
      </c>
      <c r="F544" s="4">
        <v>3.8</v>
      </c>
      <c r="G544" s="4">
        <v>2.86</v>
      </c>
      <c r="H544" s="4">
        <v>3.4</v>
      </c>
      <c r="I544" s="4">
        <v>937187</v>
      </c>
      <c r="J544" s="4">
        <f>I544*E544</f>
        <v>3139482.7313000001</v>
      </c>
      <c r="K544" s="4">
        <v>6517071</v>
      </c>
      <c r="L544" s="4">
        <v>2.2599999999999998</v>
      </c>
      <c r="M544" s="4">
        <v>59.519047619047598</v>
      </c>
      <c r="N544" s="4">
        <v>2.2599999999999998</v>
      </c>
      <c r="O544" s="4">
        <v>2.319</v>
      </c>
      <c r="P544" s="4">
        <v>4.8499999999999996</v>
      </c>
      <c r="Q544" s="4">
        <v>3.68</v>
      </c>
      <c r="R544" s="4">
        <v>3.38</v>
      </c>
      <c r="S544" s="4">
        <v>2.95</v>
      </c>
      <c r="T544" s="4">
        <v>2.61</v>
      </c>
      <c r="U544" s="4">
        <v>2.61</v>
      </c>
      <c r="V544" s="4">
        <v>4.74</v>
      </c>
      <c r="W544" s="4">
        <v>3.68</v>
      </c>
      <c r="X544" s="4">
        <v>2.54</v>
      </c>
      <c r="Y544" s="4">
        <v>2.95</v>
      </c>
      <c r="Z544" s="4">
        <v>2.48</v>
      </c>
      <c r="AA544" s="4">
        <v>333670.73</v>
      </c>
      <c r="AB544" s="3">
        <f>1.2*E544</f>
        <v>4.0198799999999997</v>
      </c>
      <c r="AC544" s="3">
        <f>0.01*$AH$2/(AB544-E544)</f>
        <v>149.25818681154666</v>
      </c>
      <c r="AD544" s="3">
        <f>IF(F544&gt;=AB544,AC544*(E544-AB544)-(0.0125/100)*$AH$2,AC544*(E544-H544)-(0.0125/100)*$AH$2)</f>
        <v>-8.7278351592584933</v>
      </c>
      <c r="AE544" s="3">
        <f t="shared" si="2"/>
        <v>8844.7657778858447</v>
      </c>
    </row>
    <row r="545" spans="1:31" x14ac:dyDescent="0.2">
      <c r="A545" s="4" t="s">
        <v>814</v>
      </c>
      <c r="B545" s="4" t="s">
        <v>813</v>
      </c>
      <c r="C545" s="4" t="s">
        <v>33</v>
      </c>
      <c r="D545" s="4">
        <v>1379846759.4400001</v>
      </c>
      <c r="E545" s="4">
        <v>2.79</v>
      </c>
      <c r="F545" s="4">
        <v>2.91</v>
      </c>
      <c r="G545" s="4">
        <v>2.2200000000000002</v>
      </c>
      <c r="H545" s="4">
        <v>2.3199999999999998</v>
      </c>
      <c r="I545" s="4">
        <v>9885137</v>
      </c>
      <c r="J545" s="4">
        <f>I545*E545</f>
        <v>27579532.23</v>
      </c>
      <c r="K545" s="4">
        <v>56940123.666666701</v>
      </c>
      <c r="L545" s="4">
        <v>2.06</v>
      </c>
      <c r="M545" s="4">
        <v>88.513513513513502</v>
      </c>
      <c r="N545" s="4">
        <v>2.06</v>
      </c>
      <c r="O545" s="4">
        <v>1.6285000000000001</v>
      </c>
      <c r="P545" s="4">
        <v>2.9</v>
      </c>
      <c r="Q545" s="4">
        <v>2</v>
      </c>
      <c r="R545" s="4">
        <v>1.94</v>
      </c>
      <c r="S545" s="4">
        <v>1.66</v>
      </c>
      <c r="T545" s="4">
        <v>2.1776</v>
      </c>
      <c r="U545" s="4">
        <v>1.9</v>
      </c>
      <c r="V545" s="4">
        <v>2.84</v>
      </c>
      <c r="W545" s="4">
        <v>1.93</v>
      </c>
      <c r="X545" s="4">
        <v>1.63</v>
      </c>
      <c r="Y545" s="4">
        <v>1.64</v>
      </c>
      <c r="Z545" s="4">
        <v>2.12</v>
      </c>
      <c r="AA545" s="4">
        <v>97610549.849999994</v>
      </c>
      <c r="AB545" s="3">
        <f>1.2*E545</f>
        <v>3.3479999999999999</v>
      </c>
      <c r="AC545" s="3">
        <f>0.01*$AH$2/(AB545-E545)</f>
        <v>179.21146953405022</v>
      </c>
      <c r="AD545" s="3">
        <f>IF(F545&gt;=AB545,AC545*(E545-AB545)-(0.0125/100)*$AH$2,AC545*(E545-H545)-(0.0125/100)*$AH$2)</f>
        <v>82.979390681003636</v>
      </c>
      <c r="AE545" s="3">
        <f t="shared" si="2"/>
        <v>8927.7451685668475</v>
      </c>
    </row>
    <row r="546" spans="1:31" x14ac:dyDescent="0.2">
      <c r="A546" s="4" t="s">
        <v>816</v>
      </c>
      <c r="B546" s="4" t="s">
        <v>815</v>
      </c>
      <c r="C546" s="4" t="s">
        <v>33</v>
      </c>
      <c r="D546" s="4">
        <v>1941177553.6164701</v>
      </c>
      <c r="E546" s="4">
        <v>18.899999999999999</v>
      </c>
      <c r="F546" s="4">
        <v>19.36</v>
      </c>
      <c r="G546" s="4">
        <v>8.5299999999999994</v>
      </c>
      <c r="H546" s="4">
        <v>9.83</v>
      </c>
      <c r="I546" s="4">
        <v>6356216</v>
      </c>
      <c r="J546" s="4">
        <f>I546*E546</f>
        <v>120132482.39999999</v>
      </c>
      <c r="K546" s="4">
        <v>148791895.33333299</v>
      </c>
      <c r="L546" s="4">
        <v>169.080000067632</v>
      </c>
      <c r="M546" s="4">
        <v>135.514018691589</v>
      </c>
      <c r="N546" s="4">
        <v>14.09</v>
      </c>
      <c r="O546" s="4">
        <v>83.940000033575998</v>
      </c>
      <c r="P546" s="4">
        <v>10.88</v>
      </c>
      <c r="Q546" s="4">
        <v>8.6</v>
      </c>
      <c r="R546" s="4">
        <v>11.93</v>
      </c>
      <c r="S546" s="4">
        <v>8.6300000000000008</v>
      </c>
      <c r="T546" s="4">
        <v>6.4745999999999997</v>
      </c>
      <c r="U546" s="4">
        <v>6.13</v>
      </c>
      <c r="V546" s="4">
        <v>9.4</v>
      </c>
      <c r="W546" s="4">
        <v>6.85</v>
      </c>
      <c r="X546" s="4">
        <v>10.95</v>
      </c>
      <c r="Y546" s="4">
        <v>7.99</v>
      </c>
      <c r="Z546" s="4">
        <v>6.06</v>
      </c>
      <c r="AA546" s="4">
        <v>2603452262.2600002</v>
      </c>
      <c r="AB546" s="3">
        <f>1.2*E546</f>
        <v>22.679999999999996</v>
      </c>
      <c r="AC546" s="3">
        <f>0.01*$AH$2/(AB546-E546)</f>
        <v>26.455026455026474</v>
      </c>
      <c r="AD546" s="3">
        <f>IF(F546&gt;=AB546,AC546*(E546-AB546)-(0.0125/100)*$AH$2,AC546*(E546-H546)-(0.0125/100)*$AH$2)</f>
        <v>238.69708994709006</v>
      </c>
      <c r="AE546" s="3">
        <f t="shared" si="2"/>
        <v>9166.4422585139382</v>
      </c>
    </row>
    <row r="547" spans="1:31" x14ac:dyDescent="0.2">
      <c r="A547" s="4" t="s">
        <v>812</v>
      </c>
      <c r="B547" s="4" t="s">
        <v>815</v>
      </c>
      <c r="C547" s="4" t="s">
        <v>42</v>
      </c>
      <c r="D547" s="4">
        <v>161695901.19999999</v>
      </c>
      <c r="E547" s="4">
        <v>4.74</v>
      </c>
      <c r="F547" s="4">
        <v>4.8499999999999996</v>
      </c>
      <c r="G547" s="4">
        <v>3.45</v>
      </c>
      <c r="H547" s="4">
        <v>3.87</v>
      </c>
      <c r="I547" s="4">
        <v>956254</v>
      </c>
      <c r="J547" s="4">
        <f>I547*E547</f>
        <v>4532643.96</v>
      </c>
      <c r="K547" s="4">
        <v>9222471.3333333302</v>
      </c>
      <c r="L547" s="4">
        <v>3.4</v>
      </c>
      <c r="M547" s="4">
        <v>112.556053811659</v>
      </c>
      <c r="N547" s="4">
        <v>3.4</v>
      </c>
      <c r="O547" s="4">
        <v>2.4860000000000002</v>
      </c>
      <c r="P547" s="4">
        <v>3.68</v>
      </c>
      <c r="Q547" s="4">
        <v>3.38</v>
      </c>
      <c r="R547" s="4">
        <v>2.95</v>
      </c>
      <c r="S547" s="4">
        <v>2.61</v>
      </c>
      <c r="T547" s="4">
        <v>2.3199999999999998</v>
      </c>
      <c r="U547" s="4">
        <v>2.09</v>
      </c>
      <c r="V547" s="4">
        <v>3.68</v>
      </c>
      <c r="W547" s="4">
        <v>2.54</v>
      </c>
      <c r="X547" s="4">
        <v>2.95</v>
      </c>
      <c r="Y547" s="4">
        <v>2.48</v>
      </c>
      <c r="Z547" s="4">
        <v>2.2000000000000002</v>
      </c>
      <c r="AA547" s="4">
        <v>63958670.640000001</v>
      </c>
      <c r="AB547" s="3">
        <f>1.2*E547</f>
        <v>5.6879999999999997</v>
      </c>
      <c r="AC547" s="3">
        <f>0.01*$AH$2/(AB547-E547)</f>
        <v>105.48523206751061</v>
      </c>
      <c r="AD547" s="3">
        <f>IF(F547&gt;=AB547,AC547*(E547-AB547)-(0.0125/100)*$AH$2,AC547*(E547-H547)-(0.0125/100)*$AH$2)</f>
        <v>90.522151898734236</v>
      </c>
      <c r="AE547" s="3">
        <f t="shared" si="2"/>
        <v>9256.9644104126728</v>
      </c>
    </row>
    <row r="548" spans="1:31" x14ac:dyDescent="0.2">
      <c r="A548" s="4" t="s">
        <v>808</v>
      </c>
      <c r="B548" s="4" t="s">
        <v>817</v>
      </c>
      <c r="C548" s="4" t="s">
        <v>33</v>
      </c>
      <c r="D548" s="4">
        <v>47632408</v>
      </c>
      <c r="E548" s="4">
        <v>3.88</v>
      </c>
      <c r="F548" s="4">
        <v>4.88</v>
      </c>
      <c r="G548" s="4">
        <v>2.83</v>
      </c>
      <c r="H548" s="4">
        <v>3.19</v>
      </c>
      <c r="I548" s="4">
        <v>511453</v>
      </c>
      <c r="J548" s="4">
        <f>I548*E548</f>
        <v>1984437.64</v>
      </c>
      <c r="K548" s="4">
        <v>21400922.333333299</v>
      </c>
      <c r="L548" s="4">
        <v>808</v>
      </c>
      <c r="M548" s="4">
        <v>103.141361256544</v>
      </c>
      <c r="N548" s="4">
        <v>4.04</v>
      </c>
      <c r="O548" s="4">
        <v>551.6</v>
      </c>
      <c r="P548" s="4">
        <v>3.12</v>
      </c>
      <c r="Q548" s="4">
        <v>3.3</v>
      </c>
      <c r="R548" s="4">
        <v>3.22</v>
      </c>
      <c r="S548" s="4">
        <v>3.2</v>
      </c>
      <c r="T548" s="4">
        <v>3.25</v>
      </c>
      <c r="U548" s="4">
        <v>2.99</v>
      </c>
      <c r="V548" s="4">
        <v>2.97</v>
      </c>
      <c r="W548" s="4">
        <v>2.7</v>
      </c>
      <c r="X548" s="4">
        <v>2.98</v>
      </c>
      <c r="Y548" s="4">
        <v>2.97</v>
      </c>
      <c r="Z548" s="4">
        <v>3.19</v>
      </c>
      <c r="AA548" s="4">
        <v>225590701.10499999</v>
      </c>
      <c r="AB548" s="3">
        <f>1.2*E548</f>
        <v>4.6559999999999997</v>
      </c>
      <c r="AC548" s="3">
        <f>0.01*$AH$2/(AB548-E548)</f>
        <v>128.86597938144334</v>
      </c>
      <c r="AD548" s="3">
        <f>IF(F548&gt;=AB548,AC548*(E548-AB548)-(0.0125/100)*$AH$2,AC548*(E548-H548)-(0.0125/100)*$AH$2)</f>
        <v>-101.25</v>
      </c>
      <c r="AE548" s="3">
        <f t="shared" si="2"/>
        <v>9155.7144104126728</v>
      </c>
    </row>
    <row r="549" spans="1:31" x14ac:dyDescent="0.2">
      <c r="A549" s="4" t="s">
        <v>818</v>
      </c>
      <c r="B549" s="4" t="s">
        <v>819</v>
      </c>
      <c r="C549" s="4" t="s">
        <v>42</v>
      </c>
      <c r="D549" s="4">
        <v>455387256.78215402</v>
      </c>
      <c r="E549" s="4">
        <v>9.4</v>
      </c>
      <c r="F549" s="4">
        <v>19.489999999999998</v>
      </c>
      <c r="G549" s="4">
        <v>8.6999999999999993</v>
      </c>
      <c r="H549" s="4">
        <v>16.25</v>
      </c>
      <c r="I549" s="4">
        <v>1347472</v>
      </c>
      <c r="J549" s="4">
        <f>I549*E549</f>
        <v>12666236.800000001</v>
      </c>
      <c r="K549" s="4">
        <v>32775380.333333299</v>
      </c>
      <c r="L549" s="4">
        <v>78.600000031440004</v>
      </c>
      <c r="M549" s="4">
        <v>312.28070175438597</v>
      </c>
      <c r="N549" s="4">
        <v>6.55</v>
      </c>
      <c r="O549" s="4">
        <v>54.192000021676797</v>
      </c>
      <c r="P549" s="4">
        <v>28.84</v>
      </c>
      <c r="Q549" s="4">
        <v>12.81</v>
      </c>
      <c r="R549" s="4">
        <v>13.4</v>
      </c>
      <c r="S549" s="4">
        <v>11.61</v>
      </c>
      <c r="T549" s="4">
        <v>11.16</v>
      </c>
      <c r="U549" s="4">
        <v>10.5</v>
      </c>
      <c r="V549" s="4">
        <v>24.95</v>
      </c>
      <c r="W549" s="4">
        <v>11.71</v>
      </c>
      <c r="X549" s="4">
        <v>11.17</v>
      </c>
      <c r="Y549" s="4">
        <v>11.23</v>
      </c>
      <c r="Z549" s="4">
        <v>10.14</v>
      </c>
      <c r="AA549" s="4">
        <v>199851800</v>
      </c>
      <c r="AB549" s="3">
        <f>1.2*E549</f>
        <v>11.28</v>
      </c>
      <c r="AC549" s="3">
        <f>0.01*$AH$2/(AB549-E549)</f>
        <v>53.191489361702153</v>
      </c>
      <c r="AD549" s="3">
        <f>IF(F549&gt;=AB549,AC549*(E549-AB549)-(0.0125/100)*$AH$2,AC549*(E549-H549)-(0.0125/100)*$AH$2)</f>
        <v>-101.25</v>
      </c>
      <c r="AE549" s="3">
        <f t="shared" si="2"/>
        <v>9054.4644104126728</v>
      </c>
    </row>
    <row r="550" spans="1:31" x14ac:dyDescent="0.2">
      <c r="A550" s="4" t="s">
        <v>820</v>
      </c>
      <c r="B550" s="4" t="s">
        <v>821</v>
      </c>
      <c r="C550" s="4" t="s">
        <v>33</v>
      </c>
      <c r="D550" s="4">
        <v>20863736448</v>
      </c>
      <c r="E550" s="4">
        <v>83.2</v>
      </c>
      <c r="F550" s="4">
        <v>83.328900000000004</v>
      </c>
      <c r="G550" s="4">
        <v>59</v>
      </c>
      <c r="H550" s="4">
        <v>59.3</v>
      </c>
      <c r="I550" s="4">
        <v>66944</v>
      </c>
      <c r="J550" s="4">
        <f>I550*E550</f>
        <v>5569740.7999999998</v>
      </c>
      <c r="K550" s="4">
        <v>2521776.3333333302</v>
      </c>
      <c r="L550" s="4">
        <v>92</v>
      </c>
      <c r="M550" s="4">
        <v>108</v>
      </c>
      <c r="N550" s="4">
        <v>92</v>
      </c>
      <c r="O550" s="4">
        <v>45.508000000000003</v>
      </c>
      <c r="P550" s="4">
        <v>55</v>
      </c>
      <c r="Q550" s="4">
        <v>59.98</v>
      </c>
      <c r="R550" s="4">
        <v>58.99</v>
      </c>
      <c r="S550" s="4">
        <v>53.685000000000002</v>
      </c>
      <c r="T550" s="4">
        <v>55.75</v>
      </c>
      <c r="U550" s="4">
        <v>55</v>
      </c>
      <c r="V550" s="4">
        <v>54.95</v>
      </c>
      <c r="W550" s="4">
        <v>59</v>
      </c>
      <c r="X550" s="4">
        <v>58.9</v>
      </c>
      <c r="Y550" s="4">
        <v>53.63</v>
      </c>
      <c r="Z550" s="4">
        <v>52</v>
      </c>
      <c r="AA550" s="4">
        <v>283340122.4957</v>
      </c>
      <c r="AB550" s="3">
        <f>1.2*E550</f>
        <v>99.84</v>
      </c>
      <c r="AC550" s="3">
        <f>0.01*$AH$2/(AB550-E550)</f>
        <v>6.0096153846153841</v>
      </c>
      <c r="AD550" s="3">
        <f>IF(F550&gt;=AB550,AC550*(E550-AB550)-(0.0125/100)*$AH$2,AC550*(E550-H550)-(0.0125/100)*$AH$2)</f>
        <v>142.37980769230771</v>
      </c>
      <c r="AE550" s="3">
        <f t="shared" si="2"/>
        <v>9196.8442181049813</v>
      </c>
    </row>
    <row r="551" spans="1:31" x14ac:dyDescent="0.2">
      <c r="A551" s="4" t="s">
        <v>818</v>
      </c>
      <c r="B551" s="4" t="s">
        <v>821</v>
      </c>
      <c r="C551" s="4" t="s">
        <v>42</v>
      </c>
      <c r="D551" s="4">
        <v>1129777545.45191</v>
      </c>
      <c r="E551" s="4">
        <v>24.95</v>
      </c>
      <c r="F551" s="4">
        <v>28.84</v>
      </c>
      <c r="G551" s="4">
        <v>10.25</v>
      </c>
      <c r="H551" s="4">
        <v>14.34</v>
      </c>
      <c r="I551" s="4">
        <v>1552777</v>
      </c>
      <c r="J551" s="4">
        <f>I551*E551</f>
        <v>38741786.149999999</v>
      </c>
      <c r="K551" s="4">
        <v>35132721</v>
      </c>
      <c r="L551" s="4">
        <v>195.000000078</v>
      </c>
      <c r="M551" s="4">
        <v>553.14136125654397</v>
      </c>
      <c r="N551" s="4">
        <v>16.25</v>
      </c>
      <c r="O551" s="4">
        <v>67.668000027067194</v>
      </c>
      <c r="P551" s="4">
        <v>12.81</v>
      </c>
      <c r="Q551" s="4">
        <v>13.4</v>
      </c>
      <c r="R551" s="4">
        <v>11.61</v>
      </c>
      <c r="S551" s="4">
        <v>11.16</v>
      </c>
      <c r="T551" s="4">
        <v>12.7</v>
      </c>
      <c r="U551" s="4">
        <v>11.66</v>
      </c>
      <c r="V551" s="4">
        <v>11.71</v>
      </c>
      <c r="W551" s="4">
        <v>11.17</v>
      </c>
      <c r="X551" s="4">
        <v>11.23</v>
      </c>
      <c r="Y551" s="4">
        <v>10.14</v>
      </c>
      <c r="Z551" s="4">
        <v>10.17</v>
      </c>
      <c r="AA551" s="4">
        <v>687080648.95000005</v>
      </c>
      <c r="AB551" s="3">
        <f>1.2*E551</f>
        <v>29.939999999999998</v>
      </c>
      <c r="AC551" s="3">
        <f>0.01*$AH$2/(AB551-E551)</f>
        <v>20.040080160320649</v>
      </c>
      <c r="AD551" s="3">
        <f>IF(F551&gt;=AB551,AC551*(E551-AB551)-(0.0125/100)*$AH$2,AC551*(E551-H551)-(0.0125/100)*$AH$2)</f>
        <v>211.37525050100209</v>
      </c>
      <c r="AE551" s="3">
        <f t="shared" si="2"/>
        <v>9408.2194686059829</v>
      </c>
    </row>
    <row r="552" spans="1:31" x14ac:dyDescent="0.2">
      <c r="A552" s="4" t="s">
        <v>822</v>
      </c>
      <c r="B552" s="4" t="s">
        <v>821</v>
      </c>
      <c r="C552" s="4" t="s">
        <v>33</v>
      </c>
      <c r="D552" s="4">
        <v>1838738600</v>
      </c>
      <c r="E552" s="4">
        <v>0.53100000000000003</v>
      </c>
      <c r="F552" s="4">
        <v>0.54500000000000004</v>
      </c>
      <c r="G552" s="4">
        <v>0.42599999999999999</v>
      </c>
      <c r="H552" s="4">
        <v>0.45</v>
      </c>
      <c r="I552" s="4">
        <v>6162707</v>
      </c>
      <c r="J552" s="4">
        <f>I552*E552</f>
        <v>3272397.4170000004</v>
      </c>
      <c r="K552" s="4">
        <v>22045311.666666701</v>
      </c>
      <c r="L552" s="4">
        <v>1825</v>
      </c>
      <c r="M552" s="4">
        <v>91.696750902527</v>
      </c>
      <c r="N552" s="4">
        <v>0.36499999999999999</v>
      </c>
      <c r="O552" s="4">
        <v>2152.9</v>
      </c>
      <c r="P552" s="4">
        <v>0.42899999999999999</v>
      </c>
      <c r="Q552" s="4">
        <v>0.42</v>
      </c>
      <c r="R552" s="4">
        <v>0.43</v>
      </c>
      <c r="S552" s="4">
        <v>0.99</v>
      </c>
      <c r="T552" s="4">
        <v>0.71</v>
      </c>
      <c r="U552" s="4">
        <v>0.67</v>
      </c>
      <c r="V552" s="4">
        <v>0.41</v>
      </c>
      <c r="W552" s="4">
        <v>0.36</v>
      </c>
      <c r="X552" s="4">
        <v>0.39300000000000002</v>
      </c>
      <c r="Y552" s="4">
        <v>0.89300000000000002</v>
      </c>
      <c r="Z552" s="4">
        <v>0.62250000000000005</v>
      </c>
      <c r="AA552" s="4">
        <v>4847002.6770000001</v>
      </c>
      <c r="AB552" s="3">
        <f>1.2*E552</f>
        <v>0.63719999999999999</v>
      </c>
      <c r="AC552" s="3">
        <f>0.01*$AH$2/(AB552-E552)</f>
        <v>941.6195856873826</v>
      </c>
      <c r="AD552" s="3">
        <f>IF(F552&gt;=AB552,AC552*(E552-AB552)-(0.0125/100)*$AH$2,AC552*(E552-H552)-(0.0125/100)*$AH$2)</f>
        <v>75.021186440678008</v>
      </c>
      <c r="AE552" s="3">
        <f t="shared" si="2"/>
        <v>9483.2406550466603</v>
      </c>
    </row>
    <row r="553" spans="1:31" x14ac:dyDescent="0.2">
      <c r="A553" s="4" t="s">
        <v>823</v>
      </c>
      <c r="B553" s="4" t="s">
        <v>824</v>
      </c>
      <c r="C553" s="4" t="s">
        <v>42</v>
      </c>
      <c r="D553" s="4">
        <v>41906024.916188002</v>
      </c>
      <c r="E553" s="4">
        <v>1.1599999999999999</v>
      </c>
      <c r="F553" s="4">
        <v>1.17</v>
      </c>
      <c r="G553" s="4">
        <v>0.81</v>
      </c>
      <c r="H553" s="4">
        <v>0.84019999999999995</v>
      </c>
      <c r="I553" s="4">
        <v>2576635</v>
      </c>
      <c r="J553" s="4">
        <f>I553*E553</f>
        <v>2988896.5999999996</v>
      </c>
      <c r="K553" s="4">
        <v>25255136.333333299</v>
      </c>
      <c r="L553" s="4">
        <v>1837.499996325</v>
      </c>
      <c r="M553" s="4">
        <v>277.35849056603001</v>
      </c>
      <c r="N553" s="4">
        <v>1.5</v>
      </c>
      <c r="O553" s="4">
        <v>636.35074872729797</v>
      </c>
      <c r="P553" s="4">
        <v>0.97009999999999996</v>
      </c>
      <c r="Q553" s="4">
        <v>0.90980000000000005</v>
      </c>
      <c r="R553" s="4">
        <v>1.07</v>
      </c>
      <c r="S553" s="4">
        <v>0.95</v>
      </c>
      <c r="T553" s="4">
        <v>0.81989999999999996</v>
      </c>
      <c r="U553" s="4">
        <v>0.76</v>
      </c>
      <c r="V553" s="4">
        <v>0.87</v>
      </c>
      <c r="W553" s="4">
        <v>0.88</v>
      </c>
      <c r="X553" s="4">
        <v>0.95</v>
      </c>
      <c r="Y553" s="4">
        <v>0.86</v>
      </c>
      <c r="Z553" s="4">
        <v>0.8</v>
      </c>
      <c r="AA553" s="4">
        <v>50655257.719499998</v>
      </c>
      <c r="AB553" s="3">
        <f>1.2*E553</f>
        <v>1.3919999999999999</v>
      </c>
      <c r="AC553" s="3">
        <f>0.01*$AH$2/(AB553-E553)</f>
        <v>431.0344827586207</v>
      </c>
      <c r="AD553" s="3">
        <f>IF(F553&gt;=AB553,AC553*(E553-AB553)-(0.0125/100)*$AH$2,AC553*(E553-H553)-(0.0125/100)*$AH$2)</f>
        <v>136.59482758620689</v>
      </c>
      <c r="AE553" s="3">
        <f t="shared" si="2"/>
        <v>9619.8354826328668</v>
      </c>
    </row>
    <row r="554" spans="1:31" x14ac:dyDescent="0.2">
      <c r="A554" s="4" t="s">
        <v>827</v>
      </c>
      <c r="B554" s="4" t="s">
        <v>826</v>
      </c>
      <c r="C554" s="4" t="s">
        <v>33</v>
      </c>
      <c r="D554" s="4">
        <v>922057480.74000001</v>
      </c>
      <c r="E554" s="4">
        <v>9.1</v>
      </c>
      <c r="F554" s="4">
        <v>10.08</v>
      </c>
      <c r="G554" s="4">
        <v>7.47</v>
      </c>
      <c r="H554" s="4">
        <v>9.8000000000000007</v>
      </c>
      <c r="I554" s="4">
        <v>355059</v>
      </c>
      <c r="J554" s="4">
        <f>I554*E554</f>
        <v>3231036.9</v>
      </c>
      <c r="K554" s="4">
        <v>26741590.333333299</v>
      </c>
      <c r="L554" s="4">
        <v>7.89</v>
      </c>
      <c r="M554" s="4">
        <v>101.327433628319</v>
      </c>
      <c r="N554" s="4">
        <v>7.89</v>
      </c>
      <c r="O554" s="4">
        <v>11.791</v>
      </c>
      <c r="P554" s="4">
        <v>14.39</v>
      </c>
      <c r="Q554" s="4">
        <v>15.97</v>
      </c>
      <c r="R554" s="4">
        <v>15.79</v>
      </c>
      <c r="S554" s="4">
        <v>12.75</v>
      </c>
      <c r="T554" s="4">
        <v>11.69</v>
      </c>
      <c r="U554" s="4">
        <v>11.66</v>
      </c>
      <c r="V554" s="4">
        <v>12.38</v>
      </c>
      <c r="W554" s="4">
        <v>14.83</v>
      </c>
      <c r="X554" s="4">
        <v>15.17</v>
      </c>
      <c r="Y554" s="4">
        <v>12.7</v>
      </c>
      <c r="Z554" s="4">
        <v>11.26</v>
      </c>
      <c r="AA554" s="4">
        <v>364873167.17940003</v>
      </c>
      <c r="AB554" s="3">
        <f>1.2*E554</f>
        <v>10.92</v>
      </c>
      <c r="AC554" s="3">
        <f>0.01*$AH$2/(AB554-E554)</f>
        <v>54.945054945054935</v>
      </c>
      <c r="AD554" s="3">
        <f>IF(F554&gt;=AB554,AC554*(E554-AB554)-(0.0125/100)*$AH$2,AC554*(E554-H554)-(0.0125/100)*$AH$2)</f>
        <v>-39.71153846153851</v>
      </c>
      <c r="AE554" s="3">
        <f t="shared" si="2"/>
        <v>9580.1239441713278</v>
      </c>
    </row>
    <row r="555" spans="1:31" x14ac:dyDescent="0.2">
      <c r="A555" s="4" t="s">
        <v>825</v>
      </c>
      <c r="B555" s="4" t="s">
        <v>826</v>
      </c>
      <c r="C555" s="4" t="s">
        <v>33</v>
      </c>
      <c r="D555" s="4">
        <v>46374843.726812601</v>
      </c>
      <c r="E555" s="4">
        <v>8.57</v>
      </c>
      <c r="F555" s="4">
        <v>11.6</v>
      </c>
      <c r="G555" s="4">
        <v>6.51</v>
      </c>
      <c r="H555" s="4">
        <v>6.82</v>
      </c>
      <c r="I555" s="4">
        <v>228261</v>
      </c>
      <c r="J555" s="4">
        <f>I555*E555</f>
        <v>1956196.77</v>
      </c>
      <c r="K555" s="4">
        <v>920955.66666667</v>
      </c>
      <c r="L555" s="4">
        <v>93.749999953124998</v>
      </c>
      <c r="M555" s="4">
        <v>84.3010752688172</v>
      </c>
      <c r="N555" s="4">
        <v>6.25</v>
      </c>
      <c r="O555" s="4">
        <v>77.370749961314601</v>
      </c>
      <c r="P555" s="4">
        <v>6.6191000000000004</v>
      </c>
      <c r="Q555" s="4">
        <v>7</v>
      </c>
      <c r="R555" s="4">
        <v>6.5</v>
      </c>
      <c r="S555" s="4">
        <v>6.17</v>
      </c>
      <c r="T555" s="4">
        <v>6.9</v>
      </c>
      <c r="U555" s="4">
        <v>6.25</v>
      </c>
      <c r="V555" s="4">
        <v>6.44</v>
      </c>
      <c r="W555" s="4">
        <v>6.93</v>
      </c>
      <c r="X555" s="4">
        <v>6.4</v>
      </c>
      <c r="Y555" s="4">
        <v>6.17</v>
      </c>
      <c r="Z555" s="4">
        <v>6.9</v>
      </c>
      <c r="AA555" s="4">
        <v>3328787.08</v>
      </c>
      <c r="AB555" s="3">
        <f>1.2*E555</f>
        <v>10.284000000000001</v>
      </c>
      <c r="AC555" s="3">
        <f>0.01*$AH$2/(AB555-E555)</f>
        <v>58.343057176196019</v>
      </c>
      <c r="AD555" s="3">
        <f>IF(F555&gt;=AB555,AC555*(E555-AB555)-(0.0125/100)*$AH$2,AC555*(E555-H555)-(0.0125/100)*$AH$2)</f>
        <v>-101.25</v>
      </c>
      <c r="AE555" s="3">
        <f t="shared" si="2"/>
        <v>9478.8739441713278</v>
      </c>
    </row>
    <row r="556" spans="1:31" x14ac:dyDescent="0.2">
      <c r="A556" s="4" t="s">
        <v>829</v>
      </c>
      <c r="B556" s="4" t="s">
        <v>828</v>
      </c>
      <c r="C556" s="4" t="s">
        <v>33</v>
      </c>
      <c r="D556" s="4">
        <v>6508716795</v>
      </c>
      <c r="E556" s="4">
        <v>31.99</v>
      </c>
      <c r="F556" s="4">
        <v>34.15</v>
      </c>
      <c r="G556" s="4">
        <v>30.01</v>
      </c>
      <c r="H556" s="4">
        <v>33</v>
      </c>
      <c r="I556" s="4">
        <v>559714</v>
      </c>
      <c r="J556" s="4">
        <f>I556*E556</f>
        <v>17905250.859999999</v>
      </c>
      <c r="K556" s="4">
        <v>31498775.666666701</v>
      </c>
      <c r="L556" s="4">
        <v>26.25</v>
      </c>
      <c r="M556" s="4">
        <v>50.328947368420998</v>
      </c>
      <c r="N556" s="4">
        <v>26.25</v>
      </c>
      <c r="O556" s="4">
        <v>32.061</v>
      </c>
      <c r="P556" s="4">
        <v>39.47</v>
      </c>
      <c r="Q556" s="4">
        <v>39.78</v>
      </c>
      <c r="R556" s="4">
        <v>35.200000000000003</v>
      </c>
      <c r="S556" s="4">
        <v>31.8</v>
      </c>
      <c r="T556" s="4">
        <v>33.604999999999997</v>
      </c>
      <c r="U556" s="4">
        <v>31.55</v>
      </c>
      <c r="V556" s="4">
        <v>38</v>
      </c>
      <c r="W556" s="4">
        <v>38.380000000000003</v>
      </c>
      <c r="X556" s="4">
        <v>35.020000000000003</v>
      </c>
      <c r="Y556" s="4">
        <v>30.69</v>
      </c>
      <c r="Z556" s="4">
        <v>31.31</v>
      </c>
      <c r="AA556" s="4">
        <v>639262911.98000002</v>
      </c>
      <c r="AB556" s="3">
        <f>1.2*E556</f>
        <v>38.387999999999998</v>
      </c>
      <c r="AC556" s="3">
        <f>0.01*$AH$2/(AB556-E556)</f>
        <v>15.629884338855893</v>
      </c>
      <c r="AD556" s="3">
        <f>IF(F556&gt;=AB556,AC556*(E556-AB556)-(0.0125/100)*$AH$2,AC556*(E556-H556)-(0.0125/100)*$AH$2)</f>
        <v>-17.036183182244478</v>
      </c>
      <c r="AE556" s="3">
        <f t="shared" si="2"/>
        <v>9461.8377609890831</v>
      </c>
    </row>
    <row r="557" spans="1:31" x14ac:dyDescent="0.2">
      <c r="A557" s="4" t="s">
        <v>827</v>
      </c>
      <c r="B557" s="4" t="s">
        <v>828</v>
      </c>
      <c r="C557" s="4" t="s">
        <v>33</v>
      </c>
      <c r="D557" s="4">
        <v>1145267846.8</v>
      </c>
      <c r="E557" s="4">
        <v>12.38</v>
      </c>
      <c r="F557" s="4">
        <v>14.39</v>
      </c>
      <c r="G557" s="4">
        <v>12.12</v>
      </c>
      <c r="H557" s="4">
        <v>13.21</v>
      </c>
      <c r="I557" s="4">
        <v>309683</v>
      </c>
      <c r="J557" s="4">
        <f>I557*E557</f>
        <v>3833875.54</v>
      </c>
      <c r="K557" s="4">
        <v>28583531.333333299</v>
      </c>
      <c r="L557" s="4">
        <v>9.8000000000000007</v>
      </c>
      <c r="M557" s="4">
        <v>103.28407224959</v>
      </c>
      <c r="N557" s="4">
        <v>9.8000000000000007</v>
      </c>
      <c r="O557" s="4">
        <v>10.808999999999999</v>
      </c>
      <c r="P557" s="4">
        <v>15.97</v>
      </c>
      <c r="Q557" s="4">
        <v>15.79</v>
      </c>
      <c r="R557" s="4">
        <v>12.75</v>
      </c>
      <c r="S557" s="4">
        <v>11.69</v>
      </c>
      <c r="T557" s="4">
        <v>13.5</v>
      </c>
      <c r="U557" s="4">
        <v>12.65</v>
      </c>
      <c r="V557" s="4">
        <v>14.83</v>
      </c>
      <c r="W557" s="4">
        <v>15.17</v>
      </c>
      <c r="X557" s="4">
        <v>12.7</v>
      </c>
      <c r="Y557" s="4">
        <v>11.26</v>
      </c>
      <c r="Z557" s="4">
        <v>12.03</v>
      </c>
      <c r="AA557" s="4">
        <v>198061420.05000001</v>
      </c>
      <c r="AB557" s="3">
        <f>1.2*E557</f>
        <v>14.856</v>
      </c>
      <c r="AC557" s="3">
        <f>0.01*$AH$2/(AB557-E557)</f>
        <v>40.387722132471744</v>
      </c>
      <c r="AD557" s="3">
        <f>IF(F557&gt;=AB557,AC557*(E557-AB557)-(0.0125/100)*$AH$2,AC557*(E557-H557)-(0.0125/100)*$AH$2)</f>
        <v>-34.771809369951548</v>
      </c>
      <c r="AE557" s="3">
        <f t="shared" si="2"/>
        <v>9427.0659516191317</v>
      </c>
    </row>
    <row r="558" spans="1:31" x14ac:dyDescent="0.2">
      <c r="A558" s="4" t="s">
        <v>830</v>
      </c>
      <c r="B558" s="4" t="s">
        <v>828</v>
      </c>
      <c r="C558" s="4" t="s">
        <v>33</v>
      </c>
      <c r="D558" s="4">
        <v>170080240</v>
      </c>
      <c r="E558" s="4">
        <v>2.1</v>
      </c>
      <c r="F558" s="4">
        <v>2.2200000000000002</v>
      </c>
      <c r="G558" s="4">
        <v>1.73</v>
      </c>
      <c r="H558" s="4">
        <v>1.99</v>
      </c>
      <c r="I558" s="4">
        <v>7392833</v>
      </c>
      <c r="J558" s="4">
        <f>I558*E558</f>
        <v>15524949.300000001</v>
      </c>
      <c r="K558" s="4">
        <v>74708625.666669995</v>
      </c>
      <c r="L558" s="4">
        <v>374</v>
      </c>
      <c r="M558" s="4">
        <v>61.538461538461497</v>
      </c>
      <c r="N558" s="4">
        <v>1.87</v>
      </c>
      <c r="O558" s="4">
        <v>309.2</v>
      </c>
      <c r="P558" s="4">
        <v>1.82</v>
      </c>
      <c r="Q558" s="4">
        <v>1.7</v>
      </c>
      <c r="R558" s="4">
        <v>1.86</v>
      </c>
      <c r="S558" s="4">
        <v>1.8</v>
      </c>
      <c r="T558" s="4">
        <v>1.59</v>
      </c>
      <c r="U558" s="4">
        <v>1.5</v>
      </c>
      <c r="V558" s="4">
        <v>1.8</v>
      </c>
      <c r="W558" s="4">
        <v>1.65</v>
      </c>
      <c r="X558" s="4">
        <v>1.7</v>
      </c>
      <c r="Y558" s="4">
        <v>1.78</v>
      </c>
      <c r="Z558" s="4">
        <v>1.55</v>
      </c>
      <c r="AA558" s="4">
        <v>223483400.13999999</v>
      </c>
      <c r="AB558" s="3">
        <f>1.2*E558</f>
        <v>2.52</v>
      </c>
      <c r="AC558" s="3">
        <f>0.01*$AH$2/(AB558-E558)</f>
        <v>238.09523809523813</v>
      </c>
      <c r="AD558" s="3">
        <f>IF(F558&gt;=AB558,AC558*(E558-AB558)-(0.0125/100)*$AH$2,AC558*(E558-H558)-(0.0125/100)*$AH$2)</f>
        <v>24.940476190476218</v>
      </c>
      <c r="AE558" s="3">
        <f t="shared" si="2"/>
        <v>9452.0064278096088</v>
      </c>
    </row>
    <row r="559" spans="1:31" x14ac:dyDescent="0.2">
      <c r="A559" s="4" t="s">
        <v>837</v>
      </c>
      <c r="B559" s="4" t="s">
        <v>832</v>
      </c>
      <c r="C559" s="4" t="s">
        <v>42</v>
      </c>
      <c r="D559" s="4">
        <v>72040356911.039993</v>
      </c>
      <c r="E559" s="4">
        <v>154.9</v>
      </c>
      <c r="F559" s="4">
        <v>174.77</v>
      </c>
      <c r="G559" s="4">
        <v>141</v>
      </c>
      <c r="H559" s="4">
        <v>158.72999999999999</v>
      </c>
      <c r="I559" s="4">
        <v>2520461</v>
      </c>
      <c r="J559" s="4">
        <f>I559*E559</f>
        <v>390419408.90000004</v>
      </c>
      <c r="K559" s="4">
        <v>55883309.666670002</v>
      </c>
      <c r="L559" s="4">
        <v>127.68</v>
      </c>
      <c r="M559" s="4">
        <v>63.0354699505315</v>
      </c>
      <c r="N559" s="4">
        <v>127.68</v>
      </c>
      <c r="O559" s="4">
        <v>126.54300000000001</v>
      </c>
      <c r="P559" s="4">
        <v>186.48</v>
      </c>
      <c r="Q559" s="4">
        <v>172.92</v>
      </c>
      <c r="R559" s="4">
        <v>153.81</v>
      </c>
      <c r="S559" s="4">
        <v>160.63999999999999</v>
      </c>
      <c r="T559" s="4">
        <v>144.38</v>
      </c>
      <c r="U559" s="4">
        <v>130.69999999999999</v>
      </c>
      <c r="V559" s="4">
        <v>172.29</v>
      </c>
      <c r="W559" s="4">
        <v>172</v>
      </c>
      <c r="X559" s="4">
        <v>153.81</v>
      </c>
      <c r="Y559" s="4">
        <v>155</v>
      </c>
      <c r="Z559" s="4">
        <v>138.91</v>
      </c>
      <c r="AA559" s="4">
        <v>5331313214.9200001</v>
      </c>
      <c r="AB559" s="3">
        <f>1.2*E559</f>
        <v>185.88</v>
      </c>
      <c r="AC559" s="3">
        <f>0.01*$AH$2/(AB559-E559)</f>
        <v>3.2278889606197558</v>
      </c>
      <c r="AD559" s="3">
        <f>IF(F559&gt;=AB559,AC559*(E559-AB559)-(0.0125/100)*$AH$2,AC559*(E559-H559)-(0.0125/100)*$AH$2)</f>
        <v>-13.612814719173613</v>
      </c>
      <c r="AE559" s="3">
        <f t="shared" si="2"/>
        <v>9438.3936130904349</v>
      </c>
    </row>
    <row r="560" spans="1:31" x14ac:dyDescent="0.2">
      <c r="A560" s="4" t="s">
        <v>829</v>
      </c>
      <c r="B560" s="4" t="s">
        <v>832</v>
      </c>
      <c r="C560" s="4" t="s">
        <v>33</v>
      </c>
      <c r="D560" s="4">
        <v>8182386828</v>
      </c>
      <c r="E560" s="4">
        <v>38</v>
      </c>
      <c r="F560" s="4">
        <v>39.47</v>
      </c>
      <c r="G560" s="4">
        <v>33.29</v>
      </c>
      <c r="H560" s="4">
        <v>36.6</v>
      </c>
      <c r="I560" s="4">
        <v>871430</v>
      </c>
      <c r="J560" s="4">
        <f>I560*E560</f>
        <v>33114340</v>
      </c>
      <c r="K560" s="4">
        <v>30025734.333333299</v>
      </c>
      <c r="L560" s="4">
        <v>33</v>
      </c>
      <c r="M560" s="4">
        <v>55.1020408163265</v>
      </c>
      <c r="N560" s="4">
        <v>33</v>
      </c>
      <c r="O560" s="4">
        <v>30.786999999999999</v>
      </c>
      <c r="P560" s="4">
        <v>39.78</v>
      </c>
      <c r="Q560" s="4">
        <v>35.200000000000003</v>
      </c>
      <c r="R560" s="4">
        <v>31.8</v>
      </c>
      <c r="S560" s="4">
        <v>33.604999999999997</v>
      </c>
      <c r="T560" s="4">
        <v>29.69</v>
      </c>
      <c r="U560" s="4">
        <v>25.65</v>
      </c>
      <c r="V560" s="4">
        <v>38.380000000000003</v>
      </c>
      <c r="W560" s="4">
        <v>35.020000000000003</v>
      </c>
      <c r="X560" s="4">
        <v>30.69</v>
      </c>
      <c r="Y560" s="4">
        <v>31.31</v>
      </c>
      <c r="Z560" s="4">
        <v>29.51</v>
      </c>
      <c r="AA560" s="4">
        <v>1010599975.4400001</v>
      </c>
      <c r="AB560" s="3">
        <f>1.2*E560</f>
        <v>45.6</v>
      </c>
      <c r="AC560" s="3">
        <f>0.01*$AH$2/(AB560-E560)</f>
        <v>13.157894736842103</v>
      </c>
      <c r="AD560" s="3">
        <f>IF(F560&gt;=AB560,AC560*(E560-AB560)-(0.0125/100)*$AH$2,AC560*(E560-H560)-(0.0125/100)*$AH$2)</f>
        <v>17.171052631578924</v>
      </c>
      <c r="AE560" s="3">
        <f t="shared" si="2"/>
        <v>9455.5646657220132</v>
      </c>
    </row>
    <row r="561" spans="1:31" x14ac:dyDescent="0.2">
      <c r="A561" s="4" t="s">
        <v>831</v>
      </c>
      <c r="B561" s="4" t="s">
        <v>832</v>
      </c>
      <c r="C561" s="4" t="s">
        <v>33</v>
      </c>
      <c r="D561" s="4">
        <v>1170843209.55</v>
      </c>
      <c r="E561" s="4">
        <v>18</v>
      </c>
      <c r="F561" s="4">
        <v>20.27</v>
      </c>
      <c r="G561" s="4">
        <v>15.56</v>
      </c>
      <c r="H561" s="4">
        <v>16.690000000000001</v>
      </c>
      <c r="I561" s="4">
        <v>143040</v>
      </c>
      <c r="J561" s="4">
        <f>I561*E561</f>
        <v>2574720</v>
      </c>
      <c r="K561" s="4">
        <v>9213046.6666666698</v>
      </c>
      <c r="L561" s="4">
        <v>15.05</v>
      </c>
      <c r="M561" s="4">
        <v>104.08163265306101</v>
      </c>
      <c r="N561" s="4">
        <v>15.05</v>
      </c>
      <c r="O561" s="4">
        <v>12.343999999999999</v>
      </c>
      <c r="P561" s="4">
        <v>19.86</v>
      </c>
      <c r="Q561" s="4">
        <v>16.579999999999998</v>
      </c>
      <c r="R561" s="4">
        <v>13.69</v>
      </c>
      <c r="S561" s="4">
        <v>15.24</v>
      </c>
      <c r="T561" s="4">
        <v>13.775</v>
      </c>
      <c r="U561" s="4">
        <v>11.69</v>
      </c>
      <c r="V561" s="4">
        <v>17</v>
      </c>
      <c r="W561" s="4">
        <v>16</v>
      </c>
      <c r="X561" s="4">
        <v>13.6</v>
      </c>
      <c r="Y561" s="4">
        <v>12.71</v>
      </c>
      <c r="Z561" s="4">
        <v>13.68</v>
      </c>
      <c r="AA561" s="4">
        <v>133830766.08</v>
      </c>
      <c r="AB561" s="3">
        <f>1.2*E561</f>
        <v>21.599999999999998</v>
      </c>
      <c r="AC561" s="3">
        <f>0.01*$AH$2/(AB561-E561)</f>
        <v>27.777777777777793</v>
      </c>
      <c r="AD561" s="3">
        <f>IF(F561&gt;=AB561,AC561*(E561-AB561)-(0.0125/100)*$AH$2,AC561*(E561-H561)-(0.0125/100)*$AH$2)</f>
        <v>35.138888888888872</v>
      </c>
      <c r="AE561" s="3">
        <f t="shared" si="2"/>
        <v>9490.7035546109018</v>
      </c>
    </row>
    <row r="562" spans="1:31" x14ac:dyDescent="0.2">
      <c r="A562" s="4" t="s">
        <v>835</v>
      </c>
      <c r="B562" s="4" t="s">
        <v>832</v>
      </c>
      <c r="C562" s="4" t="s">
        <v>42</v>
      </c>
      <c r="D562" s="4">
        <v>3194950080</v>
      </c>
      <c r="E562" s="4">
        <v>17.79</v>
      </c>
      <c r="F562" s="4">
        <v>18.39</v>
      </c>
      <c r="G562" s="4">
        <v>15.4</v>
      </c>
      <c r="H562" s="4">
        <v>16</v>
      </c>
      <c r="I562" s="4">
        <v>611817</v>
      </c>
      <c r="J562" s="4">
        <f>I562*E562</f>
        <v>10884224.43</v>
      </c>
      <c r="K562" s="4">
        <v>23748805</v>
      </c>
      <c r="L562" s="4">
        <v>326.39999999999998</v>
      </c>
      <c r="M562" s="4">
        <v>58.414959928762201</v>
      </c>
      <c r="N562" s="4">
        <v>16.32</v>
      </c>
      <c r="O562" s="4">
        <v>261.27999999999997</v>
      </c>
      <c r="P562" s="4">
        <v>18.18</v>
      </c>
      <c r="Q562" s="4">
        <v>16.399999999999999</v>
      </c>
      <c r="R562" s="4">
        <v>15.7499</v>
      </c>
      <c r="S562" s="4">
        <v>15.96</v>
      </c>
      <c r="T562" s="4">
        <v>14.4299</v>
      </c>
      <c r="U562" s="4">
        <v>13.3</v>
      </c>
      <c r="V562" s="4">
        <v>16.440000000000001</v>
      </c>
      <c r="W562" s="4">
        <v>16.399999999999999</v>
      </c>
      <c r="X562" s="4">
        <v>15.41</v>
      </c>
      <c r="Y562" s="4">
        <v>14.87</v>
      </c>
      <c r="Z562" s="4">
        <v>13.92</v>
      </c>
      <c r="AA562" s="4">
        <v>504274077.13800001</v>
      </c>
      <c r="AB562" s="3">
        <f>1.2*E562</f>
        <v>21.347999999999999</v>
      </c>
      <c r="AC562" s="3">
        <f>0.01*$AH$2/(AB562-E562)</f>
        <v>28.105677346824059</v>
      </c>
      <c r="AD562" s="3">
        <f>IF(F562&gt;=AB562,AC562*(E562-AB562)-(0.0125/100)*$AH$2,AC562*(E562-H562)-(0.0125/100)*$AH$2)</f>
        <v>49.059162450815045</v>
      </c>
      <c r="AE562" s="3">
        <f t="shared" si="2"/>
        <v>9539.7627170617161</v>
      </c>
    </row>
    <row r="563" spans="1:31" x14ac:dyDescent="0.2">
      <c r="A563" s="4" t="s">
        <v>834</v>
      </c>
      <c r="B563" s="4" t="s">
        <v>832</v>
      </c>
      <c r="C563" s="4" t="s">
        <v>42</v>
      </c>
      <c r="D563" s="4">
        <v>926196298.83000004</v>
      </c>
      <c r="E563" s="4">
        <v>17.57</v>
      </c>
      <c r="F563" s="4">
        <v>17.95</v>
      </c>
      <c r="G563" s="4">
        <v>14.59</v>
      </c>
      <c r="H563" s="4">
        <v>15.96</v>
      </c>
      <c r="I563" s="4">
        <v>328218</v>
      </c>
      <c r="J563" s="4">
        <f>I563*E563</f>
        <v>5766790.2599999998</v>
      </c>
      <c r="K563" s="4">
        <v>8936260.3333333302</v>
      </c>
      <c r="L563" s="4">
        <v>13.53</v>
      </c>
      <c r="M563" s="4">
        <v>102.186421173762</v>
      </c>
      <c r="N563" s="4">
        <v>13.53</v>
      </c>
      <c r="O563" s="4">
        <v>11.792999999999999</v>
      </c>
      <c r="P563" s="4">
        <v>18.68</v>
      </c>
      <c r="Q563" s="4">
        <v>16</v>
      </c>
      <c r="R563" s="4">
        <v>13.66</v>
      </c>
      <c r="S563" s="4">
        <v>13.3</v>
      </c>
      <c r="T563" s="4">
        <v>12.18</v>
      </c>
      <c r="U563" s="4">
        <v>11.32</v>
      </c>
      <c r="V563" s="4">
        <v>17.149999999999999</v>
      </c>
      <c r="W563" s="4">
        <v>15.76</v>
      </c>
      <c r="X563" s="4">
        <v>13.5</v>
      </c>
      <c r="Y563" s="4">
        <v>13.09</v>
      </c>
      <c r="Z563" s="4">
        <v>11.66</v>
      </c>
      <c r="AA563" s="4">
        <v>117474048.76000001</v>
      </c>
      <c r="AB563" s="3">
        <f>1.2*E563</f>
        <v>21.084</v>
      </c>
      <c r="AC563" s="3">
        <f>0.01*$AH$2/(AB563-E563)</f>
        <v>28.45759817871372</v>
      </c>
      <c r="AD563" s="3">
        <f>IF(F563&gt;=AB563,AC563*(E563-AB563)-(0.0125/100)*$AH$2,AC563*(E563-H563)-(0.0125/100)*$AH$2)</f>
        <v>44.566733067729075</v>
      </c>
      <c r="AE563" s="3">
        <f t="shared" si="2"/>
        <v>9584.3294501294458</v>
      </c>
    </row>
    <row r="564" spans="1:31" x14ac:dyDescent="0.2">
      <c r="A564" s="4" t="s">
        <v>836</v>
      </c>
      <c r="B564" s="4" t="s">
        <v>832</v>
      </c>
      <c r="C564" s="4" t="s">
        <v>42</v>
      </c>
      <c r="D564" s="4">
        <v>2931534938.75</v>
      </c>
      <c r="E564" s="4">
        <v>17.149999999999999</v>
      </c>
      <c r="F564" s="4">
        <v>18</v>
      </c>
      <c r="G564" s="4">
        <v>14.33</v>
      </c>
      <c r="H564" s="4">
        <v>16.96</v>
      </c>
      <c r="I564" s="4">
        <v>1622203</v>
      </c>
      <c r="J564" s="4">
        <f>I564*E564</f>
        <v>27820781.449999999</v>
      </c>
      <c r="K564" s="4">
        <v>40568938.333333299</v>
      </c>
      <c r="L564" s="4">
        <v>13.75</v>
      </c>
      <c r="M564" s="4">
        <v>96.674311926605498</v>
      </c>
      <c r="N564" s="4">
        <v>13.75</v>
      </c>
      <c r="O564" s="4">
        <v>10.682</v>
      </c>
      <c r="P564" s="4">
        <v>20.28</v>
      </c>
      <c r="Q564" s="4">
        <v>14.31</v>
      </c>
      <c r="R564" s="4">
        <v>11.84</v>
      </c>
      <c r="S564" s="4">
        <v>12.4</v>
      </c>
      <c r="T564" s="4">
        <v>10.59</v>
      </c>
      <c r="U564" s="4">
        <v>9.5500000000000007</v>
      </c>
      <c r="V564" s="4">
        <v>16.8</v>
      </c>
      <c r="W564" s="4">
        <v>14.31</v>
      </c>
      <c r="X564" s="4">
        <v>11.11</v>
      </c>
      <c r="Y564" s="4">
        <v>10.54</v>
      </c>
      <c r="Z564" s="4">
        <v>10.5</v>
      </c>
      <c r="AA564" s="4">
        <v>633181499.61000001</v>
      </c>
      <c r="AB564" s="3">
        <f>1.2*E564</f>
        <v>20.58</v>
      </c>
      <c r="AC564" s="3">
        <f>0.01*$AH$2/(AB564-E564)</f>
        <v>29.154518950437321</v>
      </c>
      <c r="AD564" s="3">
        <f>IF(F564&gt;=AB564,AC564*(E564-AB564)-(0.0125/100)*$AH$2,AC564*(E564-H564)-(0.0125/100)*$AH$2)</f>
        <v>4.2893586005830251</v>
      </c>
      <c r="AE564" s="3">
        <f t="shared" si="2"/>
        <v>9588.6188087300288</v>
      </c>
    </row>
    <row r="565" spans="1:31" x14ac:dyDescent="0.2">
      <c r="A565" s="4" t="s">
        <v>833</v>
      </c>
      <c r="B565" s="4" t="s">
        <v>832</v>
      </c>
      <c r="C565" s="4" t="s">
        <v>33</v>
      </c>
      <c r="D565" s="4">
        <v>478942271</v>
      </c>
      <c r="E565" s="4">
        <v>17</v>
      </c>
      <c r="F565" s="4">
        <v>18.75</v>
      </c>
      <c r="G565" s="4">
        <v>13.82</v>
      </c>
      <c r="H565" s="4">
        <v>14.404999999999999</v>
      </c>
      <c r="I565" s="4">
        <v>198258</v>
      </c>
      <c r="J565" s="4">
        <f>I565*E565</f>
        <v>3370386</v>
      </c>
      <c r="K565" s="4">
        <v>10168181.3333333</v>
      </c>
      <c r="L565" s="4">
        <v>15.65</v>
      </c>
      <c r="M565" s="4">
        <v>119.07216494845299</v>
      </c>
      <c r="N565" s="4">
        <v>15.65</v>
      </c>
      <c r="O565" s="4">
        <v>10.3245</v>
      </c>
      <c r="P565" s="4">
        <v>17.8</v>
      </c>
      <c r="Q565" s="4">
        <v>16.45</v>
      </c>
      <c r="R565" s="4">
        <v>14.4</v>
      </c>
      <c r="S565" s="4">
        <v>14.58</v>
      </c>
      <c r="T565" s="4">
        <v>12.43</v>
      </c>
      <c r="U565" s="4">
        <v>10.7</v>
      </c>
      <c r="V565" s="4">
        <v>14.83</v>
      </c>
      <c r="W565" s="4">
        <v>16</v>
      </c>
      <c r="X565" s="4">
        <v>14.05</v>
      </c>
      <c r="Y565" s="4">
        <v>12.52</v>
      </c>
      <c r="Z565" s="4">
        <v>11.77</v>
      </c>
      <c r="AA565" s="4">
        <v>220961659.55000001</v>
      </c>
      <c r="AB565" s="3">
        <f>1.2*E565</f>
        <v>20.399999999999999</v>
      </c>
      <c r="AC565" s="3">
        <f>0.01*$AH$2/(AB565-E565)</f>
        <v>29.411764705882366</v>
      </c>
      <c r="AD565" s="3">
        <f>IF(F565&gt;=AB565,AC565*(E565-AB565)-(0.0125/100)*$AH$2,AC565*(E565-H565)-(0.0125/100)*$AH$2)</f>
        <v>75.073529411764753</v>
      </c>
      <c r="AE565" s="3">
        <f t="shared" si="2"/>
        <v>9663.6923381417928</v>
      </c>
    </row>
    <row r="566" spans="1:31" x14ac:dyDescent="0.2">
      <c r="A566" s="4" t="s">
        <v>827</v>
      </c>
      <c r="B566" s="4" t="s">
        <v>832</v>
      </c>
      <c r="C566" s="4" t="s">
        <v>33</v>
      </c>
      <c r="D566" s="4">
        <v>1543774311.8599999</v>
      </c>
      <c r="E566" s="4">
        <v>14.83</v>
      </c>
      <c r="F566" s="4">
        <v>15.97</v>
      </c>
      <c r="G566" s="4">
        <v>11.8</v>
      </c>
      <c r="H566" s="4">
        <v>14.56</v>
      </c>
      <c r="I566" s="4">
        <v>203487</v>
      </c>
      <c r="J566" s="4">
        <f>I566*E566</f>
        <v>3017712.21</v>
      </c>
      <c r="K566" s="4">
        <v>21706799.333333299</v>
      </c>
      <c r="L566" s="4">
        <v>13.21</v>
      </c>
      <c r="M566" s="4">
        <v>87.959442332065905</v>
      </c>
      <c r="N566" s="4">
        <v>13.21</v>
      </c>
      <c r="O566" s="4">
        <v>10.284000000000001</v>
      </c>
      <c r="P566" s="4">
        <v>15.79</v>
      </c>
      <c r="Q566" s="4">
        <v>12.75</v>
      </c>
      <c r="R566" s="4">
        <v>11.69</v>
      </c>
      <c r="S566" s="4">
        <v>13.5</v>
      </c>
      <c r="T566" s="4">
        <v>12.37</v>
      </c>
      <c r="U566" s="4">
        <v>10.14</v>
      </c>
      <c r="V566" s="4">
        <v>15.17</v>
      </c>
      <c r="W566" s="4">
        <v>12.7</v>
      </c>
      <c r="X566" s="4">
        <v>11.26</v>
      </c>
      <c r="Y566" s="4">
        <v>12.03</v>
      </c>
      <c r="Z566" s="4">
        <v>11.55</v>
      </c>
      <c r="AA566" s="4">
        <v>328623235.49000001</v>
      </c>
      <c r="AB566" s="3">
        <f>1.2*E566</f>
        <v>17.795999999999999</v>
      </c>
      <c r="AC566" s="3">
        <f>0.01*$AH$2/(AB566-E566)</f>
        <v>33.715441672285912</v>
      </c>
      <c r="AD566" s="3">
        <f>IF(F566&gt;=AB566,AC566*(E566-AB566)-(0.0125/100)*$AH$2,AC566*(E566-H566)-(0.0125/100)*$AH$2)</f>
        <v>7.8531692515171816</v>
      </c>
      <c r="AE566" s="3">
        <f t="shared" si="2"/>
        <v>9671.5455073933099</v>
      </c>
    </row>
    <row r="567" spans="1:31" x14ac:dyDescent="0.2">
      <c r="A567" s="4" t="s">
        <v>837</v>
      </c>
      <c r="B567" s="4" t="s">
        <v>838</v>
      </c>
      <c r="C567" s="4" t="s">
        <v>42</v>
      </c>
      <c r="D567" s="4">
        <v>89559569646.690002</v>
      </c>
      <c r="E567" s="4">
        <v>172.29</v>
      </c>
      <c r="F567" s="4">
        <v>186.48</v>
      </c>
      <c r="G567" s="4">
        <v>167.18</v>
      </c>
      <c r="H567" s="4">
        <v>180.55</v>
      </c>
      <c r="I567" s="4">
        <v>1664328</v>
      </c>
      <c r="J567" s="4">
        <f>I567*E567</f>
        <v>286747071.12</v>
      </c>
      <c r="K567" s="4">
        <v>61671319.333333299</v>
      </c>
      <c r="L567" s="4">
        <v>158.72999999999999</v>
      </c>
      <c r="M567" s="4">
        <v>63.122514675250898</v>
      </c>
      <c r="N567" s="4">
        <v>158.72999999999999</v>
      </c>
      <c r="O567" s="4">
        <v>129.114</v>
      </c>
      <c r="P567" s="4">
        <v>172.92</v>
      </c>
      <c r="Q567" s="4">
        <v>153.81</v>
      </c>
      <c r="R567" s="4">
        <v>160.63999999999999</v>
      </c>
      <c r="S567" s="4">
        <v>144.38</v>
      </c>
      <c r="T567" s="4">
        <v>136.68</v>
      </c>
      <c r="U567" s="4">
        <v>123.27</v>
      </c>
      <c r="V567" s="4">
        <v>172</v>
      </c>
      <c r="W567" s="4">
        <v>153.81</v>
      </c>
      <c r="X567" s="4">
        <v>155</v>
      </c>
      <c r="Y567" s="4">
        <v>138.91</v>
      </c>
      <c r="Z567" s="4">
        <v>128.51</v>
      </c>
      <c r="AA567" s="4">
        <v>12287597797.02</v>
      </c>
      <c r="AB567" s="3">
        <f>1.2*E567</f>
        <v>206.74799999999999</v>
      </c>
      <c r="AC567" s="3">
        <f>0.01*$AH$2/(AB567-E567)</f>
        <v>2.9020836960937957</v>
      </c>
      <c r="AD567" s="3">
        <f>IF(F567&gt;=AB567,AC567*(E567-AB567)-(0.0125/100)*$AH$2,AC567*(E567-H567)-(0.0125/100)*$AH$2)</f>
        <v>-25.221211329734807</v>
      </c>
      <c r="AE567" s="3">
        <f t="shared" si="2"/>
        <v>9646.3242960635744</v>
      </c>
    </row>
    <row r="568" spans="1:31" x14ac:dyDescent="0.2">
      <c r="A568" s="4" t="s">
        <v>635</v>
      </c>
      <c r="B568" s="4" t="s">
        <v>840</v>
      </c>
      <c r="C568" s="4" t="s">
        <v>33</v>
      </c>
      <c r="D568" s="4">
        <v>869246677.5</v>
      </c>
      <c r="E568" s="4">
        <v>9</v>
      </c>
      <c r="F568" s="4">
        <v>10.6</v>
      </c>
      <c r="G568" s="4">
        <v>8.5</v>
      </c>
      <c r="H568" s="4">
        <v>9.1</v>
      </c>
      <c r="I568" s="4">
        <v>3008738</v>
      </c>
      <c r="J568" s="4">
        <f>I568*E568</f>
        <v>27078642</v>
      </c>
      <c r="K568" s="4">
        <v>50666281.333333299</v>
      </c>
      <c r="L568" s="4">
        <v>7.9</v>
      </c>
      <c r="M568" s="4">
        <v>123.880597014925</v>
      </c>
      <c r="N568" s="4">
        <v>7.9</v>
      </c>
      <c r="O568" s="4">
        <v>4.5830000000000002</v>
      </c>
      <c r="P568" s="4">
        <v>8.51</v>
      </c>
      <c r="Q568" s="4">
        <v>7.84</v>
      </c>
      <c r="R568" s="4">
        <v>6.88</v>
      </c>
      <c r="S568" s="4">
        <v>6.85</v>
      </c>
      <c r="T568" s="4">
        <v>6.15</v>
      </c>
      <c r="U568" s="4">
        <v>5.54</v>
      </c>
      <c r="V568" s="4">
        <v>8.31</v>
      </c>
      <c r="W568" s="4">
        <v>6.13</v>
      </c>
      <c r="X568" s="4">
        <v>6.38</v>
      </c>
      <c r="Y568" s="4">
        <v>5.95</v>
      </c>
      <c r="Z568" s="4">
        <v>6.1449999999999996</v>
      </c>
      <c r="AA568" s="4">
        <v>550995247.21500003</v>
      </c>
      <c r="AB568" s="3">
        <f>1.2*E568</f>
        <v>10.799999999999999</v>
      </c>
      <c r="AC568" s="3">
        <f>0.01*$AH$2/(AB568-E568)</f>
        <v>55.555555555555586</v>
      </c>
      <c r="AD568" s="3">
        <f>IF(F568&gt;=AB568,AC568*(E568-AB568)-(0.0125/100)*$AH$2,AC568*(E568-H568)-(0.0125/100)*$AH$2)</f>
        <v>-6.8055555555555385</v>
      </c>
      <c r="AE568" s="3">
        <f t="shared" si="2"/>
        <v>9639.5187405080196</v>
      </c>
    </row>
    <row r="569" spans="1:31" x14ac:dyDescent="0.2">
      <c r="A569" s="4" t="s">
        <v>839</v>
      </c>
      <c r="B569" s="4" t="s">
        <v>840</v>
      </c>
      <c r="C569" s="4" t="s">
        <v>42</v>
      </c>
      <c r="D569" s="4">
        <v>3016906213.1999998</v>
      </c>
      <c r="E569" s="4">
        <v>7.22</v>
      </c>
      <c r="F569" s="4">
        <v>7.71</v>
      </c>
      <c r="G569" s="4">
        <v>6.8</v>
      </c>
      <c r="H569" s="4">
        <v>6.88</v>
      </c>
      <c r="I569" s="4">
        <v>285498</v>
      </c>
      <c r="J569" s="4">
        <f>I569*E569</f>
        <v>2061295.5599999998</v>
      </c>
      <c r="K569" s="4">
        <v>30190242</v>
      </c>
      <c r="L569" s="4">
        <v>7.26</v>
      </c>
      <c r="M569" s="4">
        <v>57.986870897155299</v>
      </c>
      <c r="N569" s="4">
        <v>7.26</v>
      </c>
      <c r="O569" s="4">
        <v>6.9089999999999998</v>
      </c>
      <c r="P569" s="4">
        <v>6.55</v>
      </c>
      <c r="Q569" s="4">
        <v>5.8449999999999998</v>
      </c>
      <c r="R569" s="4">
        <v>4.8899999999999997</v>
      </c>
      <c r="S569" s="4">
        <v>4.66</v>
      </c>
      <c r="T569" s="4">
        <v>4.1900000000000004</v>
      </c>
      <c r="U569" s="4">
        <v>3.33</v>
      </c>
      <c r="V569" s="4">
        <v>6.5</v>
      </c>
      <c r="W569" s="4">
        <v>5.41</v>
      </c>
      <c r="X569" s="4">
        <v>4.6399999999999997</v>
      </c>
      <c r="Y569" s="4">
        <v>4.37</v>
      </c>
      <c r="Z569" s="4">
        <v>4.18</v>
      </c>
      <c r="AA569" s="4">
        <v>279989378.01999998</v>
      </c>
      <c r="AB569" s="3">
        <f>1.2*E569</f>
        <v>8.6639999999999997</v>
      </c>
      <c r="AC569" s="3">
        <f>0.01*$AH$2/(AB569-E569)</f>
        <v>69.252077562326875</v>
      </c>
      <c r="AD569" s="3">
        <f>IF(F569&gt;=AB569,AC569*(E569-AB569)-(0.0125/100)*$AH$2,AC569*(E569-H569)-(0.0125/100)*$AH$2)</f>
        <v>22.295706371191127</v>
      </c>
      <c r="AE569" s="3">
        <f t="shared" si="2"/>
        <v>9661.8144468792107</v>
      </c>
    </row>
    <row r="570" spans="1:31" x14ac:dyDescent="0.2">
      <c r="A570" s="4" t="s">
        <v>841</v>
      </c>
      <c r="B570" s="4" t="s">
        <v>842</v>
      </c>
      <c r="C570" s="4" t="s">
        <v>33</v>
      </c>
      <c r="D570" s="4">
        <v>61543169.310000002</v>
      </c>
      <c r="E570" s="4">
        <v>20.309999999999999</v>
      </c>
      <c r="F570" s="4">
        <v>21</v>
      </c>
      <c r="G570" s="4">
        <v>11.61</v>
      </c>
      <c r="H570" s="4">
        <v>12.3</v>
      </c>
      <c r="I570" s="4">
        <v>316247</v>
      </c>
      <c r="J570" s="4">
        <f>I570*E570</f>
        <v>6422976.5699999994</v>
      </c>
      <c r="K570" s="4">
        <v>1963583.66666667</v>
      </c>
      <c r="L570" s="4">
        <v>12.67</v>
      </c>
      <c r="M570" s="4">
        <v>69.391159299416103</v>
      </c>
      <c r="N570" s="4">
        <v>12.67</v>
      </c>
      <c r="O570" s="4">
        <v>9.8889999999999993</v>
      </c>
      <c r="P570" s="4">
        <v>12.4</v>
      </c>
      <c r="Q570" s="4">
        <v>10.3765</v>
      </c>
      <c r="R570" s="4">
        <v>10.84</v>
      </c>
      <c r="S570" s="4">
        <v>10.5</v>
      </c>
      <c r="T570" s="4">
        <v>10.75</v>
      </c>
      <c r="U570" s="4">
        <v>10.24</v>
      </c>
      <c r="V570" s="4">
        <v>11.78</v>
      </c>
      <c r="W570" s="4">
        <v>10.24</v>
      </c>
      <c r="X570" s="4">
        <v>10.3</v>
      </c>
      <c r="Y570" s="4">
        <v>10.34</v>
      </c>
      <c r="Z570" s="4">
        <v>10.39</v>
      </c>
      <c r="AA570" s="4">
        <v>3820752</v>
      </c>
      <c r="AB570" s="3">
        <f>1.2*E570</f>
        <v>24.371999999999996</v>
      </c>
      <c r="AC570" s="3">
        <f>0.01*$AH$2/(AB570-E570)</f>
        <v>24.618414574101443</v>
      </c>
      <c r="AD570" s="3">
        <f>IF(F570&gt;=AB570,AC570*(E570-AB570)-(0.0125/100)*$AH$2,AC570*(E570-H570)-(0.0125/100)*$AH$2)</f>
        <v>195.9435007385525</v>
      </c>
      <c r="AE570" s="3">
        <f t="shared" si="2"/>
        <v>9857.7579476177634</v>
      </c>
    </row>
    <row r="571" spans="1:31" x14ac:dyDescent="0.2">
      <c r="A571" s="4" t="s">
        <v>635</v>
      </c>
      <c r="B571" s="4" t="s">
        <v>842</v>
      </c>
      <c r="C571" s="4" t="s">
        <v>33</v>
      </c>
      <c r="D571" s="4">
        <v>1134325392.2</v>
      </c>
      <c r="E571" s="4">
        <v>8.31</v>
      </c>
      <c r="F571" s="4">
        <v>8.51</v>
      </c>
      <c r="G571" s="4">
        <v>6.5</v>
      </c>
      <c r="H571" s="4">
        <v>6.61</v>
      </c>
      <c r="I571" s="4">
        <v>661636</v>
      </c>
      <c r="J571" s="4">
        <f>I571*E571</f>
        <v>5498195.1600000001</v>
      </c>
      <c r="K571" s="4">
        <v>48852429.666666701</v>
      </c>
      <c r="L571" s="4">
        <v>9.1</v>
      </c>
      <c r="M571" s="4">
        <v>64.880952380952294</v>
      </c>
      <c r="N571" s="4">
        <v>9.1</v>
      </c>
      <c r="O571" s="4">
        <v>4.9390000000000001</v>
      </c>
      <c r="P571" s="4">
        <v>7.84</v>
      </c>
      <c r="Q571" s="4">
        <v>6.88</v>
      </c>
      <c r="R571" s="4">
        <v>6.85</v>
      </c>
      <c r="S571" s="4">
        <v>6.15</v>
      </c>
      <c r="T571" s="4">
        <v>6.46</v>
      </c>
      <c r="U571" s="4">
        <v>5.96</v>
      </c>
      <c r="V571" s="4">
        <v>6.13</v>
      </c>
      <c r="W571" s="4">
        <v>6.38</v>
      </c>
      <c r="X571" s="4">
        <v>5.95</v>
      </c>
      <c r="Y571" s="4">
        <v>6.1449999999999996</v>
      </c>
      <c r="Z571" s="4">
        <v>6.1</v>
      </c>
      <c r="AA571" s="4">
        <v>528407526.05000001</v>
      </c>
      <c r="AB571" s="3">
        <f>1.2*E571</f>
        <v>9.9719999999999995</v>
      </c>
      <c r="AC571" s="3">
        <f>0.01*$AH$2/(AB571-E571)</f>
        <v>60.168471720818324</v>
      </c>
      <c r="AD571" s="3">
        <f>IF(F571&gt;=AB571,AC571*(E571-AB571)-(0.0125/100)*$AH$2,AC571*(E571-H571)-(0.0125/100)*$AH$2)</f>
        <v>101.03640192539116</v>
      </c>
      <c r="AE571" s="3">
        <f t="shared" si="2"/>
        <v>9958.7943495431555</v>
      </c>
    </row>
    <row r="572" spans="1:31" x14ac:dyDescent="0.2">
      <c r="A572" s="4" t="s">
        <v>843</v>
      </c>
      <c r="B572" s="4" t="s">
        <v>844</v>
      </c>
      <c r="C572" s="4" t="s">
        <v>42</v>
      </c>
      <c r="D572" s="4">
        <v>527605150</v>
      </c>
      <c r="E572" s="4">
        <v>9.48</v>
      </c>
      <c r="F572" s="4">
        <v>9.69</v>
      </c>
      <c r="G572" s="4">
        <v>8.5</v>
      </c>
      <c r="H572" s="4">
        <v>9.15</v>
      </c>
      <c r="I572" s="4">
        <v>353147</v>
      </c>
      <c r="J572" s="4">
        <f>I572*E572</f>
        <v>3347833.56</v>
      </c>
      <c r="K572" s="4">
        <v>11169129</v>
      </c>
      <c r="L572" s="4">
        <v>8.39</v>
      </c>
      <c r="M572" s="4">
        <v>70.810810810810807</v>
      </c>
      <c r="N572" s="4">
        <v>8.39</v>
      </c>
      <c r="O572" s="4">
        <v>6.4539999999999997</v>
      </c>
      <c r="P572" s="4">
        <v>8.6829999999999998</v>
      </c>
      <c r="Q572" s="4">
        <v>8.1404999999999994</v>
      </c>
      <c r="R572" s="4">
        <v>7.97</v>
      </c>
      <c r="S572" s="4">
        <v>7.21</v>
      </c>
      <c r="T572" s="4">
        <v>6.6599000000000004</v>
      </c>
      <c r="U572" s="4">
        <v>6.05</v>
      </c>
      <c r="V572" s="4">
        <v>8.25</v>
      </c>
      <c r="W572" s="4">
        <v>7.89</v>
      </c>
      <c r="X572" s="4">
        <v>7.58</v>
      </c>
      <c r="Y572" s="4">
        <v>7.17</v>
      </c>
      <c r="Z572" s="4">
        <v>6.58</v>
      </c>
      <c r="AA572" s="4">
        <v>142027507.5</v>
      </c>
      <c r="AB572" s="3">
        <f>1.2*E572</f>
        <v>11.375999999999999</v>
      </c>
      <c r="AC572" s="3">
        <f>0.01*$AH$2/(AB572-E572)</f>
        <v>52.742616033755304</v>
      </c>
      <c r="AD572" s="3">
        <f>IF(F572&gt;=AB572,AC572*(E572-AB572)-(0.0125/100)*$AH$2,AC572*(E572-H572)-(0.0125/100)*$AH$2)</f>
        <v>16.155063291139253</v>
      </c>
      <c r="AE572" s="3">
        <f t="shared" si="2"/>
        <v>9974.949412834294</v>
      </c>
    </row>
    <row r="573" spans="1:31" x14ac:dyDescent="0.2">
      <c r="A573" s="4" t="s">
        <v>95</v>
      </c>
      <c r="B573" s="4" t="s">
        <v>844</v>
      </c>
      <c r="C573" s="4" t="s">
        <v>42</v>
      </c>
      <c r="D573" s="4">
        <v>74614330</v>
      </c>
      <c r="E573" s="4">
        <v>3.1</v>
      </c>
      <c r="F573" s="4">
        <v>3.1</v>
      </c>
      <c r="G573" s="4">
        <v>2.2949999999999999</v>
      </c>
      <c r="H573" s="4">
        <v>2.56</v>
      </c>
      <c r="I573" s="4">
        <v>1523742</v>
      </c>
      <c r="J573" s="4">
        <f>I573*E573</f>
        <v>4723600.2</v>
      </c>
      <c r="K573" s="4">
        <v>14266000</v>
      </c>
      <c r="L573" s="4">
        <v>266</v>
      </c>
      <c r="M573" s="4">
        <v>51.219512195122</v>
      </c>
      <c r="N573" s="4">
        <v>2.66</v>
      </c>
      <c r="O573" s="4">
        <v>218.8</v>
      </c>
      <c r="P573" s="4">
        <v>3.09</v>
      </c>
      <c r="Q573" s="4">
        <v>2.88</v>
      </c>
      <c r="R573" s="4">
        <v>2.8</v>
      </c>
      <c r="S573" s="4">
        <v>2.95</v>
      </c>
      <c r="T573" s="4">
        <v>2.74</v>
      </c>
      <c r="U573" s="4">
        <v>2.62</v>
      </c>
      <c r="V573" s="4">
        <v>2.4</v>
      </c>
      <c r="W573" s="4">
        <v>2.72</v>
      </c>
      <c r="X573" s="4">
        <v>2.5099999999999998</v>
      </c>
      <c r="Y573" s="4">
        <v>2.87</v>
      </c>
      <c r="Z573" s="4">
        <v>2.66</v>
      </c>
      <c r="AA573" s="4">
        <v>81702186.519999996</v>
      </c>
      <c r="AB573" s="3">
        <f>1.2*E573</f>
        <v>3.7199999999999998</v>
      </c>
      <c r="AC573" s="3">
        <f>0.01*$AH$2/(AB573-E573)</f>
        <v>161.29032258064524</v>
      </c>
      <c r="AD573" s="3">
        <f>IF(F573&gt;=AB573,AC573*(E573-AB573)-(0.0125/100)*$AH$2,AC573*(E573-H573)-(0.0125/100)*$AH$2)</f>
        <v>85.846774193548441</v>
      </c>
      <c r="AE573" s="3">
        <f t="shared" si="2"/>
        <v>10060.796187027843</v>
      </c>
    </row>
    <row r="574" spans="1:31" x14ac:dyDescent="0.2">
      <c r="A574" s="4" t="s">
        <v>136</v>
      </c>
      <c r="B574" s="4" t="s">
        <v>845</v>
      </c>
      <c r="C574" s="4" t="s">
        <v>33</v>
      </c>
      <c r="D574" s="4">
        <v>679664898.5</v>
      </c>
      <c r="E574" s="4">
        <v>4</v>
      </c>
      <c r="F574" s="4">
        <v>4.05</v>
      </c>
      <c r="G574" s="4">
        <v>2.36</v>
      </c>
      <c r="H574" s="4">
        <v>2.74</v>
      </c>
      <c r="I574" s="4">
        <v>801755</v>
      </c>
      <c r="J574" s="4">
        <f>I574*E574</f>
        <v>3207020</v>
      </c>
      <c r="K574" s="4">
        <v>19128694.666666701</v>
      </c>
      <c r="L574" s="4">
        <v>99.5</v>
      </c>
      <c r="M574" s="4">
        <v>54.440154440154402</v>
      </c>
      <c r="N574" s="4">
        <v>3.98</v>
      </c>
      <c r="O574" s="4">
        <v>59.1</v>
      </c>
      <c r="P574" s="4">
        <v>3.07</v>
      </c>
      <c r="Q574" s="4">
        <v>2.94</v>
      </c>
      <c r="R574" s="4">
        <v>2.89</v>
      </c>
      <c r="S574" s="4">
        <v>3.17</v>
      </c>
      <c r="T574" s="4">
        <v>3.32</v>
      </c>
      <c r="U574" s="4">
        <v>2.91</v>
      </c>
      <c r="V574" s="4">
        <v>2.79</v>
      </c>
      <c r="W574" s="4">
        <v>2.94</v>
      </c>
      <c r="X574" s="4">
        <v>2.8</v>
      </c>
      <c r="Y574" s="4">
        <v>2.86</v>
      </c>
      <c r="Z574" s="4">
        <v>3</v>
      </c>
      <c r="AA574" s="4">
        <v>71853608.060000002</v>
      </c>
      <c r="AB574" s="3">
        <f>1.2*E574</f>
        <v>4.8</v>
      </c>
      <c r="AC574" s="3">
        <f>0.01*$AH$2/(AB574-E574)</f>
        <v>125.00000000000003</v>
      </c>
      <c r="AD574" s="3">
        <f>IF(F574&gt;=AB574,AC574*(E574-AB574)-(0.0125/100)*$AH$2,AC574*(E574-H574)-(0.0125/100)*$AH$2)</f>
        <v>156.25</v>
      </c>
      <c r="AE574" s="3">
        <f t="shared" si="2"/>
        <v>10217.046187027843</v>
      </c>
    </row>
    <row r="575" spans="1:31" x14ac:dyDescent="0.2">
      <c r="A575" s="4" t="s">
        <v>846</v>
      </c>
      <c r="B575" s="4" t="s">
        <v>847</v>
      </c>
      <c r="C575" s="4" t="s">
        <v>42</v>
      </c>
      <c r="D575" s="4">
        <v>6746923183</v>
      </c>
      <c r="E575" s="4">
        <v>76.900000000000006</v>
      </c>
      <c r="F575" s="4">
        <v>79.784999999999997</v>
      </c>
      <c r="G575" s="4">
        <v>73.84</v>
      </c>
      <c r="H575" s="4">
        <v>77.47</v>
      </c>
      <c r="I575" s="4">
        <v>64495</v>
      </c>
      <c r="J575" s="4">
        <f>I575*E575</f>
        <v>4959665.5</v>
      </c>
      <c r="K575" s="4">
        <v>8156212.6666666996</v>
      </c>
      <c r="L575" s="4">
        <v>71.5</v>
      </c>
      <c r="M575" s="4">
        <v>62.7857747671464</v>
      </c>
      <c r="N575" s="4">
        <v>71.5</v>
      </c>
      <c r="O575" s="4">
        <v>55.32</v>
      </c>
      <c r="P575" s="4">
        <v>83.38</v>
      </c>
      <c r="Q575" s="4">
        <v>85.31</v>
      </c>
      <c r="R575" s="4">
        <v>82.47</v>
      </c>
      <c r="S575" s="4">
        <v>88.99</v>
      </c>
      <c r="T575" s="4">
        <v>85</v>
      </c>
      <c r="U575" s="4">
        <v>81.08</v>
      </c>
      <c r="V575" s="4">
        <v>73.77</v>
      </c>
      <c r="W575" s="4">
        <v>79.91</v>
      </c>
      <c r="X575" s="4">
        <v>77.63</v>
      </c>
      <c r="Y575" s="4">
        <v>83.52</v>
      </c>
      <c r="Z575" s="4">
        <v>80.209999999999994</v>
      </c>
      <c r="AA575" s="4">
        <v>790644002.70000005</v>
      </c>
      <c r="AB575" s="3">
        <f>1.2*E575</f>
        <v>92.28</v>
      </c>
      <c r="AC575" s="3">
        <f>0.01*$AH$2/(AB575-E575)</f>
        <v>6.501950585175555</v>
      </c>
      <c r="AD575" s="3">
        <f>IF(F575&gt;=AB575,AC575*(E575-AB575)-(0.0125/100)*$AH$2,AC575*(E575-H575)-(0.0125/100)*$AH$2)</f>
        <v>-4.9561118335500218</v>
      </c>
      <c r="AE575" s="3">
        <f t="shared" si="2"/>
        <v>10212.090075194294</v>
      </c>
    </row>
    <row r="576" spans="1:31" x14ac:dyDescent="0.2">
      <c r="A576" s="4" t="s">
        <v>848</v>
      </c>
      <c r="B576" s="4" t="s">
        <v>847</v>
      </c>
      <c r="C576" s="4" t="s">
        <v>42</v>
      </c>
      <c r="D576" s="4">
        <v>7986563317.5200005</v>
      </c>
      <c r="E576" s="4">
        <v>12.35</v>
      </c>
      <c r="F576" s="4">
        <v>12.95</v>
      </c>
      <c r="G576" s="4">
        <v>11.05</v>
      </c>
      <c r="H576" s="4">
        <v>11.3</v>
      </c>
      <c r="I576" s="4">
        <v>11404260</v>
      </c>
      <c r="J576" s="4">
        <f>I576*E576</f>
        <v>140842611</v>
      </c>
      <c r="K576" s="4">
        <v>168530552.66670001</v>
      </c>
      <c r="L576" s="4">
        <v>10.210000000000001</v>
      </c>
      <c r="M576" s="4">
        <v>54.9560853199498</v>
      </c>
      <c r="N576" s="4">
        <v>10.210000000000001</v>
      </c>
      <c r="O576" s="4">
        <v>12.052</v>
      </c>
      <c r="P576" s="4">
        <v>12.1898</v>
      </c>
      <c r="Q576" s="4">
        <v>13.73</v>
      </c>
      <c r="R576" s="4">
        <v>11.82</v>
      </c>
      <c r="S576" s="4">
        <v>13.19</v>
      </c>
      <c r="T576" s="4">
        <v>12.43</v>
      </c>
      <c r="U576" s="4">
        <v>12.38</v>
      </c>
      <c r="V576" s="4">
        <v>11.86</v>
      </c>
      <c r="W576" s="4">
        <v>12.91</v>
      </c>
      <c r="X576" s="4">
        <v>11.77</v>
      </c>
      <c r="Y576" s="4">
        <v>12.46</v>
      </c>
      <c r="Z576" s="4">
        <v>11.88</v>
      </c>
      <c r="AA576" s="4">
        <v>1966773794.25</v>
      </c>
      <c r="AB576" s="3">
        <f>1.2*E576</f>
        <v>14.819999999999999</v>
      </c>
      <c r="AC576" s="3">
        <f>0.01*$AH$2/(AB576-E576)</f>
        <v>40.485829959514192</v>
      </c>
      <c r="AD576" s="3">
        <f>IF(F576&gt;=AB576,AC576*(E576-AB576)-(0.0125/100)*$AH$2,AC576*(E576-H576)-(0.0125/100)*$AH$2)</f>
        <v>41.260121457489859</v>
      </c>
      <c r="AE576" s="3">
        <f t="shared" si="2"/>
        <v>10253.350196651783</v>
      </c>
    </row>
    <row r="577" spans="1:31" x14ac:dyDescent="0.2">
      <c r="A577" s="4" t="s">
        <v>849</v>
      </c>
      <c r="B577" s="4" t="s">
        <v>850</v>
      </c>
      <c r="C577" s="4" t="s">
        <v>42</v>
      </c>
      <c r="D577" s="4">
        <v>2640742965</v>
      </c>
      <c r="E577" s="4">
        <v>17.95</v>
      </c>
      <c r="F577" s="4">
        <v>18.5</v>
      </c>
      <c r="G577" s="4">
        <v>17</v>
      </c>
      <c r="H577" s="4">
        <v>17.52</v>
      </c>
      <c r="I577" s="4">
        <v>130920</v>
      </c>
      <c r="J577" s="4">
        <f>I577*E577</f>
        <v>2350014</v>
      </c>
      <c r="K577" s="4">
        <v>17255542.666666701</v>
      </c>
      <c r="L577" s="4">
        <v>17.010000000000002</v>
      </c>
      <c r="M577" s="4">
        <v>55.951346655082503</v>
      </c>
      <c r="N577" s="4">
        <v>17.010000000000002</v>
      </c>
      <c r="O577" s="4">
        <v>15.097</v>
      </c>
      <c r="P577" s="4">
        <v>21.28</v>
      </c>
      <c r="Q577" s="4">
        <v>20.9</v>
      </c>
      <c r="R577" s="4">
        <v>20.329999999999998</v>
      </c>
      <c r="S577" s="4">
        <v>18.010000000000002</v>
      </c>
      <c r="T577" s="4">
        <v>18.079999999999998</v>
      </c>
      <c r="U577" s="4">
        <v>17.61</v>
      </c>
      <c r="V577" s="4">
        <v>18.88</v>
      </c>
      <c r="W577" s="4">
        <v>20.420000000000002</v>
      </c>
      <c r="X577" s="4">
        <v>19.43</v>
      </c>
      <c r="Y577" s="4">
        <v>17.600000000000001</v>
      </c>
      <c r="Z577" s="4">
        <v>17.850000000000001</v>
      </c>
      <c r="AA577" s="4">
        <v>404876561.52999997</v>
      </c>
      <c r="AB577" s="3">
        <f>1.2*E577</f>
        <v>21.54</v>
      </c>
      <c r="AC577" s="3">
        <f>0.01*$AH$2/(AB577-E577)</f>
        <v>27.855153203342621</v>
      </c>
      <c r="AD577" s="3">
        <f>IF(F577&gt;=AB577,AC577*(E577-AB577)-(0.0125/100)*$AH$2,AC577*(E577-H577)-(0.0125/100)*$AH$2)</f>
        <v>10.727715877437319</v>
      </c>
      <c r="AE577" s="3">
        <f t="shared" si="2"/>
        <v>10264.077912529221</v>
      </c>
    </row>
    <row r="578" spans="1:31" x14ac:dyDescent="0.2">
      <c r="A578" s="4" t="s">
        <v>851</v>
      </c>
      <c r="B578" s="4" t="s">
        <v>850</v>
      </c>
      <c r="C578" s="4" t="s">
        <v>42</v>
      </c>
      <c r="D578" s="4">
        <v>228531203.28</v>
      </c>
      <c r="E578" s="4">
        <v>8.0299999999999994</v>
      </c>
      <c r="F578" s="4">
        <v>9.3000000000000007</v>
      </c>
      <c r="G578" s="4">
        <v>7.61</v>
      </c>
      <c r="H578" s="4">
        <v>9.1199999999999992</v>
      </c>
      <c r="I578" s="4">
        <v>286514</v>
      </c>
      <c r="J578" s="4">
        <f>I578*E578</f>
        <v>2300707.42</v>
      </c>
      <c r="K578" s="4">
        <v>4810904</v>
      </c>
      <c r="L578" s="4">
        <v>5.22</v>
      </c>
      <c r="M578" s="4">
        <v>105.897435897436</v>
      </c>
      <c r="N578" s="4">
        <v>5.22</v>
      </c>
      <c r="O578" s="4">
        <v>5.5679999999999996</v>
      </c>
      <c r="P578" s="4">
        <v>11.83</v>
      </c>
      <c r="Q578" s="4">
        <v>10.999700000000001</v>
      </c>
      <c r="R578" s="4">
        <v>10.49</v>
      </c>
      <c r="S578" s="4">
        <v>9.82</v>
      </c>
      <c r="T578" s="4">
        <v>9.6199999999999992</v>
      </c>
      <c r="U578" s="4">
        <v>9.1999999999999993</v>
      </c>
      <c r="V578" s="4">
        <v>9.4499999999999993</v>
      </c>
      <c r="W578" s="4">
        <v>10.82</v>
      </c>
      <c r="X578" s="4">
        <v>10.49</v>
      </c>
      <c r="Y578" s="4">
        <v>9.39</v>
      </c>
      <c r="Z578" s="4">
        <v>9.51</v>
      </c>
      <c r="AA578" s="4">
        <v>6936982.8499999996</v>
      </c>
      <c r="AB578" s="3">
        <f>1.2*E578</f>
        <v>9.6359999999999992</v>
      </c>
      <c r="AC578" s="3">
        <f>0.01*$AH$2/(AB578-E578)</f>
        <v>62.266500622665014</v>
      </c>
      <c r="AD578" s="3">
        <f>IF(F578&gt;=AB578,AC578*(E578-AB578)-(0.0125/100)*$AH$2,AC578*(E578-H578)-(0.0125/100)*$AH$2)</f>
        <v>-69.120485678704853</v>
      </c>
      <c r="AE578" s="3">
        <f t="shared" si="2"/>
        <v>10194.957426850517</v>
      </c>
    </row>
    <row r="579" spans="1:31" x14ac:dyDescent="0.2">
      <c r="A579" s="4" t="s">
        <v>852</v>
      </c>
      <c r="B579" s="4" t="s">
        <v>850</v>
      </c>
      <c r="C579" s="4" t="s">
        <v>42</v>
      </c>
      <c r="D579" s="4">
        <v>2554434264.3600001</v>
      </c>
      <c r="E579" s="4">
        <v>4.0599999999999996</v>
      </c>
      <c r="F579" s="4">
        <v>4.6399999999999997</v>
      </c>
      <c r="G579" s="4">
        <v>3.68</v>
      </c>
      <c r="H579" s="4">
        <v>4.0599999999999996</v>
      </c>
      <c r="I579" s="4">
        <v>544762</v>
      </c>
      <c r="J579" s="4">
        <f>I579*E579</f>
        <v>2211733.7199999997</v>
      </c>
      <c r="K579" s="4">
        <v>10122118.6666667</v>
      </c>
      <c r="L579" s="4">
        <v>4.04</v>
      </c>
      <c r="M579" s="4">
        <v>86.238532110091697</v>
      </c>
      <c r="N579" s="4">
        <v>4.04</v>
      </c>
      <c r="O579" s="4">
        <v>2.4889999999999999</v>
      </c>
      <c r="P579" s="4">
        <v>4.3</v>
      </c>
      <c r="Q579" s="4">
        <v>4.2</v>
      </c>
      <c r="R579" s="4">
        <v>3.96</v>
      </c>
      <c r="S579" s="4">
        <v>3.52</v>
      </c>
      <c r="T579" s="4">
        <v>3.3837999999999999</v>
      </c>
      <c r="U579" s="4">
        <v>2.92</v>
      </c>
      <c r="V579" s="4">
        <v>4.0599999999999996</v>
      </c>
      <c r="W579" s="4">
        <v>4.2</v>
      </c>
      <c r="X579" s="4">
        <v>3.91</v>
      </c>
      <c r="Y579" s="4">
        <v>3.38</v>
      </c>
      <c r="Z579" s="4">
        <v>3.35</v>
      </c>
      <c r="AA579" s="4">
        <v>70667496.959999993</v>
      </c>
      <c r="AB579" s="3">
        <f>1.2*E579</f>
        <v>4.871999999999999</v>
      </c>
      <c r="AC579" s="3">
        <f>0.01*$AH$2/(AB579-E579)</f>
        <v>123.15270935960601</v>
      </c>
      <c r="AD579" s="3">
        <f>IF(F579&gt;=AB579,AC579*(E579-AB579)-(0.0125/100)*$AH$2,AC579*(E579-H579)-(0.0125/100)*$AH$2)</f>
        <v>-1.25</v>
      </c>
      <c r="AE579" s="3">
        <f t="shared" si="2"/>
        <v>10193.707426850517</v>
      </c>
    </row>
    <row r="580" spans="1:31" x14ac:dyDescent="0.2">
      <c r="A580" s="4" t="s">
        <v>853</v>
      </c>
      <c r="B580" s="4" t="s">
        <v>850</v>
      </c>
      <c r="C580" s="4" t="s">
        <v>33</v>
      </c>
      <c r="D580" s="4">
        <v>82923566.400000006</v>
      </c>
      <c r="E580" s="4">
        <v>2.2200000000000002</v>
      </c>
      <c r="F580" s="4">
        <v>2.4</v>
      </c>
      <c r="G580" s="4">
        <v>1.8</v>
      </c>
      <c r="H580" s="4">
        <v>1.9</v>
      </c>
      <c r="I580" s="4">
        <v>1009762</v>
      </c>
      <c r="J580" s="4">
        <f>I580*E580</f>
        <v>2241671.64</v>
      </c>
      <c r="K580" s="4">
        <v>14489257.3333333</v>
      </c>
      <c r="L580" s="4">
        <v>2.7</v>
      </c>
      <c r="M580" s="4">
        <v>258.64297253634902</v>
      </c>
      <c r="N580" s="4">
        <v>2.7</v>
      </c>
      <c r="O580" s="4">
        <v>1.1231</v>
      </c>
      <c r="P580" s="4">
        <v>1.94</v>
      </c>
      <c r="Q580" s="4">
        <v>2.0499999999999998</v>
      </c>
      <c r="R580" s="4">
        <v>1.8968</v>
      </c>
      <c r="S580" s="4">
        <v>1.74</v>
      </c>
      <c r="T580" s="4">
        <v>1.675</v>
      </c>
      <c r="U580" s="4">
        <v>1.65</v>
      </c>
      <c r="V580" s="4">
        <v>1.74</v>
      </c>
      <c r="W580" s="4">
        <v>1.81</v>
      </c>
      <c r="X580" s="4">
        <v>1.88</v>
      </c>
      <c r="Y580" s="4">
        <v>1.65</v>
      </c>
      <c r="Z580" s="4">
        <v>1.64</v>
      </c>
      <c r="AA580" s="4">
        <v>64016547.759999998</v>
      </c>
      <c r="AB580" s="3">
        <f>1.2*E580</f>
        <v>2.6640000000000001</v>
      </c>
      <c r="AC580" s="3">
        <f>0.01*$AH$2/(AB580-E580)</f>
        <v>225.22522522522524</v>
      </c>
      <c r="AD580" s="3">
        <f>IF(F580&gt;=AB580,AC580*(E580-AB580)-(0.0125/100)*$AH$2,AC580*(E580-H580)-(0.0125/100)*$AH$2)</f>
        <v>70.822072072072146</v>
      </c>
      <c r="AE580" s="3">
        <f t="shared" si="2"/>
        <v>10264.529498922589</v>
      </c>
    </row>
    <row r="581" spans="1:31" x14ac:dyDescent="0.2">
      <c r="A581" s="4" t="s">
        <v>839</v>
      </c>
      <c r="B581" s="4" t="s">
        <v>855</v>
      </c>
      <c r="C581" s="4" t="s">
        <v>42</v>
      </c>
      <c r="D581" s="4">
        <v>2123967483.54</v>
      </c>
      <c r="E581" s="4">
        <v>5.95</v>
      </c>
      <c r="F581" s="4">
        <v>6.83</v>
      </c>
      <c r="G581" s="4">
        <v>5.35</v>
      </c>
      <c r="H581" s="4">
        <v>5.75</v>
      </c>
      <c r="I581" s="4">
        <v>1023287</v>
      </c>
      <c r="J581" s="4">
        <f>I581*E581</f>
        <v>6088557.6500000004</v>
      </c>
      <c r="K581" s="4">
        <v>32507543.333333299</v>
      </c>
      <c r="L581" s="4">
        <v>5.1100000000000003</v>
      </c>
      <c r="M581" s="4">
        <v>73.469387755102005</v>
      </c>
      <c r="N581" s="4">
        <v>5.1100000000000003</v>
      </c>
      <c r="O581" s="4">
        <v>4.806</v>
      </c>
      <c r="P581" s="4">
        <v>5.98</v>
      </c>
      <c r="Q581" s="4">
        <v>5.73</v>
      </c>
      <c r="R581" s="4">
        <v>4.99</v>
      </c>
      <c r="S581" s="4">
        <v>4.9000000000000004</v>
      </c>
      <c r="T581" s="4">
        <v>5.57</v>
      </c>
      <c r="U581" s="4">
        <v>5.34</v>
      </c>
      <c r="V581" s="4">
        <v>5.97</v>
      </c>
      <c r="W581" s="4">
        <v>5.46</v>
      </c>
      <c r="X581" s="4">
        <v>4.8899999999999997</v>
      </c>
      <c r="Y581" s="4">
        <v>4.83</v>
      </c>
      <c r="Z581" s="4">
        <v>4.95</v>
      </c>
      <c r="AA581" s="4">
        <v>137882224.77000001</v>
      </c>
      <c r="AB581" s="3">
        <f>1.2*E581</f>
        <v>7.14</v>
      </c>
      <c r="AC581" s="3">
        <f>0.01*$AH$2/(AB581-E581)</f>
        <v>84.03361344537818</v>
      </c>
      <c r="AD581" s="3">
        <f>IF(F581&gt;=AB581,AC581*(E581-AB581)-(0.0125/100)*$AH$2,AC581*(E581-H581)-(0.0125/100)*$AH$2)</f>
        <v>15.556722689075652</v>
      </c>
      <c r="AE581" s="3">
        <f t="shared" si="2"/>
        <v>10280.086221611666</v>
      </c>
    </row>
    <row r="582" spans="1:31" x14ac:dyDescent="0.2">
      <c r="A582" s="4" t="s">
        <v>854</v>
      </c>
      <c r="B582" s="4" t="s">
        <v>855</v>
      </c>
      <c r="C582" s="4" t="s">
        <v>42</v>
      </c>
      <c r="D582" s="4">
        <v>1304729704.8</v>
      </c>
      <c r="E582" s="4">
        <v>5.42</v>
      </c>
      <c r="F582" s="4">
        <v>6</v>
      </c>
      <c r="G582" s="4">
        <v>4.53</v>
      </c>
      <c r="H582" s="4">
        <v>4.91</v>
      </c>
      <c r="I582" s="4">
        <v>470651</v>
      </c>
      <c r="J582" s="4">
        <f>I582*E582</f>
        <v>2550928.42</v>
      </c>
      <c r="K582" s="4">
        <v>24768173</v>
      </c>
      <c r="L582" s="4">
        <v>19.079999999999998</v>
      </c>
      <c r="M582" s="4">
        <v>72.063492063492006</v>
      </c>
      <c r="N582" s="4">
        <v>4.7699999999999996</v>
      </c>
      <c r="O582" s="4">
        <v>15.624000000000001</v>
      </c>
      <c r="P582" s="4">
        <v>5.0350000000000001</v>
      </c>
      <c r="Q582" s="4">
        <v>4.9400000000000004</v>
      </c>
      <c r="R582" s="4">
        <v>4.37</v>
      </c>
      <c r="S582" s="4">
        <v>4.18</v>
      </c>
      <c r="T582" s="4">
        <v>4.49</v>
      </c>
      <c r="U582" s="4">
        <v>4.46</v>
      </c>
      <c r="V582" s="4">
        <v>5.01</v>
      </c>
      <c r="W582" s="4">
        <v>4.76</v>
      </c>
      <c r="X582" s="4">
        <v>4.21</v>
      </c>
      <c r="Y582" s="4">
        <v>4.16</v>
      </c>
      <c r="Z582" s="4">
        <v>4.1900000000000004</v>
      </c>
      <c r="AA582" s="4">
        <v>96305081.599999994</v>
      </c>
      <c r="AB582" s="3">
        <f>1.2*E582</f>
        <v>6.5039999999999996</v>
      </c>
      <c r="AC582" s="3">
        <f>0.01*$AH$2/(AB582-E582)</f>
        <v>92.25092250922512</v>
      </c>
      <c r="AD582" s="3">
        <f>IF(F582&gt;=AB582,AC582*(E582-AB582)-(0.0125/100)*$AH$2,AC582*(E582-H582)-(0.0125/100)*$AH$2)</f>
        <v>45.797970479704794</v>
      </c>
      <c r="AE582" s="3">
        <f t="shared" si="2"/>
        <v>10325.884192091371</v>
      </c>
    </row>
    <row r="583" spans="1:31" x14ac:dyDescent="0.2">
      <c r="A583" s="4" t="s">
        <v>856</v>
      </c>
      <c r="B583" s="4" t="s">
        <v>855</v>
      </c>
      <c r="C583" s="4" t="s">
        <v>42</v>
      </c>
      <c r="D583" s="4">
        <v>673062708</v>
      </c>
      <c r="E583" s="4">
        <v>4.63</v>
      </c>
      <c r="F583" s="4">
        <v>5.61</v>
      </c>
      <c r="G583" s="4">
        <v>3.94</v>
      </c>
      <c r="H583" s="4">
        <v>4.42</v>
      </c>
      <c r="I583" s="4">
        <v>1130115</v>
      </c>
      <c r="J583" s="4">
        <f>I583*E583</f>
        <v>5232432.45</v>
      </c>
      <c r="K583" s="4">
        <v>24854922.333333299</v>
      </c>
      <c r="L583" s="4">
        <v>40.799999999999997</v>
      </c>
      <c r="M583" s="4">
        <v>102.183406113537</v>
      </c>
      <c r="N583" s="4">
        <v>4.08</v>
      </c>
      <c r="O583" s="4">
        <v>33.01</v>
      </c>
      <c r="P583" s="4">
        <v>4.5999999999999996</v>
      </c>
      <c r="Q583" s="4">
        <v>4.45</v>
      </c>
      <c r="R583" s="4">
        <v>3.87</v>
      </c>
      <c r="S583" s="4">
        <v>3.65</v>
      </c>
      <c r="T583" s="4">
        <v>3.86</v>
      </c>
      <c r="U583" s="4">
        <v>3.69</v>
      </c>
      <c r="V583" s="4">
        <v>4.5999999999999996</v>
      </c>
      <c r="W583" s="4">
        <v>4.4000000000000004</v>
      </c>
      <c r="X583" s="4">
        <v>3.8</v>
      </c>
      <c r="Y583" s="4">
        <v>3.65</v>
      </c>
      <c r="Z583" s="4">
        <v>3.51</v>
      </c>
      <c r="AA583" s="4">
        <v>83638877.579999998</v>
      </c>
      <c r="AB583" s="3">
        <f>1.2*E583</f>
        <v>5.556</v>
      </c>
      <c r="AC583" s="3">
        <f>0.01*$AH$2/(AB583-E583)</f>
        <v>107.99136069114469</v>
      </c>
      <c r="AD583" s="3">
        <f>IF(F583&gt;=AB583,AC583*(E583-AB583)-(0.0125/100)*$AH$2,AC583*(E583-H583)-(0.0125/100)*$AH$2)</f>
        <v>-101.25</v>
      </c>
      <c r="AE583" s="3">
        <f t="shared" si="2"/>
        <v>10224.634192091371</v>
      </c>
    </row>
    <row r="584" spans="1:31" x14ac:dyDescent="0.2">
      <c r="A584" s="4" t="s">
        <v>857</v>
      </c>
      <c r="B584" s="4" t="s">
        <v>855</v>
      </c>
      <c r="C584" s="4" t="s">
        <v>42</v>
      </c>
      <c r="D584" s="4">
        <v>112001575.72146299</v>
      </c>
      <c r="E584" s="4">
        <v>3.93</v>
      </c>
      <c r="F584" s="4">
        <v>4.68</v>
      </c>
      <c r="G584" s="4">
        <v>3.03</v>
      </c>
      <c r="H584" s="4">
        <v>3.44</v>
      </c>
      <c r="I584" s="4">
        <v>1749003</v>
      </c>
      <c r="J584" s="4">
        <f>I584*E584</f>
        <v>6873581.79</v>
      </c>
      <c r="K584" s="4">
        <v>8902036</v>
      </c>
      <c r="L584" s="4">
        <v>10.26001026</v>
      </c>
      <c r="M584" s="4">
        <v>104.6875</v>
      </c>
      <c r="N584" s="4">
        <v>3.42</v>
      </c>
      <c r="O584" s="4">
        <v>7.8990078989999999</v>
      </c>
      <c r="P584" s="4">
        <v>4.04</v>
      </c>
      <c r="Q584" s="4">
        <v>3.5198999999999998</v>
      </c>
      <c r="R584" s="4">
        <v>2.9</v>
      </c>
      <c r="S584" s="4">
        <v>2.96</v>
      </c>
      <c r="T584" s="4">
        <v>3.17</v>
      </c>
      <c r="U584" s="4">
        <v>3.1</v>
      </c>
      <c r="V584" s="4">
        <v>4.03</v>
      </c>
      <c r="W584" s="4">
        <v>3.37</v>
      </c>
      <c r="X584" s="4">
        <v>2.81</v>
      </c>
      <c r="Y584" s="4">
        <v>2.93</v>
      </c>
      <c r="Z584" s="4">
        <v>2.9</v>
      </c>
      <c r="AA584" s="4">
        <v>26387326.98</v>
      </c>
      <c r="AB584" s="3">
        <f>1.2*E584</f>
        <v>4.7160000000000002</v>
      </c>
      <c r="AC584" s="3">
        <f>0.01*$AH$2/(AB584-E584)</f>
        <v>127.22646310432569</v>
      </c>
      <c r="AD584" s="3">
        <f>IF(F584&gt;=AB584,AC584*(E584-AB584)-(0.0125/100)*$AH$2,AC584*(E584-H584)-(0.0125/100)*$AH$2)</f>
        <v>61.090966921119616</v>
      </c>
      <c r="AE584" s="3">
        <f t="shared" si="2"/>
        <v>10285.725159012491</v>
      </c>
    </row>
    <row r="585" spans="1:31" x14ac:dyDescent="0.2">
      <c r="A585" s="4" t="s">
        <v>858</v>
      </c>
      <c r="B585" s="4" t="s">
        <v>859</v>
      </c>
      <c r="C585" s="4" t="s">
        <v>42</v>
      </c>
      <c r="D585" s="4">
        <v>23809675</v>
      </c>
      <c r="E585" s="4">
        <v>9.56</v>
      </c>
      <c r="F585" s="4">
        <v>14.39</v>
      </c>
      <c r="G585" s="4">
        <v>7.89</v>
      </c>
      <c r="H585" s="4">
        <v>12.93</v>
      </c>
      <c r="I585" s="4">
        <v>1145777</v>
      </c>
      <c r="J585" s="4">
        <f>I585*E585</f>
        <v>10953628.120000001</v>
      </c>
      <c r="K585" s="4">
        <v>18339340.666666701</v>
      </c>
      <c r="L585" s="4">
        <v>6.25</v>
      </c>
      <c r="M585" s="4">
        <v>408.51063829787199</v>
      </c>
      <c r="N585" s="4">
        <v>6.25</v>
      </c>
      <c r="O585" s="4">
        <v>3.2290000000000001</v>
      </c>
      <c r="P585" s="4">
        <v>14.19</v>
      </c>
      <c r="Q585" s="4">
        <v>9.5</v>
      </c>
      <c r="R585" s="4">
        <v>9</v>
      </c>
      <c r="S585" s="4">
        <v>8.43</v>
      </c>
      <c r="T585" s="4">
        <v>7.34</v>
      </c>
      <c r="U585" s="4">
        <v>6.68</v>
      </c>
      <c r="V585" s="4">
        <v>12.64</v>
      </c>
      <c r="W585" s="4">
        <v>9.41</v>
      </c>
      <c r="X585" s="4">
        <v>9</v>
      </c>
      <c r="Y585" s="4">
        <v>7.96</v>
      </c>
      <c r="Z585" s="4">
        <v>7.09</v>
      </c>
      <c r="AA585" s="4">
        <v>196946629.62</v>
      </c>
      <c r="AB585" s="3">
        <f>1.2*E585</f>
        <v>11.472</v>
      </c>
      <c r="AC585" s="3">
        <f>0.01*$AH$2/(AB585-E585)</f>
        <v>52.301255230125548</v>
      </c>
      <c r="AD585" s="3">
        <f>IF(F585&gt;=AB585,AC585*(E585-AB585)-(0.0125/100)*$AH$2,AC585*(E585-H585)-(0.0125/100)*$AH$2)</f>
        <v>-101.25</v>
      </c>
      <c r="AE585" s="3">
        <f t="shared" si="2"/>
        <v>10184.475159012491</v>
      </c>
    </row>
    <row r="586" spans="1:31" x14ac:dyDescent="0.2">
      <c r="A586" s="4" t="s">
        <v>860</v>
      </c>
      <c r="B586" s="4" t="s">
        <v>859</v>
      </c>
      <c r="C586" s="4" t="s">
        <v>33</v>
      </c>
      <c r="D586" s="4">
        <v>130151980.95999999</v>
      </c>
      <c r="E586" s="4">
        <v>8.6999999999999993</v>
      </c>
      <c r="F586" s="4">
        <v>9.5500000000000007</v>
      </c>
      <c r="G586" s="4">
        <v>7.56</v>
      </c>
      <c r="H586" s="4">
        <v>7.91</v>
      </c>
      <c r="I586" s="4">
        <v>1357956</v>
      </c>
      <c r="J586" s="4">
        <f>I586*E586</f>
        <v>11814217.199999999</v>
      </c>
      <c r="K586" s="4">
        <v>9760545.6666666698</v>
      </c>
      <c r="L586" s="4">
        <v>55.76</v>
      </c>
      <c r="M586" s="4">
        <v>111.678832116788</v>
      </c>
      <c r="N586" s="4">
        <v>6.97</v>
      </c>
      <c r="O586" s="4">
        <v>35.975999999999999</v>
      </c>
      <c r="P586" s="4">
        <v>8.5</v>
      </c>
      <c r="Q586" s="4">
        <v>10.76</v>
      </c>
      <c r="R586" s="4">
        <v>10.4</v>
      </c>
      <c r="S586" s="4">
        <v>8.67</v>
      </c>
      <c r="T586" s="4">
        <v>9.56</v>
      </c>
      <c r="U586" s="4">
        <v>8.69</v>
      </c>
      <c r="V586" s="4">
        <v>8.39</v>
      </c>
      <c r="W586" s="4">
        <v>8.75</v>
      </c>
      <c r="X586" s="4">
        <v>10.15</v>
      </c>
      <c r="Y586" s="4">
        <v>8.35</v>
      </c>
      <c r="Z586" s="4">
        <v>7.87</v>
      </c>
      <c r="AA586" s="4">
        <v>105308099.09999999</v>
      </c>
      <c r="AB586" s="3">
        <f>1.2*E586</f>
        <v>10.44</v>
      </c>
      <c r="AC586" s="3">
        <f>0.01*$AH$2/(AB586-E586)</f>
        <v>57.471264367816083</v>
      </c>
      <c r="AD586" s="3">
        <f>IF(F586&gt;=AB586,AC586*(E586-AB586)-(0.0125/100)*$AH$2,AC586*(E586-H586)-(0.0125/100)*$AH$2)</f>
        <v>44.15229885057466</v>
      </c>
      <c r="AE586" s="3">
        <f t="shared" si="2"/>
        <v>10228.627457863066</v>
      </c>
    </row>
    <row r="587" spans="1:31" x14ac:dyDescent="0.2">
      <c r="A587" s="4" t="s">
        <v>365</v>
      </c>
      <c r="B587" s="4" t="s">
        <v>859</v>
      </c>
      <c r="C587" s="4" t="s">
        <v>33</v>
      </c>
      <c r="D587" s="4">
        <v>38743210.478743203</v>
      </c>
      <c r="E587" s="4">
        <v>0.56999999999999995</v>
      </c>
      <c r="F587" s="4">
        <v>0.68</v>
      </c>
      <c r="G587" s="4">
        <v>0.52449999999999997</v>
      </c>
      <c r="H587" s="4">
        <v>0.60240000000000005</v>
      </c>
      <c r="I587" s="4">
        <v>14195737</v>
      </c>
      <c r="J587" s="4">
        <f>I587*E587</f>
        <v>8091570.0899999989</v>
      </c>
      <c r="K587" s="4">
        <v>67096637.333333299</v>
      </c>
      <c r="L587" s="4">
        <v>106.92000010692</v>
      </c>
      <c r="M587" s="4">
        <v>104.301075268817</v>
      </c>
      <c r="N587" s="4">
        <v>0.35639999999999999</v>
      </c>
      <c r="O587" s="4">
        <v>95.295000095294995</v>
      </c>
      <c r="P587" s="4">
        <v>0.48899999999999999</v>
      </c>
      <c r="Q587" s="4">
        <v>0.45479999999999998</v>
      </c>
      <c r="R587" s="4">
        <v>0.4355</v>
      </c>
      <c r="S587" s="4">
        <v>0.47989999999999999</v>
      </c>
      <c r="T587" s="4">
        <v>0.46</v>
      </c>
      <c r="U587" s="4">
        <v>0.434</v>
      </c>
      <c r="V587" s="4">
        <v>0.48799999999999999</v>
      </c>
      <c r="W587" s="4">
        <v>0.45300000000000001</v>
      </c>
      <c r="X587" s="4">
        <v>0.43</v>
      </c>
      <c r="Y587" s="4">
        <v>0.40400000000000003</v>
      </c>
      <c r="Z587" s="4">
        <v>0.46</v>
      </c>
      <c r="AA587" s="4">
        <v>17039292.34</v>
      </c>
      <c r="AB587" s="3">
        <f>1.2*E587</f>
        <v>0.68399999999999994</v>
      </c>
      <c r="AC587" s="3">
        <f>0.01*$AH$2/(AB587-E587)</f>
        <v>877.19298245614038</v>
      </c>
      <c r="AD587" s="3">
        <f>IF(F587&gt;=AB587,AC587*(E587-AB587)-(0.0125/100)*$AH$2,AC587*(E587-H587)-(0.0125/100)*$AH$2)</f>
        <v>-29.67105263157903</v>
      </c>
      <c r="AE587" s="3">
        <f t="shared" si="2"/>
        <v>10198.956405231487</v>
      </c>
    </row>
    <row r="588" spans="1:31" x14ac:dyDescent="0.2">
      <c r="A588" s="4" t="s">
        <v>858</v>
      </c>
      <c r="B588" s="4" t="s">
        <v>861</v>
      </c>
      <c r="C588" s="4" t="s">
        <v>42</v>
      </c>
      <c r="D588" s="4">
        <v>49257455.640000001</v>
      </c>
      <c r="E588" s="4">
        <v>12.64</v>
      </c>
      <c r="F588" s="4">
        <v>14.19</v>
      </c>
      <c r="G588" s="4">
        <v>9.6</v>
      </c>
      <c r="H588" s="4">
        <v>10.79</v>
      </c>
      <c r="I588" s="4">
        <v>274158</v>
      </c>
      <c r="J588" s="4">
        <f>I588*E588</f>
        <v>3465357.12</v>
      </c>
      <c r="K588" s="4">
        <v>20464622.333333299</v>
      </c>
      <c r="L588" s="4">
        <v>12.93</v>
      </c>
      <c r="M588" s="4">
        <v>426.66666666666703</v>
      </c>
      <c r="N588" s="4">
        <v>12.93</v>
      </c>
      <c r="O588" s="4">
        <v>4.1740000000000004</v>
      </c>
      <c r="P588" s="4">
        <v>9.5</v>
      </c>
      <c r="Q588" s="4">
        <v>9</v>
      </c>
      <c r="R588" s="4">
        <v>8.43</v>
      </c>
      <c r="S588" s="4">
        <v>7.34</v>
      </c>
      <c r="T588" s="4">
        <v>7.7</v>
      </c>
      <c r="U588" s="4">
        <v>7.27</v>
      </c>
      <c r="V588" s="4">
        <v>9.41</v>
      </c>
      <c r="W588" s="4">
        <v>9</v>
      </c>
      <c r="X588" s="4">
        <v>7.96</v>
      </c>
      <c r="Y588" s="4">
        <v>7.09</v>
      </c>
      <c r="Z588" s="4">
        <v>6.34</v>
      </c>
      <c r="AA588" s="4">
        <v>330521928.48000002</v>
      </c>
      <c r="AB588" s="3">
        <f>1.2*E588</f>
        <v>15.167999999999999</v>
      </c>
      <c r="AC588" s="3">
        <f>0.01*$AH$2/(AB588-E588)</f>
        <v>39.556962025316473</v>
      </c>
      <c r="AD588" s="3">
        <f>IF(F588&gt;=AB588,AC588*(E588-AB588)-(0.0125/100)*$AH$2,AC588*(E588-H588)-(0.0125/100)*$AH$2)</f>
        <v>71.930379746835527</v>
      </c>
      <c r="AE588" s="3">
        <f t="shared" si="2"/>
        <v>10270.886784978322</v>
      </c>
    </row>
    <row r="589" spans="1:31" x14ac:dyDescent="0.2">
      <c r="A589" s="4" t="s">
        <v>862</v>
      </c>
      <c r="B589" s="4" t="s">
        <v>863</v>
      </c>
      <c r="C589" s="4" t="s">
        <v>42</v>
      </c>
      <c r="D589" s="4">
        <v>254539275.00679001</v>
      </c>
      <c r="E589" s="4">
        <v>3.85</v>
      </c>
      <c r="F589" s="4">
        <v>3.85</v>
      </c>
      <c r="G589" s="4">
        <v>3.05</v>
      </c>
      <c r="H589" s="4">
        <v>3.2</v>
      </c>
      <c r="I589" s="4">
        <v>2184610</v>
      </c>
      <c r="J589" s="4">
        <f>I589*E589</f>
        <v>8410748.5</v>
      </c>
      <c r="K589" s="4">
        <v>14823870.3333333</v>
      </c>
      <c r="L589" s="4">
        <v>10.76470588264</v>
      </c>
      <c r="M589" s="4">
        <v>76.605504587156005</v>
      </c>
      <c r="N589" s="4">
        <v>2.44</v>
      </c>
      <c r="O589" s="4">
        <v>11.6911764709</v>
      </c>
      <c r="P589" s="4">
        <v>3.44</v>
      </c>
      <c r="Q589" s="4">
        <v>3.38</v>
      </c>
      <c r="R589" s="4">
        <v>3.39</v>
      </c>
      <c r="S589" s="4">
        <v>3.2450000000000001</v>
      </c>
      <c r="T589" s="4">
        <v>3.2</v>
      </c>
      <c r="U589" s="4">
        <v>3.05</v>
      </c>
      <c r="V589" s="4">
        <v>3.22</v>
      </c>
      <c r="W589" s="4">
        <v>3.2</v>
      </c>
      <c r="X589" s="4">
        <v>3.39</v>
      </c>
      <c r="Y589" s="4">
        <v>3.2</v>
      </c>
      <c r="Z589" s="4">
        <v>3.14</v>
      </c>
      <c r="AA589" s="4">
        <v>14594707.039999999</v>
      </c>
      <c r="AB589" s="3">
        <f>1.2*E589</f>
        <v>4.62</v>
      </c>
      <c r="AC589" s="3">
        <f>0.01*$AH$2/(AB589-E589)</f>
        <v>129.87012987012986</v>
      </c>
      <c r="AD589" s="3">
        <f>IF(F589&gt;=AB589,AC589*(E589-AB589)-(0.0125/100)*$AH$2,AC589*(E589-H589)-(0.0125/100)*$AH$2)</f>
        <v>83.165584415584391</v>
      </c>
      <c r="AE589" s="3">
        <f t="shared" si="2"/>
        <v>10354.052369393907</v>
      </c>
    </row>
    <row r="590" spans="1:31" x14ac:dyDescent="0.2">
      <c r="A590" s="4" t="s">
        <v>864</v>
      </c>
      <c r="B590" s="4" t="s">
        <v>865</v>
      </c>
      <c r="C590" s="4" t="s">
        <v>42</v>
      </c>
      <c r="D590" s="4">
        <v>397354569.69</v>
      </c>
      <c r="E590" s="4">
        <v>4.8099999999999996</v>
      </c>
      <c r="F590" s="4">
        <v>4.88</v>
      </c>
      <c r="G590" s="4">
        <v>3.97</v>
      </c>
      <c r="H590" s="4">
        <v>4.1900000000000004</v>
      </c>
      <c r="I590" s="4">
        <v>635780</v>
      </c>
      <c r="J590" s="4">
        <f>I590*E590</f>
        <v>3058101.8</v>
      </c>
      <c r="K590" s="4">
        <v>5742780.6666666996</v>
      </c>
      <c r="L590" s="4">
        <v>3.93</v>
      </c>
      <c r="M590" s="4">
        <v>52.2151898734177</v>
      </c>
      <c r="N590" s="4">
        <v>3.93</v>
      </c>
      <c r="O590" s="4">
        <v>3.2010000000000001</v>
      </c>
      <c r="P590" s="4">
        <v>4.42</v>
      </c>
      <c r="Q590" s="4">
        <v>4.2038000000000002</v>
      </c>
      <c r="R590" s="4">
        <v>4.0599999999999996</v>
      </c>
      <c r="S590" s="4">
        <v>4.45</v>
      </c>
      <c r="T590" s="4">
        <v>4.51</v>
      </c>
      <c r="U590" s="4">
        <v>4.21</v>
      </c>
      <c r="V590" s="4">
        <v>4.4000000000000004</v>
      </c>
      <c r="W590" s="4">
        <v>4.05</v>
      </c>
      <c r="X590" s="4">
        <v>4.04</v>
      </c>
      <c r="Y590" s="4">
        <v>4.03</v>
      </c>
      <c r="Z590" s="4">
        <v>4.5</v>
      </c>
      <c r="AA590" s="4">
        <v>18587591.82</v>
      </c>
      <c r="AB590" s="3">
        <f>1.2*E590</f>
        <v>5.7719999999999994</v>
      </c>
      <c r="AC590" s="3">
        <f>0.01*$AH$2/(AB590-E590)</f>
        <v>103.95010395010398</v>
      </c>
      <c r="AD590" s="3">
        <f>IF(F590&gt;=AB590,AC590*(E590-AB590)-(0.0125/100)*$AH$2,AC590*(E590-H590)-(0.0125/100)*$AH$2)</f>
        <v>63.19906444906438</v>
      </c>
      <c r="AE590" s="3">
        <f t="shared" si="2"/>
        <v>10417.251433842972</v>
      </c>
    </row>
    <row r="591" spans="1:31" x14ac:dyDescent="0.2">
      <c r="A591" s="4" t="s">
        <v>411</v>
      </c>
      <c r="B591" s="4" t="s">
        <v>866</v>
      </c>
      <c r="C591" s="4" t="s">
        <v>42</v>
      </c>
      <c r="D591" s="4">
        <v>76512218.975999996</v>
      </c>
      <c r="E591" s="4">
        <v>1.23</v>
      </c>
      <c r="F591" s="4">
        <v>2.39</v>
      </c>
      <c r="G591" s="4">
        <v>1.1599999999999999</v>
      </c>
      <c r="H591" s="4">
        <v>1.68</v>
      </c>
      <c r="I591" s="4">
        <v>8782990</v>
      </c>
      <c r="J591" s="4">
        <f>I591*E591</f>
        <v>10803077.699999999</v>
      </c>
      <c r="K591" s="4">
        <v>156057003.33333299</v>
      </c>
      <c r="L591" s="4">
        <v>0.83699999999999997</v>
      </c>
      <c r="M591" s="4">
        <v>266.39857015192098</v>
      </c>
      <c r="N591" s="4">
        <v>0.83699999999999997</v>
      </c>
      <c r="O591" s="4">
        <v>0.52981</v>
      </c>
      <c r="P591" s="4">
        <v>1.57</v>
      </c>
      <c r="Q591" s="4">
        <v>1.1200000000000001</v>
      </c>
      <c r="R591" s="4">
        <v>1.29</v>
      </c>
      <c r="S591" s="4">
        <v>1.38</v>
      </c>
      <c r="T591" s="4">
        <v>1.4</v>
      </c>
      <c r="U591" s="4">
        <v>1.26</v>
      </c>
      <c r="V591" s="4">
        <v>1.48</v>
      </c>
      <c r="W591" s="4">
        <v>0.90580000000000005</v>
      </c>
      <c r="X591" s="4">
        <v>1.03</v>
      </c>
      <c r="Y591" s="4">
        <v>1.34</v>
      </c>
      <c r="Z591" s="4">
        <v>1.32</v>
      </c>
      <c r="AA591" s="4">
        <v>101606380.7773</v>
      </c>
      <c r="AB591" s="3">
        <f>1.2*E591</f>
        <v>1.476</v>
      </c>
      <c r="AC591" s="3">
        <f>0.01*$AH$2/(AB591-E591)</f>
        <v>406.5040650406504</v>
      </c>
      <c r="AD591" s="3">
        <f>IF(F591&gt;=AB591,AC591*(E591-AB591)-(0.0125/100)*$AH$2,AC591*(E591-H591)-(0.0125/100)*$AH$2)</f>
        <v>-101.25</v>
      </c>
      <c r="AE591" s="3">
        <f t="shared" si="2"/>
        <v>10316.001433842972</v>
      </c>
    </row>
    <row r="592" spans="1:31" x14ac:dyDescent="0.2">
      <c r="A592" s="4" t="s">
        <v>413</v>
      </c>
      <c r="B592" s="4" t="s">
        <v>867</v>
      </c>
      <c r="C592" s="4" t="s">
        <v>42</v>
      </c>
      <c r="D592" s="4">
        <v>268937446.49000001</v>
      </c>
      <c r="E592" s="4">
        <v>34.61</v>
      </c>
      <c r="F592" s="4">
        <v>41.5</v>
      </c>
      <c r="G592" s="4">
        <v>32.68</v>
      </c>
      <c r="H592" s="4">
        <v>39.94</v>
      </c>
      <c r="I592" s="4">
        <v>170968</v>
      </c>
      <c r="J592" s="4">
        <f>I592*E592</f>
        <v>5917202.4799999995</v>
      </c>
      <c r="K592" s="4">
        <v>5998919</v>
      </c>
      <c r="L592" s="4">
        <v>27.49</v>
      </c>
      <c r="M592" s="4">
        <v>94.766460326392803</v>
      </c>
      <c r="N592" s="4">
        <v>27.49</v>
      </c>
      <c r="O592" s="4">
        <v>16.644120000000001</v>
      </c>
      <c r="P592" s="4">
        <v>34.489899999999999</v>
      </c>
      <c r="Q592" s="4">
        <v>32.869999999999997</v>
      </c>
      <c r="R592" s="4">
        <v>32.22</v>
      </c>
      <c r="S592" s="4">
        <v>24.17</v>
      </c>
      <c r="T592" s="4">
        <v>16.899999999999999</v>
      </c>
      <c r="U592" s="4">
        <v>14.98</v>
      </c>
      <c r="V592" s="4">
        <v>34.049999999999997</v>
      </c>
      <c r="W592" s="4">
        <v>32.47</v>
      </c>
      <c r="X592" s="4">
        <v>31.88</v>
      </c>
      <c r="Y592" s="4">
        <v>24.17</v>
      </c>
      <c r="Z592" s="4">
        <v>16.86</v>
      </c>
      <c r="AA592" s="4">
        <v>195740675.91</v>
      </c>
      <c r="AB592" s="3">
        <f>1.2*E592</f>
        <v>41.531999999999996</v>
      </c>
      <c r="AC592" s="3">
        <f>0.01*$AH$2/(AB592-E592)</f>
        <v>14.446691707598966</v>
      </c>
      <c r="AD592" s="3">
        <f>IF(F592&gt;=AB592,AC592*(E592-AB592)-(0.0125/100)*$AH$2,AC592*(E592-H592)-(0.0125/100)*$AH$2)</f>
        <v>-78.250866801502468</v>
      </c>
      <c r="AE592" s="3">
        <f t="shared" si="2"/>
        <v>10237.75056704147</v>
      </c>
    </row>
    <row r="593" spans="1:31" x14ac:dyDescent="0.2">
      <c r="A593" s="4" t="s">
        <v>868</v>
      </c>
      <c r="B593" s="4" t="s">
        <v>867</v>
      </c>
      <c r="C593" s="4" t="s">
        <v>33</v>
      </c>
      <c r="D593" s="4">
        <v>5823185.7405200303</v>
      </c>
      <c r="E593" s="4">
        <v>2.36</v>
      </c>
      <c r="F593" s="4">
        <v>3.42</v>
      </c>
      <c r="G593" s="4">
        <v>1.76</v>
      </c>
      <c r="H593" s="4">
        <v>1.9</v>
      </c>
      <c r="I593" s="4">
        <v>2680107</v>
      </c>
      <c r="J593" s="4">
        <f>I593*E593</f>
        <v>6325052.5199999996</v>
      </c>
      <c r="K593" s="4">
        <v>10942522.6666667</v>
      </c>
      <c r="L593" s="4">
        <v>56.399985864327</v>
      </c>
      <c r="M593" s="4">
        <v>68.571428571428598</v>
      </c>
      <c r="N593" s="4">
        <v>1.41</v>
      </c>
      <c r="O593" s="4">
        <v>55.383541674636596</v>
      </c>
      <c r="P593" s="4">
        <v>2.89</v>
      </c>
      <c r="Q593" s="4">
        <v>2.41</v>
      </c>
      <c r="R593" s="4">
        <v>2.2599999999999998</v>
      </c>
      <c r="S593" s="4">
        <v>2.4500000000000002</v>
      </c>
      <c r="T593" s="4">
        <v>5.15</v>
      </c>
      <c r="U593" s="4">
        <v>3.55</v>
      </c>
      <c r="V593" s="4">
        <v>2.4700000000000002</v>
      </c>
      <c r="W593" s="4">
        <v>2.41</v>
      </c>
      <c r="X593" s="4">
        <v>2.2200000000000002</v>
      </c>
      <c r="Y593" s="4">
        <v>2.13</v>
      </c>
      <c r="Z593" s="4">
        <v>4.22</v>
      </c>
      <c r="AA593" s="4">
        <v>17901.68</v>
      </c>
      <c r="AB593" s="3">
        <f>1.2*E593</f>
        <v>2.8319999999999999</v>
      </c>
      <c r="AC593" s="3">
        <f>0.01*$AH$2/(AB593-E593)</f>
        <v>211.86440677966104</v>
      </c>
      <c r="AD593" s="3">
        <f>IF(F593&gt;=AB593,AC593*(E593-AB593)-(0.0125/100)*$AH$2,AC593*(E593-H593)-(0.0125/100)*$AH$2)</f>
        <v>-101.25</v>
      </c>
      <c r="AE593" s="3">
        <f t="shared" si="2"/>
        <v>10136.50056704147</v>
      </c>
    </row>
    <row r="594" spans="1:31" x14ac:dyDescent="0.2">
      <c r="A594" s="4" t="s">
        <v>411</v>
      </c>
      <c r="B594" s="4" t="s">
        <v>867</v>
      </c>
      <c r="C594" s="4" t="s">
        <v>42</v>
      </c>
      <c r="D594" s="4">
        <v>153572912.63999999</v>
      </c>
      <c r="E594" s="4">
        <v>1.48</v>
      </c>
      <c r="F594" s="4">
        <v>1.57</v>
      </c>
      <c r="G594" s="4">
        <v>1.02</v>
      </c>
      <c r="H594" s="4">
        <v>1.1200000000000001</v>
      </c>
      <c r="I594" s="4">
        <v>8321047</v>
      </c>
      <c r="J594" s="4">
        <f>I594*E594</f>
        <v>12315149.560000001</v>
      </c>
      <c r="K594" s="4">
        <v>180007035.33333299</v>
      </c>
      <c r="L594" s="4">
        <v>1.68</v>
      </c>
      <c r="M594" s="4">
        <v>286.92810457516299</v>
      </c>
      <c r="N594" s="4">
        <v>1.68</v>
      </c>
      <c r="O594" s="4">
        <v>0.60538999999999998</v>
      </c>
      <c r="P594" s="4">
        <v>1.1200000000000001</v>
      </c>
      <c r="Q594" s="4">
        <v>1.29</v>
      </c>
      <c r="R594" s="4">
        <v>1.38</v>
      </c>
      <c r="S594" s="4">
        <v>1.4</v>
      </c>
      <c r="T594" s="4">
        <v>1.25</v>
      </c>
      <c r="U594" s="4">
        <v>1.24</v>
      </c>
      <c r="V594" s="4">
        <v>0.90580000000000005</v>
      </c>
      <c r="W594" s="4">
        <v>1.03</v>
      </c>
      <c r="X594" s="4">
        <v>1.34</v>
      </c>
      <c r="Y594" s="4">
        <v>1.32</v>
      </c>
      <c r="Z594" s="4">
        <v>1.24</v>
      </c>
      <c r="AA594" s="4">
        <v>525732253.375</v>
      </c>
      <c r="AB594" s="3">
        <f>1.2*E594</f>
        <v>1.776</v>
      </c>
      <c r="AC594" s="3">
        <f>0.01*$AH$2/(AB594-E594)</f>
        <v>337.83783783783781</v>
      </c>
      <c r="AD594" s="3">
        <f>IF(F594&gt;=AB594,AC594*(E594-AB594)-(0.0125/100)*$AH$2,AC594*(E594-H594)-(0.0125/100)*$AH$2)</f>
        <v>120.37162162162157</v>
      </c>
      <c r="AE594" s="3">
        <f t="shared" si="2"/>
        <v>10256.872188663092</v>
      </c>
    </row>
    <row r="595" spans="1:31" x14ac:dyDescent="0.2">
      <c r="A595" s="4" t="s">
        <v>869</v>
      </c>
      <c r="B595" s="4" t="s">
        <v>867</v>
      </c>
      <c r="C595" s="4" t="s">
        <v>42</v>
      </c>
      <c r="D595" s="4">
        <v>234231492.69999999</v>
      </c>
      <c r="E595" s="4">
        <v>0.7</v>
      </c>
      <c r="F595" s="4">
        <v>0.7</v>
      </c>
      <c r="G595" s="4">
        <v>0.53010000000000002</v>
      </c>
      <c r="H595" s="4">
        <v>0.58899999999999997</v>
      </c>
      <c r="I595" s="4">
        <v>6448677</v>
      </c>
      <c r="J595" s="4">
        <f>I595*E595</f>
        <v>4514073.8999999994</v>
      </c>
      <c r="K595" s="4">
        <v>72793261.333333299</v>
      </c>
      <c r="L595" s="4">
        <v>5.9</v>
      </c>
      <c r="M595" s="4">
        <v>72.583826429980206</v>
      </c>
      <c r="N595" s="4">
        <v>0.59</v>
      </c>
      <c r="O595" s="4">
        <v>4.8005000000000004</v>
      </c>
      <c r="P595" s="4">
        <v>0.57899999999999996</v>
      </c>
      <c r="Q595" s="4">
        <v>0.60880000000000001</v>
      </c>
      <c r="R595" s="4">
        <v>0.81479999999999997</v>
      </c>
      <c r="S595" s="4">
        <v>1.095</v>
      </c>
      <c r="T595" s="4">
        <v>0.93969999999999998</v>
      </c>
      <c r="U595" s="4">
        <v>0.82</v>
      </c>
      <c r="V595" s="4">
        <v>0.52</v>
      </c>
      <c r="W595" s="4">
        <v>0.57999999999999996</v>
      </c>
      <c r="X595" s="4">
        <v>0.67</v>
      </c>
      <c r="Y595" s="4">
        <v>1.01</v>
      </c>
      <c r="Z595" s="4">
        <v>0.88</v>
      </c>
      <c r="AA595" s="4">
        <v>66781561.612499997</v>
      </c>
      <c r="AB595" s="3">
        <f>1.2*E595</f>
        <v>0.84</v>
      </c>
      <c r="AC595" s="3">
        <f>0.01*$AH$2/(AB595-E595)</f>
        <v>714.28571428571422</v>
      </c>
      <c r="AD595" s="3">
        <f>IF(F595&gt;=AB595,AC595*(E595-AB595)-(0.0125/100)*$AH$2,AC595*(E595-H595)-(0.0125/100)*$AH$2)</f>
        <v>78.035714285714263</v>
      </c>
      <c r="AE595" s="3">
        <f t="shared" si="2"/>
        <v>10334.907902948806</v>
      </c>
    </row>
    <row r="596" spans="1:31" x14ac:dyDescent="0.2">
      <c r="A596" s="4" t="s">
        <v>872</v>
      </c>
      <c r="B596" s="4" t="s">
        <v>871</v>
      </c>
      <c r="C596" s="4" t="s">
        <v>33</v>
      </c>
      <c r="D596" s="4">
        <v>2832562240.8000002</v>
      </c>
      <c r="E596" s="4">
        <v>109.13</v>
      </c>
      <c r="F596" s="4">
        <v>109.52509999999999</v>
      </c>
      <c r="G596" s="4">
        <v>87.1</v>
      </c>
      <c r="H596" s="4">
        <v>95</v>
      </c>
      <c r="I596" s="4">
        <v>501949</v>
      </c>
      <c r="J596" s="4">
        <f>I596*E596</f>
        <v>54777694.369999997</v>
      </c>
      <c r="K596" s="4">
        <v>2581860.3333333302</v>
      </c>
      <c r="L596" s="4">
        <v>76.400000000000006</v>
      </c>
      <c r="M596" s="4">
        <v>56.167716084716702</v>
      </c>
      <c r="N596" s="4">
        <v>76.400000000000006</v>
      </c>
      <c r="O596" s="4">
        <v>71.222999999999999</v>
      </c>
      <c r="P596" s="4">
        <v>100.66</v>
      </c>
      <c r="Q596" s="4">
        <v>101</v>
      </c>
      <c r="R596" s="4">
        <v>98.5</v>
      </c>
      <c r="S596" s="4">
        <v>94.21</v>
      </c>
      <c r="T596" s="4">
        <v>91.96</v>
      </c>
      <c r="U596" s="4">
        <v>91.72</v>
      </c>
      <c r="V596" s="4">
        <v>97.88</v>
      </c>
      <c r="W596" s="4">
        <v>100.37</v>
      </c>
      <c r="X596" s="4">
        <v>97.5</v>
      </c>
      <c r="Y596" s="4">
        <v>92.5</v>
      </c>
      <c r="Z596" s="4">
        <v>88.85</v>
      </c>
      <c r="AA596" s="4">
        <v>53760385.612499997</v>
      </c>
      <c r="AB596" s="3">
        <f>1.2*E596</f>
        <v>130.95599999999999</v>
      </c>
      <c r="AC596" s="3">
        <f>0.01*$AH$2/(AB596-E596)</f>
        <v>4.5816915605241473</v>
      </c>
      <c r="AD596" s="3">
        <f>IF(F596&gt;=AB596,AC596*(E596-AB596)-(0.0125/100)*$AH$2,AC596*(E596-H596)-(0.0125/100)*$AH$2)</f>
        <v>63.489301750206181</v>
      </c>
      <c r="AE596" s="3">
        <f t="shared" si="2"/>
        <v>10398.397204699011</v>
      </c>
    </row>
    <row r="597" spans="1:31" x14ac:dyDescent="0.2">
      <c r="A597" s="4" t="s">
        <v>413</v>
      </c>
      <c r="B597" s="4" t="s">
        <v>871</v>
      </c>
      <c r="C597" s="4" t="s">
        <v>42</v>
      </c>
      <c r="D597" s="4">
        <v>390737053.94</v>
      </c>
      <c r="E597" s="4">
        <v>34.049999999999997</v>
      </c>
      <c r="F597" s="4">
        <v>34.489899999999999</v>
      </c>
      <c r="G597" s="4">
        <v>26</v>
      </c>
      <c r="H597" s="4">
        <v>31.5</v>
      </c>
      <c r="I597" s="4">
        <v>154558</v>
      </c>
      <c r="J597" s="4">
        <f>I597*E597</f>
        <v>5262699.8999999994</v>
      </c>
      <c r="K597" s="4">
        <v>6721308.6666666996</v>
      </c>
      <c r="L597" s="4">
        <v>39.94</v>
      </c>
      <c r="M597" s="4">
        <v>68.731417244796802</v>
      </c>
      <c r="N597" s="4">
        <v>39.94</v>
      </c>
      <c r="O597" s="4">
        <v>19.778120000000001</v>
      </c>
      <c r="P597" s="4">
        <v>32.869999999999997</v>
      </c>
      <c r="Q597" s="4">
        <v>32.22</v>
      </c>
      <c r="R597" s="4">
        <v>24.17</v>
      </c>
      <c r="S597" s="4">
        <v>16.899999999999999</v>
      </c>
      <c r="T597" s="4">
        <v>16.63</v>
      </c>
      <c r="U597" s="4">
        <v>15.57</v>
      </c>
      <c r="V597" s="4">
        <v>32.47</v>
      </c>
      <c r="W597" s="4">
        <v>31.88</v>
      </c>
      <c r="X597" s="4">
        <v>24.17</v>
      </c>
      <c r="Y597" s="4">
        <v>16.86</v>
      </c>
      <c r="Z597" s="4">
        <v>14.31</v>
      </c>
      <c r="AA597" s="4">
        <v>291828422.44</v>
      </c>
      <c r="AB597" s="3">
        <f>1.2*E597</f>
        <v>40.859999999999992</v>
      </c>
      <c r="AC597" s="3">
        <f>0.01*$AH$2/(AB597-E597)</f>
        <v>14.684287812041127</v>
      </c>
      <c r="AD597" s="3">
        <f>IF(F597&gt;=AB597,AC597*(E597-AB597)-(0.0125/100)*$AH$2,AC597*(E597-H597)-(0.0125/100)*$AH$2)</f>
        <v>36.194933920704834</v>
      </c>
      <c r="AE597" s="3">
        <f t="shared" si="2"/>
        <v>10434.592138619715</v>
      </c>
    </row>
    <row r="598" spans="1:31" x14ac:dyDescent="0.2">
      <c r="A598" s="4" t="s">
        <v>830</v>
      </c>
      <c r="B598" s="4" t="s">
        <v>874</v>
      </c>
      <c r="C598" s="4" t="s">
        <v>33</v>
      </c>
      <c r="D598" s="4">
        <v>206262604</v>
      </c>
      <c r="E598" s="4">
        <v>1.94</v>
      </c>
      <c r="F598" s="4">
        <v>2</v>
      </c>
      <c r="G598" s="4">
        <v>1.71</v>
      </c>
      <c r="H598" s="4">
        <v>1.76</v>
      </c>
      <c r="I598" s="4">
        <v>2898143</v>
      </c>
      <c r="J598" s="4">
        <f>I598*E598</f>
        <v>5622397.4199999999</v>
      </c>
      <c r="K598" s="4">
        <v>63946387.333333299</v>
      </c>
      <c r="L598" s="4">
        <v>404</v>
      </c>
      <c r="M598" s="4">
        <v>63.025210084033603</v>
      </c>
      <c r="N598" s="4">
        <v>2.02</v>
      </c>
      <c r="O598" s="4">
        <v>295.8</v>
      </c>
      <c r="P598" s="4">
        <v>1.7</v>
      </c>
      <c r="Q598" s="4">
        <v>1.83</v>
      </c>
      <c r="R598" s="4">
        <v>1.62</v>
      </c>
      <c r="S598" s="4">
        <v>1.6</v>
      </c>
      <c r="T598" s="4">
        <v>1.57</v>
      </c>
      <c r="U598" s="4">
        <v>1.48</v>
      </c>
      <c r="V598" s="4">
        <v>1.7</v>
      </c>
      <c r="W598" s="4">
        <v>1.5</v>
      </c>
      <c r="X598" s="4">
        <v>1.57</v>
      </c>
      <c r="Y598" s="4">
        <v>1.6</v>
      </c>
      <c r="Z598" s="4">
        <v>1.49</v>
      </c>
      <c r="AA598" s="4">
        <v>255447039.69</v>
      </c>
      <c r="AB598" s="3">
        <f>1.2*E598</f>
        <v>2.3279999999999998</v>
      </c>
      <c r="AC598" s="3">
        <f>0.01*$AH$2/(AB598-E598)</f>
        <v>257.73195876288668</v>
      </c>
      <c r="AD598" s="3">
        <f>IF(F598&gt;=AB598,AC598*(E598-AB598)-(0.0125/100)*$AH$2,AC598*(E598-H598)-(0.0125/100)*$AH$2)</f>
        <v>45.141752577319586</v>
      </c>
      <c r="AE598" s="3">
        <f t="shared" si="2"/>
        <v>10479.733891197035</v>
      </c>
    </row>
    <row r="599" spans="1:31" x14ac:dyDescent="0.2">
      <c r="A599" s="4" t="s">
        <v>873</v>
      </c>
      <c r="B599" s="4" t="s">
        <v>874</v>
      </c>
      <c r="C599" s="4" t="s">
        <v>33</v>
      </c>
      <c r="D599" s="4">
        <v>12750180.99</v>
      </c>
      <c r="E599" s="4">
        <v>1.4277</v>
      </c>
      <c r="F599" s="4">
        <v>1.67</v>
      </c>
      <c r="G599" s="4">
        <v>1.0900000000000001</v>
      </c>
      <c r="H599" s="4">
        <v>1.1100000000000001</v>
      </c>
      <c r="I599" s="4">
        <v>1916192</v>
      </c>
      <c r="J599" s="4">
        <f>I599*E599</f>
        <v>2735747.3183999998</v>
      </c>
      <c r="K599" s="4">
        <v>4535382.3333333302</v>
      </c>
      <c r="L599" s="4">
        <v>1.07</v>
      </c>
      <c r="M599" s="4">
        <v>50.300031582271799</v>
      </c>
      <c r="N599" s="4">
        <v>1.07</v>
      </c>
      <c r="O599" s="4">
        <v>0.96782000000000001</v>
      </c>
      <c r="P599" s="4">
        <v>1.28</v>
      </c>
      <c r="Q599" s="4">
        <v>1.26</v>
      </c>
      <c r="R599" s="4">
        <v>1.24</v>
      </c>
      <c r="S599" s="4">
        <v>1.25</v>
      </c>
      <c r="T599" s="4">
        <v>1.28</v>
      </c>
      <c r="U599" s="4">
        <v>1.2567999999999999</v>
      </c>
      <c r="V599" s="4">
        <v>1.1200000000000001</v>
      </c>
      <c r="W599" s="4">
        <v>1.25</v>
      </c>
      <c r="X599" s="4">
        <v>1.23</v>
      </c>
      <c r="Y599" s="4">
        <v>1.17</v>
      </c>
      <c r="Z599" s="4">
        <v>1.22</v>
      </c>
      <c r="AA599" s="4">
        <v>708305.96625000006</v>
      </c>
      <c r="AB599" s="3">
        <f>1.2*E599</f>
        <v>1.7132399999999999</v>
      </c>
      <c r="AC599" s="3">
        <f>0.01*$AH$2/(AB599-E599)</f>
        <v>350.21363031449198</v>
      </c>
      <c r="AD599" s="3">
        <f>IF(F599&gt;=AB599,AC599*(E599-AB599)-(0.0125/100)*$AH$2,AC599*(E599-H599)-(0.0125/100)*$AH$2)</f>
        <v>110.01287035091406</v>
      </c>
      <c r="AE599" s="3">
        <f t="shared" si="2"/>
        <v>10589.746761547949</v>
      </c>
    </row>
    <row r="600" spans="1:31" x14ac:dyDescent="0.2">
      <c r="A600" s="4" t="s">
        <v>875</v>
      </c>
      <c r="B600" s="4" t="s">
        <v>876</v>
      </c>
      <c r="C600" s="4" t="s">
        <v>33</v>
      </c>
      <c r="D600" s="4">
        <v>39963477.603996299</v>
      </c>
      <c r="E600" s="4">
        <v>3.5</v>
      </c>
      <c r="F600" s="4">
        <v>3.59</v>
      </c>
      <c r="G600" s="4">
        <v>2.56</v>
      </c>
      <c r="H600" s="4">
        <v>2.65</v>
      </c>
      <c r="I600" s="4">
        <v>1356039</v>
      </c>
      <c r="J600" s="4">
        <f>I600*E600</f>
        <v>4746136.5</v>
      </c>
      <c r="K600" s="4">
        <v>26208426.666669998</v>
      </c>
      <c r="L600" s="4">
        <v>12.240000001224001</v>
      </c>
      <c r="M600" s="4">
        <v>326.829268292682</v>
      </c>
      <c r="N600" s="4">
        <v>4.08</v>
      </c>
      <c r="O600" s="4">
        <v>3.9558147003955799</v>
      </c>
      <c r="P600" s="4">
        <v>3.45</v>
      </c>
      <c r="Q600" s="4">
        <v>3.59</v>
      </c>
      <c r="R600" s="4">
        <v>3.12</v>
      </c>
      <c r="S600" s="4">
        <v>2.87</v>
      </c>
      <c r="T600" s="4">
        <v>2.79</v>
      </c>
      <c r="U600" s="4">
        <v>2.4500000000000002</v>
      </c>
      <c r="V600" s="4">
        <v>2.5099999999999998</v>
      </c>
      <c r="W600" s="4">
        <v>3.03</v>
      </c>
      <c r="X600" s="4">
        <v>2.78</v>
      </c>
      <c r="Y600" s="4">
        <v>2.75</v>
      </c>
      <c r="Z600" s="4">
        <v>2.4900000000000002</v>
      </c>
      <c r="AA600" s="4">
        <v>175910784.47999999</v>
      </c>
      <c r="AB600" s="3">
        <f>1.2*E600</f>
        <v>4.2</v>
      </c>
      <c r="AC600" s="3">
        <f>0.01*$AH$2/(AB600-E600)</f>
        <v>142.85714285714283</v>
      </c>
      <c r="AD600" s="3">
        <f>IF(F600&gt;=AB600,AC600*(E600-AB600)-(0.0125/100)*$AH$2,AC600*(E600-H600)-(0.0125/100)*$AH$2)</f>
        <v>120.17857142857142</v>
      </c>
      <c r="AE600" s="3">
        <f t="shared" si="2"/>
        <v>10709.92533297652</v>
      </c>
    </row>
    <row r="601" spans="1:31" x14ac:dyDescent="0.2">
      <c r="A601" s="4" t="s">
        <v>877</v>
      </c>
      <c r="B601" s="4" t="s">
        <v>878</v>
      </c>
      <c r="C601" s="4" t="s">
        <v>33</v>
      </c>
      <c r="D601" s="4">
        <v>285394605.23000002</v>
      </c>
      <c r="E601" s="4">
        <v>1.18</v>
      </c>
      <c r="F601" s="4">
        <v>1.25</v>
      </c>
      <c r="G601" s="4">
        <v>1.03</v>
      </c>
      <c r="H601" s="4">
        <v>1.18</v>
      </c>
      <c r="I601" s="4">
        <v>2505699</v>
      </c>
      <c r="J601" s="4">
        <f>I601*E601</f>
        <v>2956724.82</v>
      </c>
      <c r="K601" s="4">
        <v>39510444</v>
      </c>
      <c r="L601" s="4">
        <v>1.03</v>
      </c>
      <c r="M601" s="4">
        <v>65.405102326885299</v>
      </c>
      <c r="N601" s="4">
        <v>1.03</v>
      </c>
      <c r="O601" s="4">
        <v>0.62651999999999997</v>
      </c>
      <c r="P601" s="4">
        <v>1.17</v>
      </c>
      <c r="Q601" s="4">
        <v>1.04</v>
      </c>
      <c r="R601" s="4">
        <v>1.01</v>
      </c>
      <c r="S601" s="4">
        <v>0.84660000000000002</v>
      </c>
      <c r="T601" s="4">
        <v>0.84</v>
      </c>
      <c r="U601" s="4">
        <v>0.77</v>
      </c>
      <c r="V601" s="4">
        <v>1.03</v>
      </c>
      <c r="W601" s="4">
        <v>0.97760000000000002</v>
      </c>
      <c r="X601" s="4">
        <v>0.87</v>
      </c>
      <c r="Y601" s="4">
        <v>0.8296</v>
      </c>
      <c r="Z601" s="4">
        <v>0.74</v>
      </c>
      <c r="AA601" s="4">
        <v>40331164.749499999</v>
      </c>
      <c r="AB601" s="3">
        <f>1.2*E601</f>
        <v>1.4159999999999999</v>
      </c>
      <c r="AC601" s="3">
        <f>0.01*$AH$2/(AB601-E601)</f>
        <v>423.72881355932208</v>
      </c>
      <c r="AD601" s="3">
        <f>IF(F601&gt;=AB601,AC601*(E601-AB601)-(0.0125/100)*$AH$2,AC601*(E601-H601)-(0.0125/100)*$AH$2)</f>
        <v>-1.25</v>
      </c>
      <c r="AE601" s="3">
        <f t="shared" si="2"/>
        <v>10708.67533297652</v>
      </c>
    </row>
    <row r="602" spans="1:31" x14ac:dyDescent="0.2">
      <c r="A602" s="4" t="s">
        <v>879</v>
      </c>
      <c r="B602" s="4" t="s">
        <v>878</v>
      </c>
      <c r="C602" s="4" t="s">
        <v>42</v>
      </c>
      <c r="D602" s="4">
        <v>173886952.43000001</v>
      </c>
      <c r="E602" s="4">
        <v>1.17</v>
      </c>
      <c r="F602" s="4">
        <v>1.2</v>
      </c>
      <c r="G602" s="4">
        <v>0.88</v>
      </c>
      <c r="H602" s="4">
        <v>0.98599999999999999</v>
      </c>
      <c r="I602" s="4">
        <v>2646190</v>
      </c>
      <c r="J602" s="4">
        <f>I602*E602</f>
        <v>3096042.3</v>
      </c>
      <c r="K602" s="4">
        <v>29250689.666666999</v>
      </c>
      <c r="L602" s="4">
        <v>0.71799999999999997</v>
      </c>
      <c r="M602" s="4">
        <v>143.75</v>
      </c>
      <c r="N602" s="4">
        <v>0.71799999999999997</v>
      </c>
      <c r="O602" s="4">
        <v>0.52151999999999998</v>
      </c>
      <c r="P602" s="4">
        <v>1.02</v>
      </c>
      <c r="Q602" s="4">
        <v>0.94</v>
      </c>
      <c r="R602" s="4">
        <v>0.97</v>
      </c>
      <c r="S602" s="4">
        <v>0.877</v>
      </c>
      <c r="T602" s="4">
        <v>0.82</v>
      </c>
      <c r="U602" s="4">
        <v>0.79020000000000001</v>
      </c>
      <c r="V602" s="4">
        <v>0.95</v>
      </c>
      <c r="W602" s="4">
        <v>0.87119999999999997</v>
      </c>
      <c r="X602" s="4">
        <v>0.96</v>
      </c>
      <c r="Y602" s="4">
        <v>0.87</v>
      </c>
      <c r="Z602" s="4">
        <v>0.79200000000000004</v>
      </c>
      <c r="AA602" s="4">
        <v>16317244.293</v>
      </c>
      <c r="AB602" s="3">
        <f>1.2*E602</f>
        <v>1.4039999999999999</v>
      </c>
      <c r="AC602" s="3">
        <f>0.01*$AH$2/(AB602-E602)</f>
        <v>427.35042735042737</v>
      </c>
      <c r="AD602" s="3">
        <f>IF(F602&gt;=AB602,AC602*(E602-AB602)-(0.0125/100)*$AH$2,AC602*(E602-H602)-(0.0125/100)*$AH$2)</f>
        <v>77.382478632478609</v>
      </c>
      <c r="AE602" s="3">
        <f t="shared" si="2"/>
        <v>10786.057811608998</v>
      </c>
    </row>
    <row r="603" spans="1:31" x14ac:dyDescent="0.2">
      <c r="A603" s="4" t="s">
        <v>869</v>
      </c>
      <c r="B603" s="4" t="s">
        <v>878</v>
      </c>
      <c r="C603" s="4" t="s">
        <v>42</v>
      </c>
      <c r="D603" s="4">
        <v>309538326.99000001</v>
      </c>
      <c r="E603" s="4">
        <v>1.01</v>
      </c>
      <c r="F603" s="4">
        <v>1.095</v>
      </c>
      <c r="G603" s="4">
        <v>0.7823</v>
      </c>
      <c r="H603" s="4">
        <v>0.93969999999999998</v>
      </c>
      <c r="I603" s="4">
        <v>7439122</v>
      </c>
      <c r="J603" s="4">
        <f>I603*E603</f>
        <v>7513513.2199999997</v>
      </c>
      <c r="K603" s="4">
        <v>86664546</v>
      </c>
      <c r="L603" s="4">
        <v>7.7969999999999997</v>
      </c>
      <c r="M603" s="4">
        <v>78.919397697077002</v>
      </c>
      <c r="N603" s="4">
        <v>0.77969999999999995</v>
      </c>
      <c r="O603" s="4">
        <v>5.7538999999999998</v>
      </c>
      <c r="P603" s="4">
        <v>0.93969999999999998</v>
      </c>
      <c r="Q603" s="4">
        <v>0.89490000000000003</v>
      </c>
      <c r="R603" s="4">
        <v>0.92400000000000004</v>
      </c>
      <c r="S603" s="4">
        <v>0.84740000000000004</v>
      </c>
      <c r="T603" s="4">
        <v>0.80989999999999995</v>
      </c>
      <c r="U603" s="4">
        <v>0.77210000000000001</v>
      </c>
      <c r="V603" s="4">
        <v>0.88</v>
      </c>
      <c r="W603" s="4">
        <v>0.7601</v>
      </c>
      <c r="X603" s="4">
        <v>0.91990000000000005</v>
      </c>
      <c r="Y603" s="4">
        <v>0.81</v>
      </c>
      <c r="Z603" s="4">
        <v>0.78</v>
      </c>
      <c r="AA603" s="4">
        <v>52582793.979699999</v>
      </c>
      <c r="AB603" s="3">
        <f>1.2*E603</f>
        <v>1.212</v>
      </c>
      <c r="AC603" s="3">
        <f>0.01*$AH$2/(AB603-E603)</f>
        <v>495.04950495049513</v>
      </c>
      <c r="AD603" s="3">
        <f>IF(F603&gt;=AB603,AC603*(E603-AB603)-(0.0125/100)*$AH$2,AC603*(E603-H603)-(0.0125/100)*$AH$2)</f>
        <v>33.55198019801982</v>
      </c>
      <c r="AE603" s="3">
        <f t="shared" si="2"/>
        <v>10819.609791807017</v>
      </c>
    </row>
    <row r="604" spans="1:31" x14ac:dyDescent="0.2">
      <c r="A604" s="4" t="s">
        <v>880</v>
      </c>
      <c r="B604" s="4" t="s">
        <v>881</v>
      </c>
      <c r="C604" s="4" t="s">
        <v>33</v>
      </c>
      <c r="D604" s="4">
        <v>6896496.8959999997</v>
      </c>
      <c r="E604" s="4">
        <v>6</v>
      </c>
      <c r="F604" s="4">
        <v>6.69</v>
      </c>
      <c r="G604" s="4">
        <v>4.05</v>
      </c>
      <c r="H604" s="4">
        <v>4.25</v>
      </c>
      <c r="I604" s="4">
        <v>2712237</v>
      </c>
      <c r="J604" s="4">
        <f>I604*E604</f>
        <v>16273422</v>
      </c>
      <c r="K604" s="4">
        <v>4286114.3333333302</v>
      </c>
      <c r="L604" s="4">
        <v>5482.1120000000001</v>
      </c>
      <c r="M604" s="4">
        <v>69.971671388101996</v>
      </c>
      <c r="N604" s="4">
        <v>4.2828999999999997</v>
      </c>
      <c r="O604" s="4">
        <v>4817.0111999999999</v>
      </c>
      <c r="P604" s="4">
        <v>3.9100999999999999</v>
      </c>
      <c r="Q604" s="4">
        <v>2.6</v>
      </c>
      <c r="R604" s="4">
        <v>2.52</v>
      </c>
      <c r="S604" s="4">
        <v>2.54</v>
      </c>
      <c r="T604" s="4">
        <v>2.6</v>
      </c>
      <c r="U604" s="4">
        <v>2.5</v>
      </c>
      <c r="V604" s="4">
        <v>3.88</v>
      </c>
      <c r="W604" s="4">
        <v>2.6</v>
      </c>
      <c r="X604" s="4">
        <v>2.4</v>
      </c>
      <c r="Y604" s="4">
        <v>2.5</v>
      </c>
      <c r="Z604" s="4">
        <v>2.56</v>
      </c>
      <c r="AA604" s="4">
        <v>1743078.93</v>
      </c>
      <c r="AB604" s="3">
        <f>1.2*E604</f>
        <v>7.1999999999999993</v>
      </c>
      <c r="AC604" s="3">
        <f>0.01*$AH$2/(AB604-E604)</f>
        <v>83.333333333333385</v>
      </c>
      <c r="AD604" s="3">
        <f>IF(F604&gt;=AB604,AC604*(E604-AB604)-(0.0125/100)*$AH$2,AC604*(E604-H604)-(0.0125/100)*$AH$2)</f>
        <v>144.58333333333343</v>
      </c>
      <c r="AE604" s="3">
        <f t="shared" si="2"/>
        <v>10964.193125140351</v>
      </c>
    </row>
    <row r="605" spans="1:31" x14ac:dyDescent="0.2">
      <c r="A605" s="4" t="s">
        <v>882</v>
      </c>
      <c r="B605" s="4" t="s">
        <v>881</v>
      </c>
      <c r="C605" s="4" t="s">
        <v>33</v>
      </c>
      <c r="D605" s="4">
        <v>143965800</v>
      </c>
      <c r="E605" s="4">
        <v>1.69</v>
      </c>
      <c r="F605" s="4">
        <v>1.82</v>
      </c>
      <c r="G605" s="4">
        <v>0.98109999999999997</v>
      </c>
      <c r="H605" s="4">
        <v>1.3</v>
      </c>
      <c r="I605" s="4">
        <v>17449253</v>
      </c>
      <c r="J605" s="4">
        <f>I605*E605</f>
        <v>29489237.57</v>
      </c>
      <c r="K605" s="4">
        <v>182063469.33333299</v>
      </c>
      <c r="L605" s="4">
        <v>1.1000000000000001</v>
      </c>
      <c r="M605" s="4">
        <v>382.99514146899099</v>
      </c>
      <c r="N605" s="4">
        <v>1.1000000000000001</v>
      </c>
      <c r="O605" s="4">
        <v>0.47514000000000001</v>
      </c>
      <c r="P605" s="4">
        <v>1.4</v>
      </c>
      <c r="Q605" s="4">
        <v>1.06</v>
      </c>
      <c r="R605" s="4">
        <v>0.82</v>
      </c>
      <c r="S605" s="4">
        <v>0.89729999999999999</v>
      </c>
      <c r="T605" s="4">
        <v>1.22</v>
      </c>
      <c r="U605" s="4">
        <v>0.92</v>
      </c>
      <c r="V605" s="4">
        <v>1.39</v>
      </c>
      <c r="W605" s="4">
        <v>0.87960000000000005</v>
      </c>
      <c r="X605" s="4">
        <v>0.57269999999999999</v>
      </c>
      <c r="Y605" s="4">
        <v>0.83</v>
      </c>
      <c r="Z605" s="4">
        <v>1.01</v>
      </c>
      <c r="AA605" s="4">
        <v>199161340.71329999</v>
      </c>
      <c r="AB605" s="3">
        <f>1.2*E605</f>
        <v>2.028</v>
      </c>
      <c r="AC605" s="3">
        <f>0.01*$AH$2/(AB605-E605)</f>
        <v>295.85798816568041</v>
      </c>
      <c r="AD605" s="3">
        <f>IF(F605&gt;=AB605,AC605*(E605-AB605)-(0.0125/100)*$AH$2,AC605*(E605-H605)-(0.0125/100)*$AH$2)</f>
        <v>114.13461538461533</v>
      </c>
      <c r="AE605" s="3">
        <f t="shared" si="2"/>
        <v>11078.327740524966</v>
      </c>
    </row>
    <row r="606" spans="1:31" x14ac:dyDescent="0.2">
      <c r="A606" s="4" t="s">
        <v>883</v>
      </c>
      <c r="B606" s="4" t="s">
        <v>884</v>
      </c>
      <c r="C606" s="4" t="s">
        <v>33</v>
      </c>
      <c r="D606" s="4">
        <v>1235821127.55</v>
      </c>
      <c r="E606" s="4">
        <v>22.76</v>
      </c>
      <c r="F606" s="4">
        <v>25</v>
      </c>
      <c r="G606" s="4">
        <v>19.850000000000001</v>
      </c>
      <c r="H606" s="4">
        <v>20.73</v>
      </c>
      <c r="I606" s="4">
        <v>343562</v>
      </c>
      <c r="J606" s="4">
        <f>I606*E606</f>
        <v>7819471.1200000001</v>
      </c>
      <c r="K606" s="4">
        <v>36149100</v>
      </c>
      <c r="L606" s="4">
        <v>25.15</v>
      </c>
      <c r="M606" s="4">
        <v>218.32167832167801</v>
      </c>
      <c r="N606" s="4">
        <v>25.15</v>
      </c>
      <c r="O606" s="4">
        <v>10.393000000000001</v>
      </c>
      <c r="P606" s="4">
        <v>22.46</v>
      </c>
      <c r="Q606" s="4">
        <v>27.94</v>
      </c>
      <c r="R606" s="4">
        <v>29.5</v>
      </c>
      <c r="S606" s="4">
        <v>28.116099999999999</v>
      </c>
      <c r="T606" s="4">
        <v>26.21</v>
      </c>
      <c r="U606" s="4">
        <v>24.97</v>
      </c>
      <c r="V606" s="4">
        <v>21.59</v>
      </c>
      <c r="W606" s="4">
        <v>20.03</v>
      </c>
      <c r="X606" s="4">
        <v>28.73</v>
      </c>
      <c r="Y606" s="4">
        <v>27.08</v>
      </c>
      <c r="Z606" s="4">
        <v>21.02</v>
      </c>
      <c r="AA606" s="4">
        <v>1527173755.2750001</v>
      </c>
      <c r="AB606" s="3">
        <f>1.2*E606</f>
        <v>27.312000000000001</v>
      </c>
      <c r="AC606" s="3">
        <f>0.01*$AH$2/(AB606-E606)</f>
        <v>21.968365553602816</v>
      </c>
      <c r="AD606" s="3">
        <f>IF(F606&gt;=AB606,AC606*(E606-AB606)-(0.0125/100)*$AH$2,AC606*(E606-H606)-(0.0125/100)*$AH$2)</f>
        <v>43.345782073813737</v>
      </c>
      <c r="AE606" s="3">
        <f t="shared" si="2"/>
        <v>11121.67352259878</v>
      </c>
    </row>
    <row r="607" spans="1:31" x14ac:dyDescent="0.2">
      <c r="A607" s="4" t="s">
        <v>885</v>
      </c>
      <c r="B607" s="4" t="s">
        <v>886</v>
      </c>
      <c r="C607" s="4" t="s">
        <v>33</v>
      </c>
      <c r="D607" s="4">
        <v>61286266.596000001</v>
      </c>
      <c r="E607" s="4">
        <v>1.02</v>
      </c>
      <c r="F607" s="4">
        <v>1.18</v>
      </c>
      <c r="G607" s="4">
        <v>0.98070000000000002</v>
      </c>
      <c r="H607" s="4">
        <v>1.04</v>
      </c>
      <c r="I607" s="4">
        <v>2994673</v>
      </c>
      <c r="J607" s="4">
        <f>I607*E607</f>
        <v>3054566.46</v>
      </c>
      <c r="K607" s="4">
        <v>104080966.666667</v>
      </c>
      <c r="L607" s="4">
        <v>9.2669999999999995</v>
      </c>
      <c r="M607" s="4">
        <v>61.981896141019497</v>
      </c>
      <c r="N607" s="4">
        <v>0.92669999999999997</v>
      </c>
      <c r="O607" s="4">
        <v>6.9231999999999996</v>
      </c>
      <c r="P607" s="4">
        <v>1.95</v>
      </c>
      <c r="Q607" s="4">
        <v>2.68</v>
      </c>
      <c r="R607" s="4">
        <v>2</v>
      </c>
      <c r="S607" s="4">
        <v>1.65</v>
      </c>
      <c r="T607" s="4">
        <v>1.61</v>
      </c>
      <c r="U607" s="4">
        <v>1.3</v>
      </c>
      <c r="V607" s="4">
        <v>1.145</v>
      </c>
      <c r="W607" s="4">
        <v>2.2549999999999999</v>
      </c>
      <c r="X607" s="4">
        <v>1.98</v>
      </c>
      <c r="Y607" s="4">
        <v>1.42</v>
      </c>
      <c r="Z607" s="4">
        <v>1.45</v>
      </c>
      <c r="AA607" s="4">
        <v>67890982.283849999</v>
      </c>
      <c r="AB607" s="3">
        <f>1.2*E607</f>
        <v>1.224</v>
      </c>
      <c r="AC607" s="3">
        <f>0.01*$AH$2/(AB607-E607)</f>
        <v>490.19607843137265</v>
      </c>
      <c r="AD607" s="3">
        <f>IF(F607&gt;=AB607,AC607*(E607-AB607)-(0.0125/100)*$AH$2,AC607*(E607-H607)-(0.0125/100)*$AH$2)</f>
        <v>-11.053921568627462</v>
      </c>
      <c r="AE607" s="3">
        <f t="shared" si="2"/>
        <v>11110.619601030152</v>
      </c>
    </row>
    <row r="608" spans="1:31" x14ac:dyDescent="0.2">
      <c r="A608" s="4" t="s">
        <v>181</v>
      </c>
      <c r="B608" s="4" t="s">
        <v>889</v>
      </c>
      <c r="C608" s="4" t="s">
        <v>33</v>
      </c>
      <c r="D608" s="4">
        <v>1437045368.5</v>
      </c>
      <c r="E608" s="4">
        <v>39.020000000000003</v>
      </c>
      <c r="F608" s="4">
        <v>44.94</v>
      </c>
      <c r="G608" s="4">
        <v>36.08</v>
      </c>
      <c r="H608" s="4">
        <v>39.82</v>
      </c>
      <c r="I608" s="4">
        <v>4543492</v>
      </c>
      <c r="J608" s="4">
        <f>I608*E608</f>
        <v>177287057.84</v>
      </c>
      <c r="K608" s="4">
        <v>34122602.333333299</v>
      </c>
      <c r="L608" s="4">
        <v>24.5</v>
      </c>
      <c r="M608" s="4">
        <v>114.98622589531</v>
      </c>
      <c r="N608" s="4">
        <v>24.5</v>
      </c>
      <c r="O608" s="4">
        <v>20.805</v>
      </c>
      <c r="P608" s="4">
        <v>42.8</v>
      </c>
      <c r="Q608" s="4">
        <v>40.35</v>
      </c>
      <c r="R608" s="4">
        <v>46</v>
      </c>
      <c r="S608" s="4">
        <v>61.5</v>
      </c>
      <c r="T608" s="4">
        <v>61</v>
      </c>
      <c r="U608" s="4">
        <v>53.9</v>
      </c>
      <c r="V608" s="4">
        <v>39.32</v>
      </c>
      <c r="W608" s="4">
        <v>39.229999999999997</v>
      </c>
      <c r="X608" s="4">
        <v>38.182000000000002</v>
      </c>
      <c r="Y608" s="4">
        <v>49.274999999999999</v>
      </c>
      <c r="Z608" s="4">
        <v>58.25</v>
      </c>
      <c r="AA608" s="4">
        <v>544849234.71000004</v>
      </c>
      <c r="AB608" s="3">
        <f>1.2*E608</f>
        <v>46.824000000000005</v>
      </c>
      <c r="AC608" s="3">
        <f>0.01*$AH$2/(AB608-E608)</f>
        <v>12.813941568426445</v>
      </c>
      <c r="AD608" s="3">
        <f>IF(F608&gt;=AB608,AC608*(E608-AB608)-(0.0125/100)*$AH$2,AC608*(E608-H608)-(0.0125/100)*$AH$2)</f>
        <v>-11.501153254741119</v>
      </c>
      <c r="AE608" s="3">
        <f t="shared" si="2"/>
        <v>11099.11844777541</v>
      </c>
    </row>
    <row r="609" spans="1:31" x14ac:dyDescent="0.2">
      <c r="A609" s="4" t="s">
        <v>888</v>
      </c>
      <c r="B609" s="4" t="s">
        <v>889</v>
      </c>
      <c r="C609" s="4" t="s">
        <v>33</v>
      </c>
      <c r="D609" s="4">
        <v>419405495.74000001</v>
      </c>
      <c r="E609" s="4">
        <v>14.99</v>
      </c>
      <c r="F609" s="4">
        <v>17.3309</v>
      </c>
      <c r="G609" s="4">
        <v>14.55</v>
      </c>
      <c r="H609" s="4">
        <v>16</v>
      </c>
      <c r="I609" s="4">
        <v>269936</v>
      </c>
      <c r="J609" s="4">
        <f>I609*E609</f>
        <v>4046340.64</v>
      </c>
      <c r="K609" s="4">
        <v>14663557.3333333</v>
      </c>
      <c r="L609" s="4">
        <v>14.63</v>
      </c>
      <c r="M609" s="4">
        <v>93.919793014230194</v>
      </c>
      <c r="N609" s="4">
        <v>14.63</v>
      </c>
      <c r="O609" s="4">
        <v>9.7025000000000006</v>
      </c>
      <c r="P609" s="4">
        <v>17.100000000000001</v>
      </c>
      <c r="Q609" s="4">
        <v>16.37</v>
      </c>
      <c r="R609" s="4">
        <v>16.5</v>
      </c>
      <c r="S609" s="4">
        <v>16.98</v>
      </c>
      <c r="T609" s="4">
        <v>17.22</v>
      </c>
      <c r="U609" s="4">
        <v>17.05</v>
      </c>
      <c r="V609" s="4">
        <v>16</v>
      </c>
      <c r="W609" s="4">
        <v>15.5</v>
      </c>
      <c r="X609" s="4">
        <v>16.350000000000001</v>
      </c>
      <c r="Y609" s="4">
        <v>16.809999999999999</v>
      </c>
      <c r="Z609" s="4">
        <v>16.52</v>
      </c>
      <c r="AA609" s="4">
        <v>70719578.280000001</v>
      </c>
      <c r="AB609" s="3">
        <f>1.2*E609</f>
        <v>17.988</v>
      </c>
      <c r="AC609" s="3">
        <f>0.01*$AH$2/(AB609-E609)</f>
        <v>33.355570380253511</v>
      </c>
      <c r="AD609" s="3">
        <f>IF(F609&gt;=AB609,AC609*(E609-AB609)-(0.0125/100)*$AH$2,AC609*(E609-H609)-(0.0125/100)*$AH$2)</f>
        <v>-34.939126084056042</v>
      </c>
      <c r="AE609" s="3">
        <f t="shared" si="2"/>
        <v>11064.179321691354</v>
      </c>
    </row>
    <row r="610" spans="1:31" x14ac:dyDescent="0.2">
      <c r="A610" s="4" t="s">
        <v>775</v>
      </c>
      <c r="B610" s="4" t="s">
        <v>889</v>
      </c>
      <c r="C610" s="4" t="s">
        <v>42</v>
      </c>
      <c r="D610" s="4">
        <v>54557568.270000003</v>
      </c>
      <c r="E610" s="4">
        <v>9.65</v>
      </c>
      <c r="F610" s="4">
        <v>10.6</v>
      </c>
      <c r="G610" s="4">
        <v>8.41</v>
      </c>
      <c r="H610" s="4">
        <v>9.1199999999999992</v>
      </c>
      <c r="I610" s="4">
        <v>1053811</v>
      </c>
      <c r="J610" s="4">
        <f>I610*E610</f>
        <v>10169276.15</v>
      </c>
      <c r="K610" s="4">
        <v>4450686.6666666996</v>
      </c>
      <c r="L610" s="4">
        <v>7.11</v>
      </c>
      <c r="M610" s="4">
        <v>57.1661237785016</v>
      </c>
      <c r="N610" s="4">
        <v>7.11</v>
      </c>
      <c r="O610" s="4">
        <v>6.5179999999999998</v>
      </c>
      <c r="P610" s="4">
        <v>10.58</v>
      </c>
      <c r="Q610" s="4">
        <v>12.2</v>
      </c>
      <c r="R610" s="4">
        <v>11.28</v>
      </c>
      <c r="S610" s="4">
        <v>10.6</v>
      </c>
      <c r="T610" s="4">
        <v>10.06</v>
      </c>
      <c r="U610" s="4">
        <v>9.65</v>
      </c>
      <c r="V610" s="4">
        <v>8.75</v>
      </c>
      <c r="W610" s="4">
        <v>11.05</v>
      </c>
      <c r="X610" s="4">
        <v>10.64</v>
      </c>
      <c r="Y610" s="4">
        <v>9.5299999999999994</v>
      </c>
      <c r="Z610" s="4">
        <v>9.73</v>
      </c>
      <c r="AA610" s="4">
        <v>5118340.5449999999</v>
      </c>
      <c r="AB610" s="3">
        <f>1.2*E610</f>
        <v>11.58</v>
      </c>
      <c r="AC610" s="3">
        <f>0.01*$AH$2/(AB610-E610)</f>
        <v>51.81347150259068</v>
      </c>
      <c r="AD610" s="3">
        <f>IF(F610&gt;=AB610,AC610*(E610-AB610)-(0.0125/100)*$AH$2,AC610*(E610-H610)-(0.0125/100)*$AH$2)</f>
        <v>26.211139896373119</v>
      </c>
      <c r="AE610" s="3">
        <f t="shared" si="2"/>
        <v>11090.390461587727</v>
      </c>
    </row>
    <row r="611" spans="1:31" x14ac:dyDescent="0.2">
      <c r="A611" s="4" t="s">
        <v>890</v>
      </c>
      <c r="B611" s="4" t="s">
        <v>889</v>
      </c>
      <c r="C611" s="4" t="s">
        <v>33</v>
      </c>
      <c r="D611" s="4">
        <v>854562866.5</v>
      </c>
      <c r="E611" s="4">
        <v>6.17</v>
      </c>
      <c r="F611" s="4">
        <v>6.2862</v>
      </c>
      <c r="G611" s="4">
        <v>5.37</v>
      </c>
      <c r="H611" s="4">
        <v>5.41</v>
      </c>
      <c r="I611" s="4">
        <v>601219</v>
      </c>
      <c r="J611" s="4">
        <f>I611*E611</f>
        <v>3709521.23</v>
      </c>
      <c r="K611" s="4">
        <v>23183873</v>
      </c>
      <c r="L611" s="4">
        <v>5.54</v>
      </c>
      <c r="M611" s="4">
        <v>57.3979591836734</v>
      </c>
      <c r="N611" s="4">
        <v>5.54</v>
      </c>
      <c r="O611" s="4">
        <v>4.2460000000000004</v>
      </c>
      <c r="P611" s="4">
        <v>5.5</v>
      </c>
      <c r="Q611" s="4">
        <v>5.25</v>
      </c>
      <c r="R611" s="4">
        <v>5.37</v>
      </c>
      <c r="S611" s="4">
        <v>5.37</v>
      </c>
      <c r="T611" s="4">
        <v>5.23</v>
      </c>
      <c r="U611" s="4">
        <v>5.0999999999999996</v>
      </c>
      <c r="V611" s="4">
        <v>5.3</v>
      </c>
      <c r="W611" s="4">
        <v>4.7</v>
      </c>
      <c r="X611" s="4">
        <v>4.96</v>
      </c>
      <c r="Y611" s="4">
        <v>5.27</v>
      </c>
      <c r="Z611" s="4">
        <v>4.97</v>
      </c>
      <c r="AA611" s="4">
        <v>131534723.95</v>
      </c>
      <c r="AB611" s="3">
        <f>1.2*E611</f>
        <v>7.4039999999999999</v>
      </c>
      <c r="AC611" s="3">
        <f>0.01*$AH$2/(AB611-E611)</f>
        <v>81.037277147487842</v>
      </c>
      <c r="AD611" s="3">
        <f>IF(F611&gt;=AB611,AC611*(E611-AB611)-(0.0125/100)*$AH$2,AC611*(E611-H611)-(0.0125/100)*$AH$2)</f>
        <v>60.338330632090745</v>
      </c>
      <c r="AE611" s="3">
        <f t="shared" si="2"/>
        <v>11150.728792219817</v>
      </c>
    </row>
    <row r="612" spans="1:31" x14ac:dyDescent="0.2">
      <c r="A612" s="4" t="s">
        <v>885</v>
      </c>
      <c r="B612" s="4" t="s">
        <v>889</v>
      </c>
      <c r="C612" s="4" t="s">
        <v>33</v>
      </c>
      <c r="D612" s="4">
        <v>118379645.2</v>
      </c>
      <c r="E612" s="4">
        <v>2.2549999999999999</v>
      </c>
      <c r="F612" s="4">
        <v>2.68</v>
      </c>
      <c r="G612" s="4">
        <v>1.61</v>
      </c>
      <c r="H612" s="4">
        <v>1.88</v>
      </c>
      <c r="I612" s="4">
        <v>11775634</v>
      </c>
      <c r="J612" s="4">
        <f>I612*E612</f>
        <v>26554054.669999998</v>
      </c>
      <c r="K612" s="4">
        <v>174374675</v>
      </c>
      <c r="L612" s="4">
        <v>17.899999999999999</v>
      </c>
      <c r="M612" s="4">
        <v>143.33657062695599</v>
      </c>
      <c r="N612" s="4">
        <v>1.79</v>
      </c>
      <c r="O612" s="4">
        <v>9.6859000000000002</v>
      </c>
      <c r="P612" s="4">
        <v>2</v>
      </c>
      <c r="Q612" s="4">
        <v>1.65</v>
      </c>
      <c r="R612" s="4">
        <v>1.61</v>
      </c>
      <c r="S612" s="4">
        <v>1.85</v>
      </c>
      <c r="T612" s="4">
        <v>1.9450000000000001</v>
      </c>
      <c r="U612" s="4">
        <v>1.76</v>
      </c>
      <c r="V612" s="4">
        <v>1.98</v>
      </c>
      <c r="W612" s="4">
        <v>1.42</v>
      </c>
      <c r="X612" s="4">
        <v>1.45</v>
      </c>
      <c r="Y612" s="4">
        <v>1.49</v>
      </c>
      <c r="Z612" s="4">
        <v>1.7</v>
      </c>
      <c r="AA612" s="4">
        <v>329607612.36000001</v>
      </c>
      <c r="AB612" s="3">
        <f>1.2*E612</f>
        <v>2.706</v>
      </c>
      <c r="AC612" s="3">
        <f>0.01*$AH$2/(AB612-E612)</f>
        <v>221.72949002217291</v>
      </c>
      <c r="AD612" s="3">
        <f>IF(F612&gt;=AB612,AC612*(E612-AB612)-(0.0125/100)*$AH$2,AC612*(E612-H612)-(0.0125/100)*$AH$2)</f>
        <v>81.898558758314834</v>
      </c>
      <c r="AE612" s="3">
        <f t="shared" si="2"/>
        <v>11232.627350978133</v>
      </c>
    </row>
    <row r="613" spans="1:31" x14ac:dyDescent="0.2">
      <c r="A613" s="4" t="s">
        <v>181</v>
      </c>
      <c r="B613" s="4" t="s">
        <v>891</v>
      </c>
      <c r="C613" s="4" t="s">
        <v>33</v>
      </c>
      <c r="D613" s="4">
        <v>2335638635.6599998</v>
      </c>
      <c r="E613" s="4">
        <v>39.32</v>
      </c>
      <c r="F613" s="4">
        <v>42.8</v>
      </c>
      <c r="G613" s="4">
        <v>37.4</v>
      </c>
      <c r="H613" s="4">
        <v>40.67</v>
      </c>
      <c r="I613" s="4">
        <v>439934</v>
      </c>
      <c r="J613" s="4">
        <f>I613*E613</f>
        <v>17298204.879999999</v>
      </c>
      <c r="K613" s="4">
        <v>41176483</v>
      </c>
      <c r="L613" s="4">
        <v>39.82</v>
      </c>
      <c r="M613" s="4">
        <v>109.930592632141</v>
      </c>
      <c r="N613" s="4">
        <v>39.82</v>
      </c>
      <c r="O613" s="4">
        <v>23.030999999999999</v>
      </c>
      <c r="P613" s="4">
        <v>40.35</v>
      </c>
      <c r="Q613" s="4">
        <v>46</v>
      </c>
      <c r="R613" s="4">
        <v>61.5</v>
      </c>
      <c r="S613" s="4">
        <v>61</v>
      </c>
      <c r="T613" s="4">
        <v>54.5</v>
      </c>
      <c r="U613" s="4">
        <v>52.81</v>
      </c>
      <c r="V613" s="4">
        <v>39.229999999999997</v>
      </c>
      <c r="W613" s="4">
        <v>38.182000000000002</v>
      </c>
      <c r="X613" s="4">
        <v>49.274999999999999</v>
      </c>
      <c r="Y613" s="4">
        <v>58.25</v>
      </c>
      <c r="Z613" s="4">
        <v>54.01</v>
      </c>
      <c r="AA613" s="4">
        <v>3024059995.1599998</v>
      </c>
      <c r="AB613" s="3">
        <f>1.2*E613</f>
        <v>47.183999999999997</v>
      </c>
      <c r="AC613" s="3">
        <f>0.01*$AH$2/(AB613-E613)</f>
        <v>12.716174974567654</v>
      </c>
      <c r="AD613" s="3">
        <f>IF(F613&gt;=AB613,AC613*(E613-AB613)-(0.0125/100)*$AH$2,AC613*(E613-H613)-(0.0125/100)*$AH$2)</f>
        <v>-18.416836215666351</v>
      </c>
      <c r="AE613" s="3">
        <f t="shared" si="2"/>
        <v>11214.210514762466</v>
      </c>
    </row>
    <row r="614" spans="1:31" x14ac:dyDescent="0.2">
      <c r="A614" s="4" t="s">
        <v>892</v>
      </c>
      <c r="B614" s="4" t="s">
        <v>891</v>
      </c>
      <c r="C614" s="4" t="s">
        <v>33</v>
      </c>
      <c r="D614" s="4">
        <v>803244000</v>
      </c>
      <c r="E614" s="4">
        <v>32.68</v>
      </c>
      <c r="F614" s="4">
        <v>35.380000000000003</v>
      </c>
      <c r="G614" s="4">
        <v>25.01</v>
      </c>
      <c r="H614" s="4">
        <v>30.3</v>
      </c>
      <c r="I614" s="4">
        <v>1259294</v>
      </c>
      <c r="J614" s="4">
        <f>I614*E614</f>
        <v>41153727.920000002</v>
      </c>
      <c r="K614" s="4">
        <v>25145279.666666701</v>
      </c>
      <c r="L614" s="4">
        <v>27.1</v>
      </c>
      <c r="M614" s="4">
        <v>97.940642035130196</v>
      </c>
      <c r="N614" s="4">
        <v>27.1</v>
      </c>
      <c r="O614" s="4">
        <v>17.489000000000001</v>
      </c>
      <c r="P614" s="4">
        <v>29.25</v>
      </c>
      <c r="Q614" s="4">
        <v>25.21</v>
      </c>
      <c r="R614" s="4">
        <v>23.75</v>
      </c>
      <c r="S614" s="4">
        <v>26.3</v>
      </c>
      <c r="T614" s="4">
        <v>26.9</v>
      </c>
      <c r="U614" s="4">
        <v>22.85</v>
      </c>
      <c r="V614" s="4">
        <v>27.72</v>
      </c>
      <c r="W614" s="4">
        <v>23.5</v>
      </c>
      <c r="X614" s="4">
        <v>23.19</v>
      </c>
      <c r="Y614" s="4">
        <v>22.02</v>
      </c>
      <c r="Z614" s="4">
        <v>26</v>
      </c>
      <c r="AA614" s="4">
        <v>478633911.60000002</v>
      </c>
      <c r="AB614" s="3">
        <f>1.2*E614</f>
        <v>39.216000000000001</v>
      </c>
      <c r="AC614" s="3">
        <f>0.01*$AH$2/(AB614-E614)</f>
        <v>15.299877600979189</v>
      </c>
      <c r="AD614" s="3">
        <f>IF(F614&gt;=AB614,AC614*(E614-AB614)-(0.0125/100)*$AH$2,AC614*(E614-H614)-(0.0125/100)*$AH$2)</f>
        <v>35.163708690330452</v>
      </c>
      <c r="AE614" s="3">
        <f t="shared" si="2"/>
        <v>11249.374223452796</v>
      </c>
    </row>
    <row r="615" spans="1:31" x14ac:dyDescent="0.2">
      <c r="A615" s="4" t="s">
        <v>893</v>
      </c>
      <c r="B615" s="4" t="s">
        <v>891</v>
      </c>
      <c r="C615" s="4" t="s">
        <v>33</v>
      </c>
      <c r="D615" s="4">
        <v>25302557.3672553</v>
      </c>
      <c r="E615" s="4">
        <v>1</v>
      </c>
      <c r="F615" s="4">
        <v>1.06</v>
      </c>
      <c r="G615" s="4">
        <v>0.74</v>
      </c>
      <c r="H615" s="4">
        <v>0.78010000000000002</v>
      </c>
      <c r="I615" s="4">
        <v>4199097</v>
      </c>
      <c r="J615" s="4">
        <f>I615*E615</f>
        <v>4199097</v>
      </c>
      <c r="K615" s="4">
        <v>9017413.6666666698</v>
      </c>
      <c r="L615" s="4">
        <v>9.3509532452493591</v>
      </c>
      <c r="M615" s="4">
        <v>58.629441624365398</v>
      </c>
      <c r="N615" s="4">
        <v>0.62339999999999995</v>
      </c>
      <c r="O615" s="4">
        <v>9.6874015630083292</v>
      </c>
      <c r="P615" s="4">
        <v>0.79110000000000003</v>
      </c>
      <c r="Q615" s="4">
        <v>0.74</v>
      </c>
      <c r="R615" s="4">
        <v>0.77</v>
      </c>
      <c r="S615" s="4">
        <v>0.79</v>
      </c>
      <c r="T615" s="4">
        <v>0.79499900000000001</v>
      </c>
      <c r="U615" s="4">
        <v>0.77769999999999995</v>
      </c>
      <c r="V615" s="4">
        <v>0.75</v>
      </c>
      <c r="W615" s="4">
        <v>0.72</v>
      </c>
      <c r="X615" s="4">
        <v>0.73699999999999999</v>
      </c>
      <c r="Y615" s="4">
        <v>0.73</v>
      </c>
      <c r="Z615" s="4">
        <v>0.75</v>
      </c>
      <c r="AA615" s="4">
        <v>749983.125</v>
      </c>
      <c r="AB615" s="3">
        <f>1.2*E615</f>
        <v>1.2</v>
      </c>
      <c r="AC615" s="3">
        <f>0.01*$AH$2/(AB615-E615)</f>
        <v>500.00000000000011</v>
      </c>
      <c r="AD615" s="3">
        <f>IF(F615&gt;=AB615,AC615*(E615-AB615)-(0.0125/100)*$AH$2,AC615*(E615-H615)-(0.0125/100)*$AH$2)</f>
        <v>108.70000000000002</v>
      </c>
      <c r="AE615" s="3">
        <f t="shared" si="2"/>
        <v>11358.074223452797</v>
      </c>
    </row>
    <row r="616" spans="1:31" x14ac:dyDescent="0.2">
      <c r="A616" s="4" t="s">
        <v>181</v>
      </c>
      <c r="B616" s="4" t="s">
        <v>894</v>
      </c>
      <c r="C616" s="4" t="s">
        <v>33</v>
      </c>
      <c r="D616" s="4">
        <v>2385495311.71</v>
      </c>
      <c r="E616" s="4">
        <v>39.229999999999997</v>
      </c>
      <c r="F616" s="4">
        <v>40.35</v>
      </c>
      <c r="G616" s="4">
        <v>37.369999999999997</v>
      </c>
      <c r="H616" s="4">
        <v>38.299999999999997</v>
      </c>
      <c r="I616" s="4">
        <v>110317</v>
      </c>
      <c r="J616" s="4">
        <f>I616*E616</f>
        <v>4327735.9099999992</v>
      </c>
      <c r="K616" s="4">
        <v>35573205.666666999</v>
      </c>
      <c r="L616" s="4">
        <v>40.67</v>
      </c>
      <c r="M616" s="4">
        <v>60.122448979591802</v>
      </c>
      <c r="N616" s="4">
        <v>40.67</v>
      </c>
      <c r="O616" s="4">
        <v>25.047999999999998</v>
      </c>
      <c r="P616" s="4">
        <v>46</v>
      </c>
      <c r="Q616" s="4">
        <v>61.5</v>
      </c>
      <c r="R616" s="4">
        <v>61</v>
      </c>
      <c r="S616" s="4">
        <v>54.5</v>
      </c>
      <c r="T616" s="4">
        <v>53.58</v>
      </c>
      <c r="U616" s="4">
        <v>50.07</v>
      </c>
      <c r="V616" s="4">
        <v>38.182000000000002</v>
      </c>
      <c r="W616" s="4">
        <v>49.274999999999999</v>
      </c>
      <c r="X616" s="4">
        <v>58.25</v>
      </c>
      <c r="Y616" s="4">
        <v>54.01</v>
      </c>
      <c r="Z616" s="4">
        <v>52.75</v>
      </c>
      <c r="AA616" s="4">
        <v>971906587.20000005</v>
      </c>
      <c r="AB616" s="3">
        <f>1.2*E616</f>
        <v>47.075999999999993</v>
      </c>
      <c r="AC616" s="3">
        <f>0.01*$AH$2/(AB616-E616)</f>
        <v>12.745347947998987</v>
      </c>
      <c r="AD616" s="3">
        <f>IF(F616&gt;=AB616,AC616*(E616-AB616)-(0.0125/100)*$AH$2,AC616*(E616-H616)-(0.0125/100)*$AH$2)</f>
        <v>10.603173591639054</v>
      </c>
      <c r="AE616" s="3">
        <f t="shared" si="2"/>
        <v>11368.677397044436</v>
      </c>
    </row>
    <row r="617" spans="1:31" x14ac:dyDescent="0.2">
      <c r="A617" s="4" t="s">
        <v>167</v>
      </c>
      <c r="B617" s="4" t="s">
        <v>894</v>
      </c>
      <c r="C617" s="4" t="s">
        <v>33</v>
      </c>
      <c r="D617" s="4">
        <v>64126043.310000002</v>
      </c>
      <c r="E617" s="4">
        <v>5.0999999999999996</v>
      </c>
      <c r="F617" s="4">
        <v>5.74</v>
      </c>
      <c r="G617" s="4">
        <v>4.42</v>
      </c>
      <c r="H617" s="4">
        <v>4.49</v>
      </c>
      <c r="I617" s="4">
        <v>753427</v>
      </c>
      <c r="J617" s="4">
        <f>I617*E617</f>
        <v>3842477.6999999997</v>
      </c>
      <c r="K617" s="4">
        <v>9966181.3333333302</v>
      </c>
      <c r="L617" s="4">
        <v>4.13</v>
      </c>
      <c r="M617" s="4">
        <v>61.904761904761898</v>
      </c>
      <c r="N617" s="4">
        <v>4.13</v>
      </c>
      <c r="O617" s="4">
        <v>3.4049999999999998</v>
      </c>
      <c r="P617" s="4">
        <v>4.71</v>
      </c>
      <c r="Q617" s="4">
        <v>4.67</v>
      </c>
      <c r="R617" s="4">
        <v>5.35</v>
      </c>
      <c r="S617" s="4">
        <v>6.69</v>
      </c>
      <c r="T617" s="4">
        <v>6.4599000000000002</v>
      </c>
      <c r="U617" s="4">
        <v>6.08</v>
      </c>
      <c r="V617" s="4">
        <v>4.33</v>
      </c>
      <c r="W617" s="4">
        <v>4.59</v>
      </c>
      <c r="X617" s="4">
        <v>4.7</v>
      </c>
      <c r="Y617" s="4">
        <v>5.2</v>
      </c>
      <c r="Z617" s="4">
        <v>6.16</v>
      </c>
      <c r="AA617" s="4">
        <v>23727443.399999999</v>
      </c>
      <c r="AB617" s="3">
        <f>1.2*E617</f>
        <v>6.1199999999999992</v>
      </c>
      <c r="AC617" s="3">
        <f>0.01*$AH$2/(AB617-E617)</f>
        <v>98.039215686274545</v>
      </c>
      <c r="AD617" s="3">
        <f>IF(F617&gt;=AB617,AC617*(E617-AB617)-(0.0125/100)*$AH$2,AC617*(E617-H617)-(0.0125/100)*$AH$2)</f>
        <v>58.553921568627416</v>
      </c>
      <c r="AE617" s="3">
        <f t="shared" si="2"/>
        <v>11427.231318613063</v>
      </c>
    </row>
    <row r="618" spans="1:31" x14ac:dyDescent="0.2">
      <c r="A618" s="4" t="s">
        <v>895</v>
      </c>
      <c r="B618" s="4" t="s">
        <v>896</v>
      </c>
      <c r="C618" s="4" t="s">
        <v>33</v>
      </c>
      <c r="D618" s="4">
        <v>80835318.599999994</v>
      </c>
      <c r="E618" s="4">
        <v>1.56</v>
      </c>
      <c r="F618" s="4">
        <v>1.95</v>
      </c>
      <c r="G618" s="4">
        <v>1.33</v>
      </c>
      <c r="H618" s="4">
        <v>1.5</v>
      </c>
      <c r="I618" s="4">
        <v>2526286</v>
      </c>
      <c r="J618" s="4">
        <f>I618*E618</f>
        <v>3941006.16</v>
      </c>
      <c r="K618" s="4">
        <v>114966490</v>
      </c>
      <c r="L618" s="4">
        <v>16.3</v>
      </c>
      <c r="M618" s="4">
        <v>114.16803953871501</v>
      </c>
      <c r="N618" s="4">
        <v>1.63</v>
      </c>
      <c r="O618" s="4">
        <v>8.5096000000000007</v>
      </c>
      <c r="P618" s="4">
        <v>1.42</v>
      </c>
      <c r="Q618" s="4">
        <v>1.41</v>
      </c>
      <c r="R618" s="4">
        <v>1.5</v>
      </c>
      <c r="S618" s="4">
        <v>1.4</v>
      </c>
      <c r="T618" s="4">
        <v>1.39</v>
      </c>
      <c r="U618" s="4">
        <v>1.39</v>
      </c>
      <c r="V618" s="4">
        <v>1.355</v>
      </c>
      <c r="W618" s="4">
        <v>1.41</v>
      </c>
      <c r="X618" s="4">
        <v>1.3</v>
      </c>
      <c r="Y618" s="4">
        <v>1.39</v>
      </c>
      <c r="Z618" s="4">
        <v>1.33</v>
      </c>
      <c r="AA618" s="4">
        <v>258016131.47499999</v>
      </c>
      <c r="AB618" s="3">
        <f>1.2*E618</f>
        <v>1.8719999999999999</v>
      </c>
      <c r="AC618" s="3">
        <f>0.01*$AH$2/(AB618-E618)</f>
        <v>320.51282051282067</v>
      </c>
      <c r="AD618" s="3">
        <f>IF(F618&gt;=AB618,AC618*(E618-AB618)-(0.0125/100)*$AH$2,AC618*(E618-H618)-(0.0125/100)*$AH$2)</f>
        <v>-101.25</v>
      </c>
      <c r="AE618" s="3">
        <f t="shared" si="2"/>
        <v>11325.981318613063</v>
      </c>
    </row>
    <row r="619" spans="1:31" x14ac:dyDescent="0.2">
      <c r="A619" s="4" t="s">
        <v>897</v>
      </c>
      <c r="B619" s="4" t="s">
        <v>898</v>
      </c>
      <c r="C619" s="4" t="s">
        <v>42</v>
      </c>
      <c r="D619" s="4">
        <v>1233000832</v>
      </c>
      <c r="E619" s="4">
        <v>12.32</v>
      </c>
      <c r="F619" s="4">
        <v>19.68</v>
      </c>
      <c r="G619" s="4">
        <v>12.32</v>
      </c>
      <c r="H619" s="4">
        <v>17.100000000000001</v>
      </c>
      <c r="I619" s="4">
        <v>3844556</v>
      </c>
      <c r="J619" s="4">
        <f>I619*E619</f>
        <v>47364929.920000002</v>
      </c>
      <c r="K619" s="4">
        <v>70859692</v>
      </c>
      <c r="L619" s="4">
        <v>112</v>
      </c>
      <c r="M619" s="4">
        <v>112.413793103448</v>
      </c>
      <c r="N619" s="4">
        <v>11.2</v>
      </c>
      <c r="O619" s="4">
        <v>87.679732278923595</v>
      </c>
      <c r="P619" s="4">
        <v>19.25</v>
      </c>
      <c r="Q619" s="4">
        <v>13.95</v>
      </c>
      <c r="R619" s="4">
        <v>17.71</v>
      </c>
      <c r="S619" s="4">
        <v>16.89</v>
      </c>
      <c r="T619" s="4">
        <v>16.34</v>
      </c>
      <c r="U619" s="4">
        <v>15.61</v>
      </c>
      <c r="V619" s="4">
        <v>18.989999999999998</v>
      </c>
      <c r="W619" s="4">
        <v>13.6</v>
      </c>
      <c r="X619" s="4">
        <v>17.260000000000002</v>
      </c>
      <c r="Y619" s="4">
        <v>15.95</v>
      </c>
      <c r="Z619" s="4">
        <v>16</v>
      </c>
      <c r="AA619" s="4">
        <v>1006290404.4</v>
      </c>
      <c r="AB619" s="3">
        <f>1.2*E619</f>
        <v>14.783999999999999</v>
      </c>
      <c r="AC619" s="3">
        <f>0.01*$AH$2/(AB619-E619)</f>
        <v>40.584415584415609</v>
      </c>
      <c r="AD619" s="3">
        <f>IF(F619&gt;=AB619,AC619*(E619-AB619)-(0.0125/100)*$AH$2,AC619*(E619-H619)-(0.0125/100)*$AH$2)</f>
        <v>-101.25</v>
      </c>
      <c r="AE619" s="3">
        <f t="shared" si="2"/>
        <v>11224.731318613063</v>
      </c>
    </row>
    <row r="620" spans="1:31" x14ac:dyDescent="0.2">
      <c r="A620" s="4" t="s">
        <v>181</v>
      </c>
      <c r="B620" s="4" t="s">
        <v>899</v>
      </c>
      <c r="C620" s="4" t="s">
        <v>33</v>
      </c>
      <c r="D620" s="4">
        <v>3340983844.48</v>
      </c>
      <c r="E620" s="4">
        <v>58.25</v>
      </c>
      <c r="F620" s="4">
        <v>61</v>
      </c>
      <c r="G620" s="4">
        <v>52.060099999999998</v>
      </c>
      <c r="H620" s="4">
        <v>53.9</v>
      </c>
      <c r="I620" s="4">
        <v>347557</v>
      </c>
      <c r="J620" s="4">
        <f>I620*E620</f>
        <v>20245195.25</v>
      </c>
      <c r="K620" s="4">
        <v>19711916.333333299</v>
      </c>
      <c r="L620" s="4">
        <v>56.96</v>
      </c>
      <c r="M620" s="4">
        <v>52.088772845953002</v>
      </c>
      <c r="N620" s="4">
        <v>56.96</v>
      </c>
      <c r="O620" s="4">
        <v>35.18</v>
      </c>
      <c r="P620" s="4">
        <v>54.5</v>
      </c>
      <c r="Q620" s="4">
        <v>53.58</v>
      </c>
      <c r="R620" s="4">
        <v>49.74</v>
      </c>
      <c r="S620" s="4">
        <v>54.5</v>
      </c>
      <c r="T620" s="4">
        <v>48.839399999999998</v>
      </c>
      <c r="U620" s="4">
        <v>45.465000000000003</v>
      </c>
      <c r="V620" s="4">
        <v>54.01</v>
      </c>
      <c r="W620" s="4">
        <v>52.75</v>
      </c>
      <c r="X620" s="4">
        <v>48.5</v>
      </c>
      <c r="Y620" s="4">
        <v>54.35</v>
      </c>
      <c r="Z620" s="4">
        <v>48.2</v>
      </c>
      <c r="AA620" s="4">
        <v>1353839435.0999999</v>
      </c>
      <c r="AB620" s="3">
        <f>1.2*E620</f>
        <v>69.899999999999991</v>
      </c>
      <c r="AC620" s="3">
        <f>0.01*$AH$2/(AB620-E620)</f>
        <v>8.58369098712447</v>
      </c>
      <c r="AD620" s="3">
        <f>IF(F620&gt;=AB620,AC620*(E620-AB620)-(0.0125/100)*$AH$2,AC620*(E620-H620)-(0.0125/100)*$AH$2)</f>
        <v>36.089055793991456</v>
      </c>
      <c r="AE620" s="3">
        <f t="shared" si="2"/>
        <v>11260.820374407054</v>
      </c>
    </row>
    <row r="621" spans="1:31" x14ac:dyDescent="0.2">
      <c r="A621" s="4" t="s">
        <v>897</v>
      </c>
      <c r="B621" s="4" t="s">
        <v>899</v>
      </c>
      <c r="C621" s="4" t="s">
        <v>42</v>
      </c>
      <c r="D621" s="4">
        <v>1882528056</v>
      </c>
      <c r="E621" s="4">
        <v>18.989999999999998</v>
      </c>
      <c r="F621" s="4">
        <v>19.25</v>
      </c>
      <c r="G621" s="4">
        <v>14.05</v>
      </c>
      <c r="H621" s="4">
        <v>14.65</v>
      </c>
      <c r="I621" s="4">
        <v>2635416</v>
      </c>
      <c r="J621" s="4">
        <f>I621*E621</f>
        <v>50046549.839999996</v>
      </c>
      <c r="K621" s="4">
        <v>84349210</v>
      </c>
      <c r="L621" s="4">
        <v>171</v>
      </c>
      <c r="M621" s="4">
        <v>185.993975903614</v>
      </c>
      <c r="N621" s="4">
        <v>17.100000000000001</v>
      </c>
      <c r="O621" s="4">
        <v>93.941698726790804</v>
      </c>
      <c r="P621" s="4">
        <v>13.95</v>
      </c>
      <c r="Q621" s="4">
        <v>17.71</v>
      </c>
      <c r="R621" s="4">
        <v>16.89</v>
      </c>
      <c r="S621" s="4">
        <v>16.34</v>
      </c>
      <c r="T621" s="4">
        <v>16.12</v>
      </c>
      <c r="U621" s="4">
        <v>15.3</v>
      </c>
      <c r="V621" s="4">
        <v>13.6</v>
      </c>
      <c r="W621" s="4">
        <v>17.260000000000002</v>
      </c>
      <c r="X621" s="4">
        <v>15.95</v>
      </c>
      <c r="Y621" s="4">
        <v>16</v>
      </c>
      <c r="Z621" s="4">
        <v>15.4</v>
      </c>
      <c r="AA621" s="4">
        <v>1564402992</v>
      </c>
      <c r="AB621" s="3">
        <f>1.2*E621</f>
        <v>22.787999999999997</v>
      </c>
      <c r="AC621" s="3">
        <f>0.01*$AH$2/(AB621-E621)</f>
        <v>26.329647182727765</v>
      </c>
      <c r="AD621" s="3">
        <f>IF(F621&gt;=AB621,AC621*(E621-AB621)-(0.0125/100)*$AH$2,AC621*(E621-H621)-(0.0125/100)*$AH$2)</f>
        <v>113.02066877303845</v>
      </c>
      <c r="AE621" s="3">
        <f t="shared" si="2"/>
        <v>11373.841043180093</v>
      </c>
    </row>
    <row r="622" spans="1:31" x14ac:dyDescent="0.2">
      <c r="A622" s="4" t="s">
        <v>900</v>
      </c>
      <c r="B622" s="4" t="s">
        <v>899</v>
      </c>
      <c r="C622" s="4" t="s">
        <v>42</v>
      </c>
      <c r="D622" s="4">
        <v>90350726.490350693</v>
      </c>
      <c r="E622" s="4">
        <v>2.1</v>
      </c>
      <c r="F622" s="4">
        <v>2.19</v>
      </c>
      <c r="G622" s="4">
        <v>1.6</v>
      </c>
      <c r="H622" s="4">
        <v>1.65</v>
      </c>
      <c r="I622" s="4">
        <v>1140224</v>
      </c>
      <c r="J622" s="4">
        <f>I622*E622</f>
        <v>2394470.3999999999</v>
      </c>
      <c r="K622" s="4">
        <v>18675632.333333299</v>
      </c>
      <c r="L622" s="4">
        <v>633.60000063359996</v>
      </c>
      <c r="M622" s="4">
        <v>147.37896100836301</v>
      </c>
      <c r="N622" s="4">
        <v>1.76</v>
      </c>
      <c r="O622" s="4">
        <v>384.24600038424597</v>
      </c>
      <c r="P622" s="4">
        <v>1.6</v>
      </c>
      <c r="Q622" s="4">
        <v>1.73</v>
      </c>
      <c r="R622" s="4">
        <v>1.68</v>
      </c>
      <c r="S622" s="4">
        <v>1.64</v>
      </c>
      <c r="T622" s="4">
        <v>1.7</v>
      </c>
      <c r="U622" s="4">
        <v>1.5</v>
      </c>
      <c r="V622" s="4">
        <v>1.53</v>
      </c>
      <c r="W622" s="4">
        <v>1.58</v>
      </c>
      <c r="X622" s="4">
        <v>1.67</v>
      </c>
      <c r="Y622" s="4">
        <v>1.62</v>
      </c>
      <c r="Z622" s="4">
        <v>1.51</v>
      </c>
      <c r="AA622" s="4">
        <v>61093654.380000003</v>
      </c>
      <c r="AB622" s="3">
        <f>1.2*E622</f>
        <v>2.52</v>
      </c>
      <c r="AC622" s="3">
        <f>0.01*$AH$2/(AB622-E622)</f>
        <v>238.09523809523813</v>
      </c>
      <c r="AD622" s="3">
        <f>IF(F622&gt;=AB622,AC622*(E622-AB622)-(0.0125/100)*$AH$2,AC622*(E622-H622)-(0.0125/100)*$AH$2)</f>
        <v>105.8928571428572</v>
      </c>
      <c r="AE622" s="3">
        <f t="shared" si="2"/>
        <v>11479.73390032295</v>
      </c>
    </row>
    <row r="623" spans="1:31" x14ac:dyDescent="0.2">
      <c r="A623" s="4" t="s">
        <v>822</v>
      </c>
      <c r="B623" s="4" t="s">
        <v>899</v>
      </c>
      <c r="C623" s="4" t="s">
        <v>33</v>
      </c>
      <c r="D623" s="4">
        <v>4409386200</v>
      </c>
      <c r="E623" s="4">
        <v>0.84130000000000005</v>
      </c>
      <c r="F623" s="4">
        <v>0.97499999999999998</v>
      </c>
      <c r="G623" s="4">
        <v>0.76300000000000001</v>
      </c>
      <c r="H623" s="4">
        <v>0.80720000000000003</v>
      </c>
      <c r="I623" s="4">
        <v>2990683</v>
      </c>
      <c r="J623" s="4">
        <f>I623*E623</f>
        <v>2516061.6079000002</v>
      </c>
      <c r="K623" s="4">
        <v>38284195.666666999</v>
      </c>
      <c r="L623" s="4">
        <v>3700</v>
      </c>
      <c r="M623" s="4">
        <v>54.366972477064202</v>
      </c>
      <c r="N623" s="4">
        <v>0.74</v>
      </c>
      <c r="O623" s="4">
        <v>2910.35</v>
      </c>
      <c r="P623" s="4">
        <v>0.84</v>
      </c>
      <c r="Q623" s="4">
        <v>0.68</v>
      </c>
      <c r="R623" s="4">
        <v>0.83</v>
      </c>
      <c r="S623" s="4">
        <v>0.85980000000000001</v>
      </c>
      <c r="T623" s="4">
        <v>0.83069999999999999</v>
      </c>
      <c r="U623" s="4">
        <v>0.83069999999999999</v>
      </c>
      <c r="V623" s="4">
        <v>0.81</v>
      </c>
      <c r="W623" s="4">
        <v>0.67</v>
      </c>
      <c r="X623" s="4">
        <v>0.8</v>
      </c>
      <c r="Y623" s="4">
        <v>0.8</v>
      </c>
      <c r="Z623" s="4">
        <v>0.81</v>
      </c>
      <c r="AA623" s="4">
        <v>24561416.281500001</v>
      </c>
      <c r="AB623" s="3">
        <f>1.2*E623</f>
        <v>1.00956</v>
      </c>
      <c r="AC623" s="3">
        <f>0.01*$AH$2/(AB623-E623)</f>
        <v>594.31831689052672</v>
      </c>
      <c r="AD623" s="3">
        <f>IF(F623&gt;=AB623,AC623*(E623-AB623)-(0.0125/100)*$AH$2,AC623*(E623-H623)-(0.0125/100)*$AH$2)</f>
        <v>19.016254605966971</v>
      </c>
      <c r="AE623" s="3">
        <f t="shared" si="2"/>
        <v>11498.750154928917</v>
      </c>
    </row>
    <row r="624" spans="1:31" x14ac:dyDescent="0.2">
      <c r="A624" s="4" t="s">
        <v>901</v>
      </c>
      <c r="B624" s="4" t="s">
        <v>902</v>
      </c>
      <c r="C624" s="4" t="s">
        <v>33</v>
      </c>
      <c r="D624" s="4">
        <v>19152107.0846783</v>
      </c>
      <c r="E624" s="4">
        <v>1.32</v>
      </c>
      <c r="F624" s="4">
        <v>1.57</v>
      </c>
      <c r="G624" s="4">
        <v>1</v>
      </c>
      <c r="H624" s="4">
        <v>1.06</v>
      </c>
      <c r="I624" s="4">
        <v>3977883</v>
      </c>
      <c r="J624" s="4">
        <f>I624*E624</f>
        <v>5250805.5600000005</v>
      </c>
      <c r="K624" s="4">
        <v>8336505.3333333302</v>
      </c>
      <c r="L624" s="4">
        <v>1656.89999867448</v>
      </c>
      <c r="M624" s="4">
        <v>55.294117647058798</v>
      </c>
      <c r="N624" s="4">
        <v>0.92049999999999998</v>
      </c>
      <c r="O624" s="4">
        <v>1624.7159987002201</v>
      </c>
      <c r="P624" s="4">
        <v>1.06</v>
      </c>
      <c r="Q624" s="4">
        <v>1.01</v>
      </c>
      <c r="R624" s="4">
        <v>0.97989999999999999</v>
      </c>
      <c r="S624" s="4">
        <v>0.92979999999999996</v>
      </c>
      <c r="T624" s="4">
        <v>0.86980000000000002</v>
      </c>
      <c r="U624" s="4">
        <v>0.83</v>
      </c>
      <c r="V624" s="4">
        <v>0.99</v>
      </c>
      <c r="W624" s="4">
        <v>1.01</v>
      </c>
      <c r="X624" s="4">
        <v>0.94210000000000005</v>
      </c>
      <c r="Y624" s="4">
        <v>0.92979999999999996</v>
      </c>
      <c r="Z624" s="4">
        <v>0.82</v>
      </c>
      <c r="AA624" s="4">
        <v>356721.79</v>
      </c>
      <c r="AB624" s="3">
        <f>1.2*E624</f>
        <v>1.5840000000000001</v>
      </c>
      <c r="AC624" s="3">
        <f>0.01*$AH$2/(AB624-E624)</f>
        <v>378.78787878787875</v>
      </c>
      <c r="AD624" s="3">
        <f>IF(F624&gt;=AB624,AC624*(E624-AB624)-(0.0125/100)*$AH$2,AC624*(E624-H624)-(0.0125/100)*$AH$2)</f>
        <v>97.234848484848484</v>
      </c>
      <c r="AE624" s="3">
        <f t="shared" si="2"/>
        <v>11595.985003413765</v>
      </c>
    </row>
    <row r="625" spans="1:31" x14ac:dyDescent="0.2">
      <c r="A625" s="4" t="s">
        <v>810</v>
      </c>
      <c r="B625" s="4" t="s">
        <v>903</v>
      </c>
      <c r="C625" s="4" t="s">
        <v>33</v>
      </c>
      <c r="D625" s="4">
        <v>80461221.221221194</v>
      </c>
      <c r="E625" s="4">
        <v>1.1599999999999999</v>
      </c>
      <c r="F625" s="4">
        <v>1.1599999999999999</v>
      </c>
      <c r="G625" s="4">
        <v>0.85309999999999997</v>
      </c>
      <c r="H625" s="4">
        <v>0.96599999999999997</v>
      </c>
      <c r="I625" s="4">
        <v>4657183</v>
      </c>
      <c r="J625" s="4">
        <f>I625*E625</f>
        <v>5402332.2799999993</v>
      </c>
      <c r="K625" s="4">
        <v>24399222.333333299</v>
      </c>
      <c r="L625" s="4">
        <v>1330.4213304213299</v>
      </c>
      <c r="M625" s="4">
        <v>56.207918125504001</v>
      </c>
      <c r="N625" s="4">
        <v>0.95030000000000003</v>
      </c>
      <c r="O625" s="4">
        <v>1032.68303268303</v>
      </c>
      <c r="P625" s="4">
        <v>1.1499999999999999</v>
      </c>
      <c r="Q625" s="4">
        <v>1.17</v>
      </c>
      <c r="R625" s="4">
        <v>0.99</v>
      </c>
      <c r="S625" s="4">
        <v>0.93500000000000005</v>
      </c>
      <c r="T625" s="4">
        <v>0.84889999999999999</v>
      </c>
      <c r="U625" s="4">
        <v>0.83199999999999996</v>
      </c>
      <c r="V625" s="4">
        <v>0.94520000000000004</v>
      </c>
      <c r="W625" s="4">
        <v>1.05</v>
      </c>
      <c r="X625" s="4">
        <v>0.98499999999999999</v>
      </c>
      <c r="Y625" s="4">
        <v>0.9284</v>
      </c>
      <c r="Z625" s="4">
        <v>0.80510000000000004</v>
      </c>
      <c r="AA625" s="4">
        <v>24122517.800000001</v>
      </c>
      <c r="AB625" s="3">
        <f>1.2*E625</f>
        <v>1.3919999999999999</v>
      </c>
      <c r="AC625" s="3">
        <f>0.01*$AH$2/(AB625-E625)</f>
        <v>431.0344827586207</v>
      </c>
      <c r="AD625" s="3">
        <f>IF(F625&gt;=AB625,AC625*(E625-AB625)-(0.0125/100)*$AH$2,AC625*(E625-H625)-(0.0125/100)*$AH$2)</f>
        <v>82.370689655172399</v>
      </c>
      <c r="AE625" s="3">
        <f t="shared" si="2"/>
        <v>11678.355693068937</v>
      </c>
    </row>
    <row r="626" spans="1:31" x14ac:dyDescent="0.2">
      <c r="A626" s="4" t="s">
        <v>904</v>
      </c>
      <c r="B626" s="4" t="s">
        <v>905</v>
      </c>
      <c r="C626" s="4" t="s">
        <v>33</v>
      </c>
      <c r="D626" s="4">
        <v>1072290495.5</v>
      </c>
      <c r="E626" s="4">
        <v>17.2</v>
      </c>
      <c r="F626" s="4">
        <v>20.75</v>
      </c>
      <c r="G626" s="4">
        <v>16.45</v>
      </c>
      <c r="H626" s="4">
        <v>19.690000000000001</v>
      </c>
      <c r="I626" s="4">
        <v>129911</v>
      </c>
      <c r="J626" s="4">
        <f>I626*E626</f>
        <v>2234469.1999999997</v>
      </c>
      <c r="K626" s="4">
        <v>18119790</v>
      </c>
      <c r="L626" s="4">
        <v>454.75</v>
      </c>
      <c r="M626" s="4">
        <v>73.737373737373701</v>
      </c>
      <c r="N626" s="4">
        <v>18.190000000000001</v>
      </c>
      <c r="O626" s="4">
        <v>295.8</v>
      </c>
      <c r="P626" s="4">
        <v>23.4</v>
      </c>
      <c r="Q626" s="4">
        <v>23.155000000000001</v>
      </c>
      <c r="R626" s="4">
        <v>22.3</v>
      </c>
      <c r="S626" s="4">
        <v>22.27</v>
      </c>
      <c r="T626" s="4">
        <v>20.95</v>
      </c>
      <c r="U626" s="4">
        <v>19.945</v>
      </c>
      <c r="V626" s="4">
        <v>20.85</v>
      </c>
      <c r="W626" s="4">
        <v>22.36</v>
      </c>
      <c r="X626" s="4">
        <v>20.68</v>
      </c>
      <c r="Y626" s="4">
        <v>21.91</v>
      </c>
      <c r="Z626" s="4">
        <v>20.399999999999999</v>
      </c>
      <c r="AA626" s="4">
        <v>644916000.91999996</v>
      </c>
      <c r="AB626" s="3">
        <f>1.2*E626</f>
        <v>20.639999999999997</v>
      </c>
      <c r="AC626" s="3">
        <f>0.01*$AH$2/(AB626-E626)</f>
        <v>29.069767441860485</v>
      </c>
      <c r="AD626" s="3">
        <f>IF(F626&gt;=AB626,AC626*(E626-AB626)-(0.0125/100)*$AH$2,AC626*(E626-H626)-(0.0125/100)*$AH$2)</f>
        <v>-101.25</v>
      </c>
      <c r="AE626" s="3">
        <f t="shared" si="2"/>
        <v>11577.105693068937</v>
      </c>
    </row>
    <row r="627" spans="1:31" x14ac:dyDescent="0.2">
      <c r="A627" s="4" t="s">
        <v>906</v>
      </c>
      <c r="B627" s="4" t="s">
        <v>905</v>
      </c>
      <c r="C627" s="4" t="s">
        <v>42</v>
      </c>
      <c r="D627" s="4">
        <v>424528560.25999999</v>
      </c>
      <c r="E627" s="4">
        <v>11.42</v>
      </c>
      <c r="F627" s="4">
        <v>11.85</v>
      </c>
      <c r="G627" s="4">
        <v>8.76</v>
      </c>
      <c r="H627" s="4">
        <v>9.11</v>
      </c>
      <c r="I627" s="4">
        <v>417658</v>
      </c>
      <c r="J627" s="4">
        <f>I627*E627</f>
        <v>4769654.3600000003</v>
      </c>
      <c r="K627" s="4">
        <v>8245657.3333333302</v>
      </c>
      <c r="L627" s="4">
        <v>8.18</v>
      </c>
      <c r="M627" s="4">
        <v>105.76576576577</v>
      </c>
      <c r="N627" s="4">
        <v>8.18</v>
      </c>
      <c r="O627" s="4">
        <v>6.0510000000000002</v>
      </c>
      <c r="P627" s="4">
        <v>8.99</v>
      </c>
      <c r="Q627" s="4">
        <v>8.1</v>
      </c>
      <c r="R627" s="4">
        <v>9.0498999999999992</v>
      </c>
      <c r="S627" s="4">
        <v>9.5325000000000006</v>
      </c>
      <c r="T627" s="4">
        <v>10.08</v>
      </c>
      <c r="U627" s="4">
        <v>9.77</v>
      </c>
      <c r="V627" s="4">
        <v>8.75</v>
      </c>
      <c r="W627" s="4">
        <v>7.35</v>
      </c>
      <c r="X627" s="4">
        <v>7.82</v>
      </c>
      <c r="Y627" s="4">
        <v>8.8000000000000007</v>
      </c>
      <c r="Z627" s="4">
        <v>9.41</v>
      </c>
      <c r="AA627" s="4">
        <v>37046794.140000001</v>
      </c>
      <c r="AB627" s="3">
        <f>1.2*E627</f>
        <v>13.703999999999999</v>
      </c>
      <c r="AC627" s="3">
        <f>0.01*$AH$2/(AB627-E627)</f>
        <v>43.782837127845902</v>
      </c>
      <c r="AD627" s="3">
        <f>IF(F627&gt;=AB627,AC627*(E627-AB627)-(0.0125/100)*$AH$2,AC627*(E627-H627)-(0.0125/100)*$AH$2)</f>
        <v>99.888353765324055</v>
      </c>
      <c r="AE627" s="3">
        <f t="shared" si="2"/>
        <v>11676.994046834261</v>
      </c>
    </row>
    <row r="628" spans="1:31" x14ac:dyDescent="0.2">
      <c r="A628" s="4" t="s">
        <v>904</v>
      </c>
      <c r="B628" s="4" t="s">
        <v>907</v>
      </c>
      <c r="C628" s="4" t="s">
        <v>33</v>
      </c>
      <c r="D628" s="4">
        <v>1160714670.5</v>
      </c>
      <c r="E628" s="4">
        <v>20.85</v>
      </c>
      <c r="F628" s="4">
        <v>23.4</v>
      </c>
      <c r="G628" s="4">
        <v>20.13</v>
      </c>
      <c r="H628" s="4">
        <v>22.64</v>
      </c>
      <c r="I628" s="4">
        <v>338584</v>
      </c>
      <c r="J628" s="4">
        <f>I628*E628</f>
        <v>7059476.4000000004</v>
      </c>
      <c r="K628" s="4">
        <v>20992985.333333299</v>
      </c>
      <c r="L628" s="4">
        <v>492.25</v>
      </c>
      <c r="M628" s="4">
        <v>93.773234200743403</v>
      </c>
      <c r="N628" s="4">
        <v>19.690000000000001</v>
      </c>
      <c r="O628" s="4">
        <v>327.625</v>
      </c>
      <c r="P628" s="4">
        <v>23.155000000000001</v>
      </c>
      <c r="Q628" s="4">
        <v>22.3</v>
      </c>
      <c r="R628" s="4">
        <v>22.27</v>
      </c>
      <c r="S628" s="4">
        <v>20.95</v>
      </c>
      <c r="T628" s="4">
        <v>21.78</v>
      </c>
      <c r="U628" s="4">
        <v>20.079999999999998</v>
      </c>
      <c r="V628" s="4">
        <v>22.36</v>
      </c>
      <c r="W628" s="4">
        <v>20.68</v>
      </c>
      <c r="X628" s="4">
        <v>21.91</v>
      </c>
      <c r="Y628" s="4">
        <v>20.399999999999999</v>
      </c>
      <c r="Z628" s="4">
        <v>20.3</v>
      </c>
      <c r="AA628" s="4">
        <v>259415074.19999999</v>
      </c>
      <c r="AB628" s="3">
        <f>1.2*E628</f>
        <v>25.02</v>
      </c>
      <c r="AC628" s="3">
        <f>0.01*$AH$2/(AB628-E628)</f>
        <v>23.980815347721833</v>
      </c>
      <c r="AD628" s="3">
        <f>IF(F628&gt;=AB628,AC628*(E628-AB628)-(0.0125/100)*$AH$2,AC628*(E628-H628)-(0.0125/100)*$AH$2)</f>
        <v>-44.175659472422062</v>
      </c>
      <c r="AE628" s="3">
        <f t="shared" si="2"/>
        <v>11632.818387361838</v>
      </c>
    </row>
    <row r="629" spans="1:31" x14ac:dyDescent="0.2">
      <c r="A629" s="4" t="s">
        <v>908</v>
      </c>
      <c r="B629" s="4" t="s">
        <v>907</v>
      </c>
      <c r="C629" s="4" t="s">
        <v>33</v>
      </c>
      <c r="D629" s="4">
        <v>30622046.2922488</v>
      </c>
      <c r="E629" s="4">
        <v>13.9</v>
      </c>
      <c r="F629" s="4">
        <v>15</v>
      </c>
      <c r="G629" s="4">
        <v>11.94</v>
      </c>
      <c r="H629" s="4">
        <v>12.6</v>
      </c>
      <c r="I629" s="4">
        <v>455814</v>
      </c>
      <c r="J629" s="4">
        <f>I629*E629</f>
        <v>6335814.6000000006</v>
      </c>
      <c r="K629" s="4">
        <v>29723655.333333299</v>
      </c>
      <c r="L629" s="4">
        <v>230.52000009220799</v>
      </c>
      <c r="M629" s="4">
        <v>251.01010101010101</v>
      </c>
      <c r="N629" s="4">
        <v>19.21</v>
      </c>
      <c r="O629" s="4">
        <v>74.892000029956804</v>
      </c>
      <c r="P629" s="4">
        <v>10.25</v>
      </c>
      <c r="Q629" s="4">
        <v>9.4700000000000006</v>
      </c>
      <c r="R629" s="4">
        <v>9.0360999999999994</v>
      </c>
      <c r="S629" s="4">
        <v>8.5</v>
      </c>
      <c r="T629" s="4">
        <v>9.4298999999999999</v>
      </c>
      <c r="U629" s="4">
        <v>8.5500000000000007</v>
      </c>
      <c r="V629" s="4">
        <v>10.166499999999999</v>
      </c>
      <c r="W629" s="4">
        <v>9.4600000000000009</v>
      </c>
      <c r="X629" s="4">
        <v>9</v>
      </c>
      <c r="Y629" s="4">
        <v>8.39</v>
      </c>
      <c r="Z629" s="4">
        <v>7.96</v>
      </c>
      <c r="AA629" s="4">
        <v>1230810295.1199999</v>
      </c>
      <c r="AB629" s="3">
        <f>1.2*E629</f>
        <v>16.68</v>
      </c>
      <c r="AC629" s="3">
        <f>0.01*$AH$2/(AB629-E629)</f>
        <v>35.971223021582745</v>
      </c>
      <c r="AD629" s="3">
        <f>IF(F629&gt;=AB629,AC629*(E629-AB629)-(0.0125/100)*$AH$2,AC629*(E629-H629)-(0.0125/100)*$AH$2)</f>
        <v>45.512589928057594</v>
      </c>
      <c r="AE629" s="3">
        <f t="shared" si="2"/>
        <v>11678.330977289896</v>
      </c>
    </row>
    <row r="630" spans="1:31" x14ac:dyDescent="0.2">
      <c r="A630" s="4" t="s">
        <v>911</v>
      </c>
      <c r="B630" s="4" t="s">
        <v>910</v>
      </c>
      <c r="C630" s="4" t="s">
        <v>33</v>
      </c>
      <c r="D630" s="4">
        <v>1440307792.3499999</v>
      </c>
      <c r="E630" s="4">
        <v>9.9499999999999993</v>
      </c>
      <c r="F630" s="4">
        <v>13.4</v>
      </c>
      <c r="G630" s="4">
        <v>9.85</v>
      </c>
      <c r="H630" s="4">
        <v>11.64</v>
      </c>
      <c r="I630" s="4">
        <v>549245</v>
      </c>
      <c r="J630" s="4">
        <f>I630*E630</f>
        <v>5464987.75</v>
      </c>
      <c r="K630" s="4">
        <v>44919746.333333299</v>
      </c>
      <c r="L630" s="4">
        <v>11.07</v>
      </c>
      <c r="M630" s="4">
        <v>108.1589958159</v>
      </c>
      <c r="N630" s="4">
        <v>11.07</v>
      </c>
      <c r="O630" s="4">
        <v>6.5170000000000003</v>
      </c>
      <c r="P630" s="4">
        <v>12.48</v>
      </c>
      <c r="Q630" s="4">
        <v>12.12</v>
      </c>
      <c r="R630" s="4">
        <v>11.97</v>
      </c>
      <c r="S630" s="4">
        <v>11.94</v>
      </c>
      <c r="T630" s="4">
        <v>11.3</v>
      </c>
      <c r="U630" s="4">
        <v>11.12</v>
      </c>
      <c r="V630" s="4">
        <v>12.32</v>
      </c>
      <c r="W630" s="4">
        <v>11.4</v>
      </c>
      <c r="X630" s="4">
        <v>11.52</v>
      </c>
      <c r="Y630" s="4">
        <v>11.05</v>
      </c>
      <c r="Z630" s="4">
        <v>11.25</v>
      </c>
      <c r="AA630" s="4">
        <v>1167711373.53845</v>
      </c>
      <c r="AB630" s="3">
        <f>1.2*E630</f>
        <v>11.94</v>
      </c>
      <c r="AC630" s="3">
        <f>0.01*$AH$2/(AB630-E630)</f>
        <v>50.251256281407031</v>
      </c>
      <c r="AD630" s="3">
        <f>IF(F630&gt;=AB630,AC630*(E630-AB630)-(0.0125/100)*$AH$2,AC630*(E630-H630)-(0.0125/100)*$AH$2)</f>
        <v>-101.25</v>
      </c>
      <c r="AE630" s="3">
        <f t="shared" si="2"/>
        <v>11577.080977289896</v>
      </c>
    </row>
    <row r="631" spans="1:31" x14ac:dyDescent="0.2">
      <c r="A631" s="4" t="s">
        <v>909</v>
      </c>
      <c r="B631" s="4" t="s">
        <v>910</v>
      </c>
      <c r="C631" s="4" t="s">
        <v>33</v>
      </c>
      <c r="D631" s="4">
        <v>85314000</v>
      </c>
      <c r="E631" s="4">
        <v>8</v>
      </c>
      <c r="F631" s="4">
        <v>8.6</v>
      </c>
      <c r="G631" s="4">
        <v>7.25</v>
      </c>
      <c r="H631" s="4">
        <v>7.9</v>
      </c>
      <c r="I631" s="4">
        <v>262977</v>
      </c>
      <c r="J631" s="4">
        <f>I631*E631</f>
        <v>2103816</v>
      </c>
      <c r="K631" s="4">
        <v>5545418.3333333302</v>
      </c>
      <c r="L631" s="4">
        <v>354000</v>
      </c>
      <c r="M631" s="4">
        <v>88.235294117647001</v>
      </c>
      <c r="N631" s="4">
        <v>8.85</v>
      </c>
      <c r="O631" s="4">
        <v>212960</v>
      </c>
      <c r="P631" s="4">
        <v>8</v>
      </c>
      <c r="Q631" s="4">
        <v>8.9700000000000006</v>
      </c>
      <c r="R631" s="4">
        <v>8.6</v>
      </c>
      <c r="S631" s="4">
        <v>8.1</v>
      </c>
      <c r="T631" s="4">
        <v>6.75</v>
      </c>
      <c r="U631" s="4">
        <v>6.52</v>
      </c>
      <c r="V631" s="4">
        <v>7.8</v>
      </c>
      <c r="W631" s="4">
        <v>7.25</v>
      </c>
      <c r="X631" s="4">
        <v>8.0399999999999991</v>
      </c>
      <c r="Y631" s="4">
        <v>8.07</v>
      </c>
      <c r="Z631" s="4">
        <v>6.62</v>
      </c>
      <c r="AA631" s="4">
        <v>77402524.877800003</v>
      </c>
      <c r="AB631" s="3">
        <f>1.2*E631</f>
        <v>9.6</v>
      </c>
      <c r="AC631" s="3">
        <f>0.01*$AH$2/(AB631-E631)</f>
        <v>62.500000000000014</v>
      </c>
      <c r="AD631" s="3">
        <f>IF(F631&gt;=AB631,AC631*(E631-AB631)-(0.0125/100)*$AH$2,AC631*(E631-H631)-(0.0125/100)*$AH$2)</f>
        <v>4.9999999999999796</v>
      </c>
      <c r="AE631" s="3">
        <f t="shared" si="2"/>
        <v>11582.080977289896</v>
      </c>
    </row>
    <row r="632" spans="1:31" x14ac:dyDescent="0.2">
      <c r="A632" s="4" t="s">
        <v>912</v>
      </c>
      <c r="B632" s="4" t="s">
        <v>910</v>
      </c>
      <c r="C632" s="4" t="s">
        <v>33</v>
      </c>
      <c r="D632" s="4">
        <v>66952936.049999997</v>
      </c>
      <c r="E632" s="4">
        <v>3.52</v>
      </c>
      <c r="F632" s="4">
        <v>5.94</v>
      </c>
      <c r="G632" s="4">
        <v>3.35</v>
      </c>
      <c r="H632" s="4">
        <v>3.96</v>
      </c>
      <c r="I632" s="4">
        <v>2075846</v>
      </c>
      <c r="J632" s="4">
        <f>I632*E632</f>
        <v>7306977.9199999999</v>
      </c>
      <c r="K632" s="4">
        <v>25446254.666666701</v>
      </c>
      <c r="L632" s="4">
        <v>2.4500000000000002</v>
      </c>
      <c r="M632" s="4">
        <v>109.52380952381</v>
      </c>
      <c r="N632" s="4">
        <v>2.4500000000000002</v>
      </c>
      <c r="O632" s="4">
        <v>2.044</v>
      </c>
      <c r="P632" s="4">
        <v>3.8</v>
      </c>
      <c r="Q632" s="4">
        <v>4.43</v>
      </c>
      <c r="R632" s="4">
        <v>4.2998000000000003</v>
      </c>
      <c r="S632" s="4">
        <v>4</v>
      </c>
      <c r="T632" s="4">
        <v>3.68</v>
      </c>
      <c r="U632" s="4">
        <v>3.48</v>
      </c>
      <c r="V632" s="4">
        <v>3.5</v>
      </c>
      <c r="W632" s="4">
        <v>3.62</v>
      </c>
      <c r="X632" s="4">
        <v>3.95</v>
      </c>
      <c r="Y632" s="4">
        <v>4</v>
      </c>
      <c r="Z632" s="4">
        <v>3.67</v>
      </c>
      <c r="AA632" s="4">
        <v>3923365.2650000001</v>
      </c>
      <c r="AB632" s="3">
        <f>1.2*E632</f>
        <v>4.2240000000000002</v>
      </c>
      <c r="AC632" s="3">
        <f>0.01*$AH$2/(AB632-E632)</f>
        <v>142.0454545454545</v>
      </c>
      <c r="AD632" s="3">
        <f>IF(F632&gt;=AB632,AC632*(E632-AB632)-(0.0125/100)*$AH$2,AC632*(E632-H632)-(0.0125/100)*$AH$2)</f>
        <v>-101.25</v>
      </c>
      <c r="AE632" s="3">
        <f t="shared" si="2"/>
        <v>11480.830977289896</v>
      </c>
    </row>
    <row r="633" spans="1:31" x14ac:dyDescent="0.2">
      <c r="A633" s="4" t="s">
        <v>911</v>
      </c>
      <c r="B633" s="4" t="s">
        <v>913</v>
      </c>
      <c r="C633" s="4" t="s">
        <v>33</v>
      </c>
      <c r="D633" s="4">
        <v>1514469982.2</v>
      </c>
      <c r="E633" s="4">
        <v>12.32</v>
      </c>
      <c r="F633" s="4">
        <v>12.48</v>
      </c>
      <c r="G633" s="4">
        <v>11.53</v>
      </c>
      <c r="H633" s="4">
        <v>12.1</v>
      </c>
      <c r="I633" s="4">
        <v>633757</v>
      </c>
      <c r="J633" s="4">
        <f>I633*E633</f>
        <v>7807886.2400000002</v>
      </c>
      <c r="K633" s="4">
        <v>47562220.666666701</v>
      </c>
      <c r="L633" s="4">
        <v>11.64</v>
      </c>
      <c r="M633" s="4">
        <v>153.497942386831</v>
      </c>
      <c r="N633" s="4">
        <v>11.64</v>
      </c>
      <c r="O633" s="4">
        <v>7.2030000000000003</v>
      </c>
      <c r="P633" s="4">
        <v>12.12</v>
      </c>
      <c r="Q633" s="4">
        <v>11.97</v>
      </c>
      <c r="R633" s="4">
        <v>11.94</v>
      </c>
      <c r="S633" s="4">
        <v>11.3</v>
      </c>
      <c r="T633" s="4">
        <v>11.64</v>
      </c>
      <c r="U633" s="4">
        <v>11.15</v>
      </c>
      <c r="V633" s="4">
        <v>11.4</v>
      </c>
      <c r="W633" s="4">
        <v>11.52</v>
      </c>
      <c r="X633" s="4">
        <v>11.05</v>
      </c>
      <c r="Y633" s="4">
        <v>11.25</v>
      </c>
      <c r="Z633" s="4">
        <v>11.06</v>
      </c>
      <c r="AA633" s="4">
        <v>240241145.625</v>
      </c>
      <c r="AB633" s="3">
        <f>1.2*E633</f>
        <v>14.783999999999999</v>
      </c>
      <c r="AC633" s="3">
        <f>0.01*$AH$2/(AB633-E633)</f>
        <v>40.584415584415609</v>
      </c>
      <c r="AD633" s="3">
        <f>IF(F633&gt;=AB633,AC633*(E633-AB633)-(0.0125/100)*$AH$2,AC633*(E633-H633)-(0.0125/100)*$AH$2)</f>
        <v>7.6785714285714608</v>
      </c>
      <c r="AE633" s="3">
        <f t="shared" si="2"/>
        <v>11488.509548718466</v>
      </c>
    </row>
    <row r="634" spans="1:31" x14ac:dyDescent="0.2">
      <c r="A634" s="4" t="s">
        <v>102</v>
      </c>
      <c r="B634" s="4" t="s">
        <v>913</v>
      </c>
      <c r="C634" s="4" t="s">
        <v>33</v>
      </c>
      <c r="D634" s="4">
        <v>719853632</v>
      </c>
      <c r="E634" s="4">
        <v>4.6900000000000004</v>
      </c>
      <c r="F634" s="4">
        <v>4.7850000000000001</v>
      </c>
      <c r="G634" s="4">
        <v>3.93</v>
      </c>
      <c r="H634" s="4">
        <v>4.07</v>
      </c>
      <c r="I634" s="4">
        <v>609641</v>
      </c>
      <c r="J634" s="4">
        <f>I634*E634</f>
        <v>2859216.29</v>
      </c>
      <c r="K634" s="4">
        <v>12388112.6666667</v>
      </c>
      <c r="L634" s="4">
        <v>84.8</v>
      </c>
      <c r="M634" s="4">
        <v>62.8472222222222</v>
      </c>
      <c r="N634" s="4">
        <v>4.24</v>
      </c>
      <c r="O634" s="4">
        <v>60.38</v>
      </c>
      <c r="P634" s="4">
        <v>4.18</v>
      </c>
      <c r="Q634" s="4">
        <v>3.93</v>
      </c>
      <c r="R634" s="4">
        <v>3.94</v>
      </c>
      <c r="S634" s="4">
        <v>3.9849999999999999</v>
      </c>
      <c r="T634" s="4">
        <v>3.8050000000000002</v>
      </c>
      <c r="U634" s="4">
        <v>3.77</v>
      </c>
      <c r="V634" s="4">
        <v>4.18</v>
      </c>
      <c r="W634" s="4">
        <v>3.7</v>
      </c>
      <c r="X634" s="4">
        <v>3.73</v>
      </c>
      <c r="Y634" s="4">
        <v>3.91</v>
      </c>
      <c r="Z634" s="4">
        <v>3.75</v>
      </c>
      <c r="AA634" s="4">
        <v>40672869.258500002</v>
      </c>
      <c r="AB634" s="3">
        <f>1.2*E634</f>
        <v>5.6280000000000001</v>
      </c>
      <c r="AC634" s="3">
        <f>0.01*$AH$2/(AB634-E634)</f>
        <v>106.60980810234545</v>
      </c>
      <c r="AD634" s="3">
        <f>IF(F634&gt;=AB634,AC634*(E634-AB634)-(0.0125/100)*$AH$2,AC634*(E634-H634)-(0.0125/100)*$AH$2)</f>
        <v>64.848081023454199</v>
      </c>
      <c r="AE634" s="3">
        <f t="shared" si="2"/>
        <v>11553.35762974192</v>
      </c>
    </row>
    <row r="635" spans="1:31" x14ac:dyDescent="0.2">
      <c r="A635" s="4" t="s">
        <v>914</v>
      </c>
      <c r="B635" s="4" t="s">
        <v>913</v>
      </c>
      <c r="C635" s="4" t="s">
        <v>33</v>
      </c>
      <c r="D635" s="4">
        <v>164306644.81</v>
      </c>
      <c r="E635" s="4">
        <v>3.73</v>
      </c>
      <c r="F635" s="4">
        <v>3.84</v>
      </c>
      <c r="G635" s="4">
        <v>3.13</v>
      </c>
      <c r="H635" s="4">
        <v>3.36</v>
      </c>
      <c r="I635" s="4">
        <v>4240757</v>
      </c>
      <c r="J635" s="4">
        <f>I635*E635</f>
        <v>15818023.609999999</v>
      </c>
      <c r="K635" s="4">
        <v>13912695.3333333</v>
      </c>
      <c r="L635" s="4">
        <v>2.59</v>
      </c>
      <c r="M635" s="4">
        <v>64.317180616740004</v>
      </c>
      <c r="N635" s="4">
        <v>2.59</v>
      </c>
      <c r="O635" s="4">
        <v>2.2519999999999998</v>
      </c>
      <c r="P635" s="4">
        <v>3.45</v>
      </c>
      <c r="Q635" s="4">
        <v>3.55</v>
      </c>
      <c r="R635" s="4">
        <v>3.56</v>
      </c>
      <c r="S635" s="4">
        <v>3.4249999999999998</v>
      </c>
      <c r="T635" s="4">
        <v>4.05</v>
      </c>
      <c r="U635" s="4">
        <v>3.74</v>
      </c>
      <c r="V635" s="4">
        <v>3.45</v>
      </c>
      <c r="W635" s="4">
        <v>3.18</v>
      </c>
      <c r="X635" s="4">
        <v>3.52</v>
      </c>
      <c r="Y635" s="4">
        <v>3.35</v>
      </c>
      <c r="Z635" s="4">
        <v>3.5</v>
      </c>
      <c r="AA635" s="4">
        <v>14289009.66</v>
      </c>
      <c r="AB635" s="3">
        <f>1.2*E635</f>
        <v>4.476</v>
      </c>
      <c r="AC635" s="3">
        <f>0.01*$AH$2/(AB635-E635)</f>
        <v>134.04825737265415</v>
      </c>
      <c r="AD635" s="3">
        <f>IF(F635&gt;=AB635,AC635*(E635-AB635)-(0.0125/100)*$AH$2,AC635*(E635-H635)-(0.0125/100)*$AH$2)</f>
        <v>48.34785522788205</v>
      </c>
      <c r="AE635" s="3">
        <f t="shared" si="2"/>
        <v>11601.705484969802</v>
      </c>
    </row>
    <row r="636" spans="1:31" x14ac:dyDescent="0.2">
      <c r="A636" s="4" t="s">
        <v>895</v>
      </c>
      <c r="B636" s="4" t="s">
        <v>913</v>
      </c>
      <c r="C636" s="4" t="s">
        <v>33</v>
      </c>
      <c r="D636" s="4">
        <v>252396625.80000001</v>
      </c>
      <c r="E636" s="4">
        <v>3.08</v>
      </c>
      <c r="F636" s="4">
        <v>4.05</v>
      </c>
      <c r="G636" s="4">
        <v>2.91</v>
      </c>
      <c r="H636" s="4">
        <v>4.0199999999999996</v>
      </c>
      <c r="I636" s="4">
        <v>4425003</v>
      </c>
      <c r="J636" s="4">
        <f>I636*E636</f>
        <v>13629009.24</v>
      </c>
      <c r="K636" s="4">
        <v>86837582</v>
      </c>
      <c r="L636" s="4">
        <v>26.2</v>
      </c>
      <c r="M636" s="4">
        <v>70.165745856353595</v>
      </c>
      <c r="N636" s="4">
        <v>2.62</v>
      </c>
      <c r="O636" s="4">
        <v>19.36</v>
      </c>
      <c r="P636" s="4">
        <v>8</v>
      </c>
      <c r="Q636" s="4">
        <v>11.73</v>
      </c>
      <c r="R636" s="4">
        <v>7.35</v>
      </c>
      <c r="S636" s="4">
        <v>6.35</v>
      </c>
      <c r="T636" s="4">
        <v>4.5999999999999996</v>
      </c>
      <c r="U636" s="4">
        <v>3.97</v>
      </c>
      <c r="V636" s="4">
        <v>4.95</v>
      </c>
      <c r="W636" s="4">
        <v>9.5299999999999994</v>
      </c>
      <c r="X636" s="4">
        <v>6.16</v>
      </c>
      <c r="Y636" s="4">
        <v>6.34</v>
      </c>
      <c r="Z636" s="4">
        <v>4.4400000000000004</v>
      </c>
      <c r="AA636" s="4">
        <v>119622773.01000001</v>
      </c>
      <c r="AB636" s="3">
        <f>1.2*E636</f>
        <v>3.6959999999999997</v>
      </c>
      <c r="AC636" s="3">
        <f>0.01*$AH$2/(AB636-E636)</f>
        <v>162.33766233766244</v>
      </c>
      <c r="AD636" s="3">
        <f>IF(F636&gt;=AB636,AC636*(E636-AB636)-(0.0125/100)*$AH$2,AC636*(E636-H636)-(0.0125/100)*$AH$2)</f>
        <v>-101.25</v>
      </c>
      <c r="AE636" s="3">
        <f t="shared" si="2"/>
        <v>11500.455484969802</v>
      </c>
    </row>
    <row r="637" spans="1:31" x14ac:dyDescent="0.2">
      <c r="A637" s="4" t="s">
        <v>895</v>
      </c>
      <c r="B637" s="4" t="s">
        <v>915</v>
      </c>
      <c r="C637" s="4" t="s">
        <v>33</v>
      </c>
      <c r="D637" s="4">
        <v>387265051.80000001</v>
      </c>
      <c r="E637" s="4">
        <v>4.95</v>
      </c>
      <c r="F637" s="4">
        <v>8</v>
      </c>
      <c r="G637" s="4">
        <v>4.76</v>
      </c>
      <c r="H637" s="4">
        <v>7.93</v>
      </c>
      <c r="I637" s="4">
        <v>11371433</v>
      </c>
      <c r="J637" s="4">
        <f>I637*E637</f>
        <v>56288593.350000001</v>
      </c>
      <c r="K637" s="4">
        <v>214033956.66666701</v>
      </c>
      <c r="L637" s="4">
        <v>40.200000000000003</v>
      </c>
      <c r="M637" s="4">
        <v>141.46341463414601</v>
      </c>
      <c r="N637" s="4">
        <v>4.0199999999999996</v>
      </c>
      <c r="O637" s="4">
        <v>25.91</v>
      </c>
      <c r="P637" s="4">
        <v>11.73</v>
      </c>
      <c r="Q637" s="4">
        <v>7.35</v>
      </c>
      <c r="R637" s="4">
        <v>6.35</v>
      </c>
      <c r="S637" s="4">
        <v>4.5999999999999996</v>
      </c>
      <c r="T637" s="4">
        <v>5.8</v>
      </c>
      <c r="U637" s="4">
        <v>4.51</v>
      </c>
      <c r="V637" s="4">
        <v>9.5299999999999994</v>
      </c>
      <c r="W637" s="4">
        <v>6.16</v>
      </c>
      <c r="X637" s="4">
        <v>6.34</v>
      </c>
      <c r="Y637" s="4">
        <v>4.4400000000000004</v>
      </c>
      <c r="Z637" s="4">
        <v>5.01</v>
      </c>
      <c r="AA637" s="4">
        <v>644325939.36000001</v>
      </c>
      <c r="AB637" s="3">
        <f>1.2*E637</f>
        <v>5.94</v>
      </c>
      <c r="AC637" s="3">
        <f>0.01*$AH$2/(AB637-E637)</f>
        <v>101.01010101010098</v>
      </c>
      <c r="AD637" s="3">
        <f>IF(F637&gt;=AB637,AC637*(E637-AB637)-(0.0125/100)*$AH$2,AC637*(E637-H637)-(0.0125/100)*$AH$2)</f>
        <v>-101.25</v>
      </c>
      <c r="AE637" s="3">
        <f t="shared" si="2"/>
        <v>11399.205484969802</v>
      </c>
    </row>
    <row r="638" spans="1:31" x14ac:dyDescent="0.2">
      <c r="A638" s="4" t="s">
        <v>895</v>
      </c>
      <c r="B638" s="4" t="s">
        <v>916</v>
      </c>
      <c r="C638" s="4" t="s">
        <v>33</v>
      </c>
      <c r="D638" s="4">
        <v>763933298.70000005</v>
      </c>
      <c r="E638" s="4">
        <v>9.5299999999999994</v>
      </c>
      <c r="F638" s="4">
        <v>11.73</v>
      </c>
      <c r="G638" s="4">
        <v>4.25</v>
      </c>
      <c r="H638" s="4">
        <v>6.86</v>
      </c>
      <c r="I638" s="4">
        <v>16842956</v>
      </c>
      <c r="J638" s="4">
        <f>I638*E638</f>
        <v>160513370.67999998</v>
      </c>
      <c r="K638" s="4">
        <v>276309570.66667002</v>
      </c>
      <c r="L638" s="4">
        <v>79.3</v>
      </c>
      <c r="M638" s="4">
        <v>263.740458015267</v>
      </c>
      <c r="N638" s="4">
        <v>7.93</v>
      </c>
      <c r="O638" s="4">
        <v>31.38</v>
      </c>
      <c r="P638" s="4">
        <v>7.35</v>
      </c>
      <c r="Q638" s="4">
        <v>6.35</v>
      </c>
      <c r="R638" s="4">
        <v>4.5999999999999996</v>
      </c>
      <c r="S638" s="4">
        <v>5.8</v>
      </c>
      <c r="T638" s="4">
        <v>3.9</v>
      </c>
      <c r="U638" s="4">
        <v>3.45</v>
      </c>
      <c r="V638" s="4">
        <v>6.16</v>
      </c>
      <c r="W638" s="4">
        <v>6.34</v>
      </c>
      <c r="X638" s="4">
        <v>4.4400000000000004</v>
      </c>
      <c r="Y638" s="4">
        <v>5.01</v>
      </c>
      <c r="Z638" s="4">
        <v>3.3</v>
      </c>
      <c r="AA638" s="4">
        <v>2610677727.6799998</v>
      </c>
      <c r="AB638" s="3">
        <f>1.2*E638</f>
        <v>11.435999999999998</v>
      </c>
      <c r="AC638" s="3">
        <f>0.01*$AH$2/(AB638-E638)</f>
        <v>52.465897166841586</v>
      </c>
      <c r="AD638" s="3">
        <f>IF(F638&gt;=AB638,AC638*(E638-AB638)-(0.0125/100)*$AH$2,AC638*(E638-H638)-(0.0125/100)*$AH$2)</f>
        <v>-101.25</v>
      </c>
      <c r="AE638" s="3">
        <f t="shared" si="2"/>
        <v>11297.955484969802</v>
      </c>
    </row>
    <row r="639" spans="1:31" x14ac:dyDescent="0.2">
      <c r="A639" s="4" t="s">
        <v>230</v>
      </c>
      <c r="B639" s="4" t="s">
        <v>916</v>
      </c>
      <c r="C639" s="4" t="s">
        <v>33</v>
      </c>
      <c r="D639" s="4">
        <v>116659491.85957</v>
      </c>
      <c r="E639" s="4">
        <v>1.63</v>
      </c>
      <c r="F639" s="4">
        <v>2.2000000000000002</v>
      </c>
      <c r="G639" s="4">
        <v>1.41</v>
      </c>
      <c r="H639" s="4">
        <v>1.9</v>
      </c>
      <c r="I639" s="4">
        <v>16434430</v>
      </c>
      <c r="J639" s="4">
        <f>I639*E639</f>
        <v>26788120.899999999</v>
      </c>
      <c r="K639" s="4">
        <v>123805287.666667</v>
      </c>
      <c r="L639" s="4">
        <v>64.800064800108004</v>
      </c>
      <c r="M639" s="4">
        <v>97.575757575757606</v>
      </c>
      <c r="N639" s="4">
        <v>1.08</v>
      </c>
      <c r="O639" s="4">
        <v>57.280257280295402</v>
      </c>
      <c r="P639" s="4">
        <v>2.94</v>
      </c>
      <c r="Q639" s="4">
        <v>2.2999999999999998</v>
      </c>
      <c r="R639" s="4">
        <v>2.17</v>
      </c>
      <c r="S639" s="4">
        <v>1.98</v>
      </c>
      <c r="T639" s="4">
        <v>4.97</v>
      </c>
      <c r="U639" s="4">
        <v>4.18</v>
      </c>
      <c r="V639" s="4">
        <v>2.92</v>
      </c>
      <c r="W639" s="4">
        <v>2.09</v>
      </c>
      <c r="X639" s="4">
        <v>1.99</v>
      </c>
      <c r="Y639" s="4">
        <v>1.65</v>
      </c>
      <c r="Z639" s="4">
        <v>4.8600000000000003</v>
      </c>
      <c r="AA639" s="4">
        <v>79822484.922549993</v>
      </c>
      <c r="AB639" s="3">
        <f>1.2*E639</f>
        <v>1.9559999999999997</v>
      </c>
      <c r="AC639" s="3">
        <f>0.01*$AH$2/(AB639-E639)</f>
        <v>306.74846625766884</v>
      </c>
      <c r="AD639" s="3">
        <f>IF(F639&gt;=AB639,AC639*(E639-AB639)-(0.0125/100)*$AH$2,AC639*(E639-H639)-(0.0125/100)*$AH$2)</f>
        <v>-101.25</v>
      </c>
      <c r="AE639" s="3">
        <f t="shared" si="2"/>
        <v>11196.705484969802</v>
      </c>
    </row>
    <row r="640" spans="1:31" x14ac:dyDescent="0.2">
      <c r="A640" s="4" t="s">
        <v>829</v>
      </c>
      <c r="B640" s="4" t="s">
        <v>918</v>
      </c>
      <c r="C640" s="4" t="s">
        <v>33</v>
      </c>
      <c r="D640" s="4">
        <v>11355897573.299999</v>
      </c>
      <c r="E640" s="4">
        <v>48.95</v>
      </c>
      <c r="F640" s="4">
        <v>48.95</v>
      </c>
      <c r="G640" s="4">
        <v>41.26</v>
      </c>
      <c r="H640" s="4">
        <v>42.405000000000001</v>
      </c>
      <c r="I640" s="4">
        <v>8947905</v>
      </c>
      <c r="J640" s="4">
        <f>I640*E640</f>
        <v>437999949.75</v>
      </c>
      <c r="K640" s="4">
        <v>121314464.333333</v>
      </c>
      <c r="L640" s="4">
        <v>39.1</v>
      </c>
      <c r="M640" s="4">
        <v>63.657639585422899</v>
      </c>
      <c r="N640" s="4">
        <v>39.1</v>
      </c>
      <c r="O640" s="4">
        <v>31.708500000000001</v>
      </c>
      <c r="P640" s="4">
        <v>48.85</v>
      </c>
      <c r="Q640" s="4">
        <v>46.1</v>
      </c>
      <c r="R640" s="4">
        <v>42.6</v>
      </c>
      <c r="S640" s="4">
        <v>36.380000000000003</v>
      </c>
      <c r="T640" s="4">
        <v>39.68</v>
      </c>
      <c r="U640" s="4">
        <v>39.659999999999997</v>
      </c>
      <c r="V640" s="4">
        <v>45.86</v>
      </c>
      <c r="W640" s="4">
        <v>45</v>
      </c>
      <c r="X640" s="4">
        <v>42.04</v>
      </c>
      <c r="Y640" s="4">
        <v>33.255000000000003</v>
      </c>
      <c r="Z640" s="4">
        <v>37.51</v>
      </c>
      <c r="AA640" s="4">
        <v>5283360349.8900003</v>
      </c>
      <c r="AB640" s="3">
        <f>1.2*E640</f>
        <v>58.74</v>
      </c>
      <c r="AC640" s="3">
        <f>0.01*$AH$2/(AB640-E640)</f>
        <v>10.214504596527069</v>
      </c>
      <c r="AD640" s="3">
        <f>IF(F640&gt;=AB640,AC640*(E640-AB640)-(0.0125/100)*$AH$2,AC640*(E640-H640)-(0.0125/100)*$AH$2)</f>
        <v>65.603932584269685</v>
      </c>
      <c r="AE640" s="3">
        <f t="shared" si="2"/>
        <v>11262.309417554072</v>
      </c>
    </row>
    <row r="641" spans="1:31" x14ac:dyDescent="0.2">
      <c r="A641" s="4" t="s">
        <v>917</v>
      </c>
      <c r="B641" s="4" t="s">
        <v>918</v>
      </c>
      <c r="C641" s="4" t="s">
        <v>42</v>
      </c>
      <c r="D641" s="4">
        <v>3287683171.1500001</v>
      </c>
      <c r="E641" s="4">
        <v>36.24</v>
      </c>
      <c r="F641" s="4">
        <v>36.35</v>
      </c>
      <c r="G641" s="4">
        <v>33.24</v>
      </c>
      <c r="H641" s="4">
        <v>33.71</v>
      </c>
      <c r="I641" s="4">
        <v>342381</v>
      </c>
      <c r="J641" s="4">
        <f>I641*E641</f>
        <v>12407887.440000001</v>
      </c>
      <c r="K641" s="4">
        <v>12161535</v>
      </c>
      <c r="L641" s="4">
        <v>31.15</v>
      </c>
      <c r="M641" s="4">
        <v>56.883116883116898</v>
      </c>
      <c r="N641" s="4">
        <v>31.15</v>
      </c>
      <c r="O641" s="4">
        <v>25.167000000000002</v>
      </c>
      <c r="P641" s="4">
        <v>36.83</v>
      </c>
      <c r="Q641" s="4">
        <v>35.250399999999999</v>
      </c>
      <c r="R641" s="4">
        <v>32.97</v>
      </c>
      <c r="S641" s="4">
        <v>29.11</v>
      </c>
      <c r="T641" s="4">
        <v>29.65</v>
      </c>
      <c r="U641" s="4">
        <v>28.18</v>
      </c>
      <c r="V641" s="4">
        <v>36</v>
      </c>
      <c r="W641" s="4">
        <v>34.54</v>
      </c>
      <c r="X641" s="4">
        <v>32.51</v>
      </c>
      <c r="Y641" s="4">
        <v>26.6</v>
      </c>
      <c r="Z641" s="4">
        <v>29.49</v>
      </c>
      <c r="AA641" s="4">
        <v>429199055.36500001</v>
      </c>
      <c r="AB641" s="3">
        <f>1.2*E641</f>
        <v>43.488</v>
      </c>
      <c r="AC641" s="3">
        <f>0.01*$AH$2/(AB641-E641)</f>
        <v>13.796909492273736</v>
      </c>
      <c r="AD641" s="3">
        <f>IF(F641&gt;=AB641,AC641*(E641-AB641)-(0.0125/100)*$AH$2,AC641*(E641-H641)-(0.0125/100)*$AH$2)</f>
        <v>33.656181015452567</v>
      </c>
      <c r="AE641" s="3">
        <f t="shared" si="2"/>
        <v>11295.965598569524</v>
      </c>
    </row>
    <row r="642" spans="1:31" x14ac:dyDescent="0.2">
      <c r="A642" s="4" t="s">
        <v>834</v>
      </c>
      <c r="B642" s="4" t="s">
        <v>918</v>
      </c>
      <c r="C642" s="4" t="s">
        <v>42</v>
      </c>
      <c r="D642" s="4">
        <v>1863737795.52</v>
      </c>
      <c r="E642" s="4">
        <v>25.06</v>
      </c>
      <c r="F642" s="4">
        <v>25.934999999999999</v>
      </c>
      <c r="G642" s="4">
        <v>21.26</v>
      </c>
      <c r="H642" s="4">
        <v>22.62</v>
      </c>
      <c r="I642" s="4">
        <v>4170737</v>
      </c>
      <c r="J642" s="4">
        <f>I642*E642</f>
        <v>104518669.22</v>
      </c>
      <c r="K642" s="4">
        <v>81505062.333333299</v>
      </c>
      <c r="L642" s="4">
        <v>21.02</v>
      </c>
      <c r="M642" s="4">
        <v>72.946859903381593</v>
      </c>
      <c r="N642" s="4">
        <v>21.02</v>
      </c>
      <c r="O642" s="4">
        <v>15.166</v>
      </c>
      <c r="P642" s="4">
        <v>25.6</v>
      </c>
      <c r="Q642" s="4">
        <v>24.08</v>
      </c>
      <c r="R642" s="4">
        <v>21.4</v>
      </c>
      <c r="S642" s="4">
        <v>18.0899</v>
      </c>
      <c r="T642" s="4">
        <v>19.12</v>
      </c>
      <c r="U642" s="4">
        <v>18.82</v>
      </c>
      <c r="V642" s="4">
        <v>24.8</v>
      </c>
      <c r="W642" s="4">
        <v>23.68</v>
      </c>
      <c r="X642" s="4">
        <v>20.6</v>
      </c>
      <c r="Y642" s="4">
        <v>16.03</v>
      </c>
      <c r="Z642" s="4">
        <v>18.53</v>
      </c>
      <c r="AA642" s="4">
        <v>2110141933.02</v>
      </c>
      <c r="AB642" s="3">
        <f>1.2*E642</f>
        <v>30.071999999999996</v>
      </c>
      <c r="AC642" s="3">
        <f>0.01*$AH$2/(AB642-E642)</f>
        <v>19.952114924181977</v>
      </c>
      <c r="AD642" s="3">
        <f>IF(F642&gt;=AB642,AC642*(E642-AB642)-(0.0125/100)*$AH$2,AC642*(E642-H642)-(0.0125/100)*$AH$2)</f>
        <v>47.433160415003975</v>
      </c>
      <c r="AE642" s="3">
        <f t="shared" si="2"/>
        <v>11343.398758984529</v>
      </c>
    </row>
    <row r="643" spans="1:31" x14ac:dyDescent="0.2">
      <c r="A643" s="4" t="s">
        <v>833</v>
      </c>
      <c r="B643" s="4" t="s">
        <v>918</v>
      </c>
      <c r="C643" s="4" t="s">
        <v>33</v>
      </c>
      <c r="D643" s="4">
        <v>924379219.36000001</v>
      </c>
      <c r="E643" s="4">
        <v>23.05</v>
      </c>
      <c r="F643" s="4">
        <v>23.43</v>
      </c>
      <c r="G643" s="4">
        <v>17.89</v>
      </c>
      <c r="H643" s="4">
        <v>18.89</v>
      </c>
      <c r="I643" s="4">
        <v>1229157</v>
      </c>
      <c r="J643" s="4">
        <f>I643*E643</f>
        <v>28332068.850000001</v>
      </c>
      <c r="K643" s="4">
        <v>30252986.666666701</v>
      </c>
      <c r="L643" s="4">
        <v>19.48</v>
      </c>
      <c r="M643" s="4">
        <v>73.178061607813703</v>
      </c>
      <c r="N643" s="4">
        <v>19.48</v>
      </c>
      <c r="O643" s="4">
        <v>14.708500000000001</v>
      </c>
      <c r="P643" s="4">
        <v>21.33</v>
      </c>
      <c r="Q643" s="4">
        <v>20.27</v>
      </c>
      <c r="R643" s="4">
        <v>19.235199999999999</v>
      </c>
      <c r="S643" s="4">
        <v>16.52</v>
      </c>
      <c r="T643" s="4">
        <v>17.25</v>
      </c>
      <c r="U643" s="4">
        <v>16.600000000000001</v>
      </c>
      <c r="V643" s="4">
        <v>20.309999999999999</v>
      </c>
      <c r="W643" s="4">
        <v>19.88</v>
      </c>
      <c r="X643" s="4">
        <v>19.23</v>
      </c>
      <c r="Y643" s="4">
        <v>15.14</v>
      </c>
      <c r="Z643" s="4">
        <v>17.13</v>
      </c>
      <c r="AA643" s="4">
        <v>580260021.57000005</v>
      </c>
      <c r="AB643" s="3">
        <f>1.2*E643</f>
        <v>27.66</v>
      </c>
      <c r="AC643" s="3">
        <f>0.01*$AH$2/(AB643-E643)</f>
        <v>21.691973969631238</v>
      </c>
      <c r="AD643" s="3">
        <f>IF(F643&gt;=AB643,AC643*(E643-AB643)-(0.0125/100)*$AH$2,AC643*(E643-H643)-(0.0125/100)*$AH$2)</f>
        <v>88.988611713665961</v>
      </c>
      <c r="AE643" s="3">
        <f t="shared" si="2"/>
        <v>11432.387370698196</v>
      </c>
    </row>
    <row r="644" spans="1:31" x14ac:dyDescent="0.2">
      <c r="A644" s="4" t="s">
        <v>926</v>
      </c>
      <c r="B644" s="4" t="s">
        <v>918</v>
      </c>
      <c r="C644" s="4" t="s">
        <v>33</v>
      </c>
      <c r="D644" s="4">
        <v>7070796056.7200003</v>
      </c>
      <c r="E644" s="4">
        <v>21.25</v>
      </c>
      <c r="F644" s="4">
        <v>22.8</v>
      </c>
      <c r="G644" s="4">
        <v>17.8</v>
      </c>
      <c r="H644" s="4">
        <v>18.59</v>
      </c>
      <c r="I644" s="4">
        <v>40206374</v>
      </c>
      <c r="J644" s="4">
        <f>I644*E644</f>
        <v>854385447.5</v>
      </c>
      <c r="K644" s="4">
        <v>304968385.33333302</v>
      </c>
      <c r="L644" s="4">
        <v>16.72</v>
      </c>
      <c r="M644" s="4">
        <v>89.393939393939306</v>
      </c>
      <c r="N644" s="4">
        <v>16.72</v>
      </c>
      <c r="O644" s="4">
        <v>12.379</v>
      </c>
      <c r="P644" s="4">
        <v>20.36</v>
      </c>
      <c r="Q644" s="4">
        <v>18.97</v>
      </c>
      <c r="R644" s="4">
        <v>18.16</v>
      </c>
      <c r="S644" s="4">
        <v>15.68</v>
      </c>
      <c r="T644" s="4">
        <v>17.309999999999999</v>
      </c>
      <c r="U644" s="4">
        <v>16.739999999999998</v>
      </c>
      <c r="V644" s="4">
        <v>19.86</v>
      </c>
      <c r="W644" s="4">
        <v>18.45</v>
      </c>
      <c r="X644" s="4">
        <v>17.690000000000001</v>
      </c>
      <c r="Y644" s="4">
        <v>14.61</v>
      </c>
      <c r="Z644" s="4">
        <v>16.82</v>
      </c>
      <c r="AA644" s="4">
        <v>6153393765.6750002</v>
      </c>
      <c r="AB644" s="3">
        <f>1.2*E644</f>
        <v>25.5</v>
      </c>
      <c r="AC644" s="3">
        <f>0.01*$AH$2/(AB644-E644)</f>
        <v>23.529411764705884</v>
      </c>
      <c r="AD644" s="3">
        <f>IF(F644&gt;=AB644,AC644*(E644-AB644)-(0.0125/100)*$AH$2,AC644*(E644-H644)-(0.0125/100)*$AH$2)</f>
        <v>61.338235294117652</v>
      </c>
      <c r="AE644" s="3">
        <f t="shared" si="2"/>
        <v>11493.725605992313</v>
      </c>
    </row>
    <row r="645" spans="1:31" x14ac:dyDescent="0.2">
      <c r="A645" s="4" t="s">
        <v>925</v>
      </c>
      <c r="B645" s="4" t="s">
        <v>918</v>
      </c>
      <c r="C645" s="4" t="s">
        <v>33</v>
      </c>
      <c r="D645" s="4">
        <v>1025244742.5</v>
      </c>
      <c r="E645" s="4">
        <v>6.2</v>
      </c>
      <c r="F645" s="4">
        <v>6.79</v>
      </c>
      <c r="G645" s="4">
        <v>4.8099999999999996</v>
      </c>
      <c r="H645" s="4">
        <v>5.51</v>
      </c>
      <c r="I645" s="4">
        <v>19701167</v>
      </c>
      <c r="J645" s="4">
        <f>I645*E645</f>
        <v>122147235.40000001</v>
      </c>
      <c r="K645" s="4">
        <v>192590235.33333299</v>
      </c>
      <c r="L645" s="4">
        <v>4.05</v>
      </c>
      <c r="M645" s="4">
        <v>166.094420600858</v>
      </c>
      <c r="N645" s="4">
        <v>4.05</v>
      </c>
      <c r="O645" s="4">
        <v>2.6840000000000002</v>
      </c>
      <c r="P645" s="4">
        <v>5.25</v>
      </c>
      <c r="Q645" s="4">
        <v>4.74</v>
      </c>
      <c r="R645" s="4">
        <v>4.6500000000000004</v>
      </c>
      <c r="S645" s="4">
        <v>3.74</v>
      </c>
      <c r="T645" s="4">
        <v>4.0999999999999996</v>
      </c>
      <c r="U645" s="4">
        <v>3.89</v>
      </c>
      <c r="V645" s="4">
        <v>5.22</v>
      </c>
      <c r="W645" s="4">
        <v>4.28</v>
      </c>
      <c r="X645" s="4">
        <v>4.47</v>
      </c>
      <c r="Y645" s="4">
        <v>3.44</v>
      </c>
      <c r="Z645" s="4">
        <v>3.82</v>
      </c>
      <c r="AA645" s="4">
        <v>1120089108.2850001</v>
      </c>
      <c r="AB645" s="3">
        <f>1.2*E645</f>
        <v>7.4399999999999995</v>
      </c>
      <c r="AC645" s="3">
        <f>0.01*$AH$2/(AB645-E645)</f>
        <v>80.645161290322619</v>
      </c>
      <c r="AD645" s="3">
        <f>IF(F645&gt;=AB645,AC645*(E645-AB645)-(0.0125/100)*$AH$2,AC645*(E645-H645)-(0.0125/100)*$AH$2)</f>
        <v>54.39516129032264</v>
      </c>
      <c r="AE645" s="3">
        <f t="shared" si="2"/>
        <v>11548.120767282635</v>
      </c>
    </row>
    <row r="646" spans="1:31" x14ac:dyDescent="0.2">
      <c r="A646" s="4" t="s">
        <v>856</v>
      </c>
      <c r="B646" s="4" t="s">
        <v>918</v>
      </c>
      <c r="C646" s="4" t="s">
        <v>42</v>
      </c>
      <c r="D646" s="4">
        <v>590579533</v>
      </c>
      <c r="E646" s="4">
        <v>4.97</v>
      </c>
      <c r="F646" s="4">
        <v>5.04</v>
      </c>
      <c r="G646" s="4">
        <v>4.12</v>
      </c>
      <c r="H646" s="4">
        <v>4.2300000000000004</v>
      </c>
      <c r="I646" s="4">
        <v>3726681</v>
      </c>
      <c r="J646" s="4">
        <f>I646*E646</f>
        <v>18521604.57</v>
      </c>
      <c r="K646" s="4">
        <v>34800661.333333299</v>
      </c>
      <c r="L646" s="4">
        <v>35.799999999999997</v>
      </c>
      <c r="M646" s="4">
        <v>79.422382671480094</v>
      </c>
      <c r="N646" s="4">
        <v>3.58</v>
      </c>
      <c r="O646" s="4">
        <v>30.58</v>
      </c>
      <c r="P646" s="4">
        <v>8.4</v>
      </c>
      <c r="Q646" s="4">
        <v>7.3699000000000003</v>
      </c>
      <c r="R646" s="4">
        <v>6.05</v>
      </c>
      <c r="S646" s="4">
        <v>4.95</v>
      </c>
      <c r="T646" s="4">
        <v>5.15</v>
      </c>
      <c r="U646" s="4">
        <v>4.83</v>
      </c>
      <c r="V646" s="4">
        <v>5.18</v>
      </c>
      <c r="W646" s="4">
        <v>6.45</v>
      </c>
      <c r="X646" s="4">
        <v>5.73</v>
      </c>
      <c r="Y646" s="4">
        <v>4.4400000000000004</v>
      </c>
      <c r="Z646" s="4">
        <v>4.9800000000000004</v>
      </c>
      <c r="AA646" s="4">
        <v>120024843.42</v>
      </c>
      <c r="AB646" s="3">
        <f>1.2*E646</f>
        <v>5.9639999999999995</v>
      </c>
      <c r="AC646" s="3">
        <f>0.01*$AH$2/(AB646-E646)</f>
        <v>100.60362173038232</v>
      </c>
      <c r="AD646" s="3">
        <f>IF(F646&gt;=AB646,AC646*(E646-AB646)-(0.0125/100)*$AH$2,AC646*(E646-H646)-(0.0125/100)*$AH$2)</f>
        <v>73.196680080482849</v>
      </c>
      <c r="AE646" s="3">
        <f t="shared" si="2"/>
        <v>11621.317447363117</v>
      </c>
    </row>
    <row r="647" spans="1:31" x14ac:dyDescent="0.2">
      <c r="A647" s="4" t="s">
        <v>857</v>
      </c>
      <c r="B647" s="4" t="s">
        <v>918</v>
      </c>
      <c r="C647" s="4" t="s">
        <v>42</v>
      </c>
      <c r="D647" s="4">
        <v>90264652.014560997</v>
      </c>
      <c r="E647" s="4">
        <v>3.97</v>
      </c>
      <c r="F647" s="4">
        <v>4.01</v>
      </c>
      <c r="G647" s="4">
        <v>3.33</v>
      </c>
      <c r="H647" s="4">
        <v>3.6</v>
      </c>
      <c r="I647" s="4">
        <v>1103287</v>
      </c>
      <c r="J647" s="4">
        <f>I647*E647</f>
        <v>4380049.3900000006</v>
      </c>
      <c r="K647" s="4">
        <v>7479122.6666666996</v>
      </c>
      <c r="L647" s="4">
        <v>8.2500082500000005</v>
      </c>
      <c r="M647" s="4">
        <v>66.108786610878695</v>
      </c>
      <c r="N647" s="4">
        <v>2.75</v>
      </c>
      <c r="O647" s="4">
        <v>8.2320082320000001</v>
      </c>
      <c r="P647" s="4">
        <v>7.84</v>
      </c>
      <c r="Q647" s="4">
        <v>7.89</v>
      </c>
      <c r="R647" s="4">
        <v>6.87</v>
      </c>
      <c r="S647" s="4">
        <v>5.56</v>
      </c>
      <c r="T647" s="4">
        <v>5.15</v>
      </c>
      <c r="U647" s="4">
        <v>5.15</v>
      </c>
      <c r="V647" s="4">
        <v>3.96</v>
      </c>
      <c r="W647" s="4">
        <v>7.07</v>
      </c>
      <c r="X647" s="4">
        <v>6.35</v>
      </c>
      <c r="Y647" s="4">
        <v>4.7</v>
      </c>
      <c r="Z647" s="4">
        <v>5.0999999999999996</v>
      </c>
      <c r="AA647" s="4">
        <v>16130586.029999999</v>
      </c>
      <c r="AB647" s="3">
        <f>1.2*E647</f>
        <v>4.7640000000000002</v>
      </c>
      <c r="AC647" s="3">
        <f>0.01*$AH$2/(AB647-E647)</f>
        <v>125.94458438287153</v>
      </c>
      <c r="AD647" s="3">
        <f>IF(F647&gt;=AB647,AC647*(E647-AB647)-(0.0125/100)*$AH$2,AC647*(E647-H647)-(0.0125/100)*$AH$2)</f>
        <v>45.349496221662477</v>
      </c>
      <c r="AE647" s="3">
        <f t="shared" si="2"/>
        <v>11666.66694358478</v>
      </c>
    </row>
    <row r="648" spans="1:31" x14ac:dyDescent="0.2">
      <c r="A648" s="4" t="s">
        <v>919</v>
      </c>
      <c r="B648" s="4" t="s">
        <v>918</v>
      </c>
      <c r="C648" s="4" t="s">
        <v>33</v>
      </c>
      <c r="D648" s="4">
        <v>1017269263.78</v>
      </c>
      <c r="E648" s="4">
        <v>3.2</v>
      </c>
      <c r="F648" s="4">
        <v>3.44</v>
      </c>
      <c r="G648" s="4">
        <v>2.81</v>
      </c>
      <c r="H648" s="4">
        <v>2.86</v>
      </c>
      <c r="I648" s="4">
        <v>783665</v>
      </c>
      <c r="J648" s="4">
        <f>I648*E648</f>
        <v>2507728</v>
      </c>
      <c r="K648" s="4">
        <v>18745847.333333299</v>
      </c>
      <c r="L648" s="4">
        <v>10.78</v>
      </c>
      <c r="M648" s="4">
        <v>50.234741784037602</v>
      </c>
      <c r="N648" s="4">
        <v>2.6949999999999998</v>
      </c>
      <c r="O648" s="4">
        <v>9.218</v>
      </c>
      <c r="P648" s="4">
        <v>3.56</v>
      </c>
      <c r="Q648" s="4">
        <v>3.48</v>
      </c>
      <c r="R648" s="4">
        <v>3.11</v>
      </c>
      <c r="S648" s="4">
        <v>2.7</v>
      </c>
      <c r="T648" s="4">
        <v>2.84</v>
      </c>
      <c r="U648" s="4">
        <v>2.69</v>
      </c>
      <c r="V648" s="4">
        <v>3.1</v>
      </c>
      <c r="W648" s="4">
        <v>3.42</v>
      </c>
      <c r="X648" s="4">
        <v>3.09</v>
      </c>
      <c r="Y648" s="4">
        <v>2.4</v>
      </c>
      <c r="Z648" s="4">
        <v>2.81</v>
      </c>
      <c r="AA648" s="4">
        <v>41039484.435000002</v>
      </c>
      <c r="AB648" s="3">
        <f>1.2*E648</f>
        <v>3.84</v>
      </c>
      <c r="AC648" s="3">
        <f>0.01*$AH$2/(AB648-E648)</f>
        <v>156.25000000000009</v>
      </c>
      <c r="AD648" s="3">
        <f>IF(F648&gt;=AB648,AC648*(E648-AB648)-(0.0125/100)*$AH$2,AC648*(E648-H648)-(0.0125/100)*$AH$2)</f>
        <v>51.875000000000078</v>
      </c>
      <c r="AE648" s="3">
        <f t="shared" si="2"/>
        <v>11718.54194358478</v>
      </c>
    </row>
    <row r="649" spans="1:31" x14ac:dyDescent="0.2">
      <c r="A649" s="4" t="s">
        <v>922</v>
      </c>
      <c r="B649" s="4" t="s">
        <v>918</v>
      </c>
      <c r="C649" s="4" t="s">
        <v>42</v>
      </c>
      <c r="D649" s="4">
        <v>1051522006.08</v>
      </c>
      <c r="E649" s="4">
        <v>3.15</v>
      </c>
      <c r="F649" s="4">
        <v>3.4</v>
      </c>
      <c r="G649" s="4">
        <v>2.76</v>
      </c>
      <c r="H649" s="4">
        <v>2.83</v>
      </c>
      <c r="I649" s="4">
        <v>5300719</v>
      </c>
      <c r="J649" s="4">
        <f>I649*E649</f>
        <v>16697264.85</v>
      </c>
      <c r="K649" s="4">
        <v>58007453</v>
      </c>
      <c r="L649" s="4">
        <v>9.2799999999999994</v>
      </c>
      <c r="M649" s="4">
        <v>71.195652173913004</v>
      </c>
      <c r="N649" s="4">
        <v>2.3199999999999998</v>
      </c>
      <c r="O649" s="4">
        <v>7.82</v>
      </c>
      <c r="P649" s="4">
        <v>3.48</v>
      </c>
      <c r="Q649" s="4">
        <v>3.7</v>
      </c>
      <c r="R649" s="4">
        <v>3.15</v>
      </c>
      <c r="S649" s="4">
        <v>2.57</v>
      </c>
      <c r="T649" s="4">
        <v>2.7</v>
      </c>
      <c r="U649" s="4">
        <v>2.61</v>
      </c>
      <c r="V649" s="4">
        <v>3.27</v>
      </c>
      <c r="W649" s="4">
        <v>3.33</v>
      </c>
      <c r="X649" s="4">
        <v>3.15</v>
      </c>
      <c r="Y649" s="4">
        <v>2.19</v>
      </c>
      <c r="Z649" s="4">
        <v>2.61</v>
      </c>
      <c r="AA649" s="4">
        <v>115882144.95</v>
      </c>
      <c r="AB649" s="3">
        <f>1.2*E649</f>
        <v>3.78</v>
      </c>
      <c r="AC649" s="3">
        <f>0.01*$AH$2/(AB649-E649)</f>
        <v>158.73015873015876</v>
      </c>
      <c r="AD649" s="3">
        <f>IF(F649&gt;=AB649,AC649*(E649-AB649)-(0.0125/100)*$AH$2,AC649*(E649-H649)-(0.0125/100)*$AH$2)</f>
        <v>49.543650793650777</v>
      </c>
      <c r="AE649" s="3">
        <f t="shared" si="2"/>
        <v>11768.08559437843</v>
      </c>
    </row>
    <row r="650" spans="1:31" x14ac:dyDescent="0.2">
      <c r="A650" s="4" t="s">
        <v>230</v>
      </c>
      <c r="B650" s="4" t="s">
        <v>918</v>
      </c>
      <c r="C650" s="4" t="s">
        <v>33</v>
      </c>
      <c r="D650" s="4">
        <v>205234291.23442799</v>
      </c>
      <c r="E650" s="4">
        <v>2.92</v>
      </c>
      <c r="F650" s="4">
        <v>2.94</v>
      </c>
      <c r="G650" s="4">
        <v>2.0099999999999998</v>
      </c>
      <c r="H650" s="4">
        <v>2.37</v>
      </c>
      <c r="I650" s="4">
        <v>25353281</v>
      </c>
      <c r="J650" s="4">
        <f>I650*E650</f>
        <v>74031580.519999996</v>
      </c>
      <c r="K650" s="4">
        <v>170035527</v>
      </c>
      <c r="L650" s="4">
        <v>114.00011400019</v>
      </c>
      <c r="M650" s="4">
        <v>224.84147291133601</v>
      </c>
      <c r="N650" s="4">
        <v>1.9</v>
      </c>
      <c r="O650" s="4">
        <v>68.398268398314002</v>
      </c>
      <c r="P650" s="4">
        <v>2.2999999999999998</v>
      </c>
      <c r="Q650" s="4">
        <v>2.17</v>
      </c>
      <c r="R650" s="4">
        <v>1.98</v>
      </c>
      <c r="S650" s="4">
        <v>4.97</v>
      </c>
      <c r="T650" s="4">
        <v>5.74</v>
      </c>
      <c r="U650" s="4">
        <v>5.6</v>
      </c>
      <c r="V650" s="4">
        <v>2.09</v>
      </c>
      <c r="W650" s="4">
        <v>1.99</v>
      </c>
      <c r="X650" s="4">
        <v>1.65</v>
      </c>
      <c r="Y650" s="4">
        <v>4.8600000000000003</v>
      </c>
      <c r="Z650" s="4">
        <v>5.3</v>
      </c>
      <c r="AA650" s="4">
        <v>433743772.495</v>
      </c>
      <c r="AB650" s="3">
        <f>1.2*E650</f>
        <v>3.504</v>
      </c>
      <c r="AC650" s="3">
        <f>0.01*$AH$2/(AB650-E650)</f>
        <v>171.23287671232873</v>
      </c>
      <c r="AD650" s="3">
        <f>IF(F650&gt;=AB650,AC650*(E650-AB650)-(0.0125/100)*$AH$2,AC650*(E650-H650)-(0.0125/100)*$AH$2)</f>
        <v>92.928082191780774</v>
      </c>
      <c r="AE650" s="3">
        <f t="shared" si="2"/>
        <v>11861.01367657021</v>
      </c>
    </row>
    <row r="651" spans="1:31" x14ac:dyDescent="0.2">
      <c r="A651" s="4" t="s">
        <v>921</v>
      </c>
      <c r="B651" s="4" t="s">
        <v>918</v>
      </c>
      <c r="C651" s="4" t="s">
        <v>42</v>
      </c>
      <c r="D651" s="4">
        <v>1020198308.04</v>
      </c>
      <c r="E651" s="4">
        <v>2.15</v>
      </c>
      <c r="F651" s="4">
        <v>2.62</v>
      </c>
      <c r="G651" s="4">
        <v>2.0301999999999998</v>
      </c>
      <c r="H651" s="4">
        <v>2.5</v>
      </c>
      <c r="I651" s="4">
        <v>3571649</v>
      </c>
      <c r="J651" s="4">
        <f>I651*E651</f>
        <v>7679045.3499999996</v>
      </c>
      <c r="K651" s="4">
        <v>54237410.666666701</v>
      </c>
      <c r="L651" s="4">
        <v>1.66</v>
      </c>
      <c r="M651" s="4">
        <v>51.408450704225302</v>
      </c>
      <c r="N651" s="4">
        <v>1.66</v>
      </c>
      <c r="O651" s="4">
        <v>1.5389999999999999</v>
      </c>
      <c r="P651" s="4">
        <v>3.8149999999999999</v>
      </c>
      <c r="Q651" s="4">
        <v>3.29</v>
      </c>
      <c r="R651" s="4">
        <v>2.6850000000000001</v>
      </c>
      <c r="S651" s="4">
        <v>2.2949999999999999</v>
      </c>
      <c r="T651" s="4">
        <v>2.4500000000000002</v>
      </c>
      <c r="U651" s="4">
        <v>2.21</v>
      </c>
      <c r="V651" s="4">
        <v>3.03</v>
      </c>
      <c r="W651" s="4">
        <v>3.26</v>
      </c>
      <c r="X651" s="4">
        <v>2.68</v>
      </c>
      <c r="Y651" s="4">
        <v>1.94</v>
      </c>
      <c r="Z651" s="4">
        <v>2.44</v>
      </c>
      <c r="AA651" s="4">
        <v>56501662.399999999</v>
      </c>
      <c r="AB651" s="3">
        <f>1.2*E651</f>
        <v>2.5799999999999996</v>
      </c>
      <c r="AC651" s="3">
        <f>0.01*$AH$2/(AB651-E651)</f>
        <v>232.55813953488388</v>
      </c>
      <c r="AD651" s="3">
        <f>IF(F651&gt;=AB651,AC651*(E651-AB651)-(0.0125/100)*$AH$2,AC651*(E651-H651)-(0.0125/100)*$AH$2)</f>
        <v>-101.25</v>
      </c>
      <c r="AE651" s="3">
        <f t="shared" si="2"/>
        <v>11759.76367657021</v>
      </c>
    </row>
    <row r="652" spans="1:31" x14ac:dyDescent="0.2">
      <c r="A652" s="4" t="s">
        <v>924</v>
      </c>
      <c r="B652" s="4" t="s">
        <v>918</v>
      </c>
      <c r="C652" s="4" t="s">
        <v>33</v>
      </c>
      <c r="D652" s="4">
        <v>100635213.929589</v>
      </c>
      <c r="E652" s="4">
        <v>1.46</v>
      </c>
      <c r="F652" s="4">
        <v>1.47</v>
      </c>
      <c r="G652" s="4">
        <v>0.87</v>
      </c>
      <c r="H652" s="4">
        <v>0.99990000000000001</v>
      </c>
      <c r="I652" s="4">
        <v>14331639</v>
      </c>
      <c r="J652" s="4">
        <f>I652*E652</f>
        <v>20924192.940000001</v>
      </c>
      <c r="K652" s="4">
        <v>193019654.33333299</v>
      </c>
      <c r="L652" s="4">
        <v>136.79972640056999</v>
      </c>
      <c r="M652" s="4">
        <v>330.80554735910198</v>
      </c>
      <c r="N652" s="4">
        <v>1.1399999999999999</v>
      </c>
      <c r="O652" s="4">
        <v>56.753886492236397</v>
      </c>
      <c r="P652" s="4">
        <v>1.0900000000000001</v>
      </c>
      <c r="Q652" s="4">
        <v>0.94</v>
      </c>
      <c r="R652" s="4">
        <v>0.999</v>
      </c>
      <c r="S652" s="4">
        <v>0.83399999999999996</v>
      </c>
      <c r="T652" s="4">
        <v>0.91800000000000004</v>
      </c>
      <c r="U652" s="4">
        <v>0.8296</v>
      </c>
      <c r="V652" s="4">
        <v>1.06</v>
      </c>
      <c r="W652" s="4">
        <v>0.93230000000000002</v>
      </c>
      <c r="X652" s="4">
        <v>0.96009999999999995</v>
      </c>
      <c r="Y652" s="4">
        <v>0.83189999999999997</v>
      </c>
      <c r="Z652" s="4">
        <v>0.91800000000000004</v>
      </c>
      <c r="AA652" s="4">
        <v>391242470.19770002</v>
      </c>
      <c r="AB652" s="3">
        <f>1.2*E652</f>
        <v>1.752</v>
      </c>
      <c r="AC652" s="3">
        <f>0.01*$AH$2/(AB652-E652)</f>
        <v>342.46575342465746</v>
      </c>
      <c r="AD652" s="3">
        <f>IF(F652&gt;=AB652,AC652*(E652-AB652)-(0.0125/100)*$AH$2,AC652*(E652-H652)-(0.0125/100)*$AH$2)</f>
        <v>156.31849315068487</v>
      </c>
      <c r="AE652" s="3">
        <f t="shared" si="2"/>
        <v>11916.082169720896</v>
      </c>
    </row>
    <row r="653" spans="1:31" x14ac:dyDescent="0.2">
      <c r="A653" s="4" t="s">
        <v>920</v>
      </c>
      <c r="B653" s="4" t="s">
        <v>918</v>
      </c>
      <c r="C653" s="4" t="s">
        <v>42</v>
      </c>
      <c r="D653" s="4">
        <v>108357906.8988</v>
      </c>
      <c r="E653" s="4">
        <v>0.98939999999999995</v>
      </c>
      <c r="F653" s="4">
        <v>1.35</v>
      </c>
      <c r="G653" s="4">
        <v>0.86109999999999998</v>
      </c>
      <c r="H653" s="4">
        <v>1.1599999999999999</v>
      </c>
      <c r="I653" s="4">
        <v>3188042</v>
      </c>
      <c r="J653" s="4">
        <f>I653*E653</f>
        <v>3154248.7547999998</v>
      </c>
      <c r="K653" s="4">
        <v>9618067</v>
      </c>
      <c r="L653" s="4">
        <v>1.3806</v>
      </c>
      <c r="M653" s="4">
        <v>64.900000000000006</v>
      </c>
      <c r="N653" s="4">
        <v>0.69030000000000002</v>
      </c>
      <c r="O653" s="4">
        <v>1.4154800000000001</v>
      </c>
      <c r="P653" s="4">
        <v>2.86</v>
      </c>
      <c r="Q653" s="4">
        <v>2.37</v>
      </c>
      <c r="R653" s="4">
        <v>1.78</v>
      </c>
      <c r="S653" s="4">
        <v>1.29</v>
      </c>
      <c r="T653" s="4">
        <v>1.5599000000000001</v>
      </c>
      <c r="U653" s="4">
        <v>1.34</v>
      </c>
      <c r="V653" s="4">
        <v>1.31</v>
      </c>
      <c r="W653" s="4">
        <v>2.37</v>
      </c>
      <c r="X653" s="4">
        <v>1.6</v>
      </c>
      <c r="Y653" s="4">
        <v>1.0999000000000001</v>
      </c>
      <c r="Z653" s="4">
        <v>1.36</v>
      </c>
      <c r="AA653" s="4">
        <v>1858887.0623999999</v>
      </c>
      <c r="AB653" s="3">
        <f>1.2*E653</f>
        <v>1.1872799999999999</v>
      </c>
      <c r="AC653" s="3">
        <f>0.01*$AH$2/(AB653-E653)</f>
        <v>505.35678188801307</v>
      </c>
      <c r="AD653" s="3">
        <f>IF(F653&gt;=AB653,AC653*(E653-AB653)-(0.0125/100)*$AH$2,AC653*(E653-H653)-(0.0125/100)*$AH$2)</f>
        <v>-101.25</v>
      </c>
      <c r="AE653" s="3">
        <f t="shared" si="2"/>
        <v>11814.832169720896</v>
      </c>
    </row>
    <row r="654" spans="1:31" x14ac:dyDescent="0.2">
      <c r="A654" s="4" t="s">
        <v>927</v>
      </c>
      <c r="B654" s="4" t="s">
        <v>928</v>
      </c>
      <c r="C654" s="4" t="s">
        <v>42</v>
      </c>
      <c r="D654" s="4">
        <v>479011563.60000002</v>
      </c>
      <c r="E654" s="4">
        <v>72.180000000000007</v>
      </c>
      <c r="F654" s="4">
        <v>87</v>
      </c>
      <c r="G654" s="4">
        <v>69.989999999999995</v>
      </c>
      <c r="H654" s="4">
        <v>84.16</v>
      </c>
      <c r="I654" s="4">
        <v>54284</v>
      </c>
      <c r="J654" s="4">
        <f>I654*E654</f>
        <v>3918219.1200000006</v>
      </c>
      <c r="K654" s="4">
        <v>1813402</v>
      </c>
      <c r="L654" s="4">
        <v>65.62</v>
      </c>
      <c r="M654" s="4">
        <v>80.269730269730204</v>
      </c>
      <c r="N654" s="4">
        <v>65.62</v>
      </c>
      <c r="O654" s="4">
        <v>46.460999999999999</v>
      </c>
      <c r="P654" s="4">
        <v>75.8</v>
      </c>
      <c r="Q654" s="4">
        <v>68.209999999999994</v>
      </c>
      <c r="R654" s="4">
        <v>54.97</v>
      </c>
      <c r="S654" s="4">
        <v>60</v>
      </c>
      <c r="T654" s="4">
        <v>55.43</v>
      </c>
      <c r="U654" s="4">
        <v>51.96</v>
      </c>
      <c r="V654" s="4">
        <v>75.739999999999995</v>
      </c>
      <c r="W654" s="4">
        <v>68.209999999999994</v>
      </c>
      <c r="X654" s="4">
        <v>45.83</v>
      </c>
      <c r="Y654" s="4">
        <v>48.81</v>
      </c>
      <c r="Z654" s="4">
        <v>47.07</v>
      </c>
      <c r="AA654" s="4">
        <v>120728587.98</v>
      </c>
      <c r="AB654" s="3">
        <f>1.2*E654</f>
        <v>86.616</v>
      </c>
      <c r="AC654" s="3">
        <f>0.01*$AH$2/(AB654-E654)</f>
        <v>6.9271266278747614</v>
      </c>
      <c r="AD654" s="3">
        <f>IF(F654&gt;=AB654,AC654*(E654-AB654)-(0.0125/100)*$AH$2,AC654*(E654-H654)-(0.0125/100)*$AH$2)</f>
        <v>-101.25</v>
      </c>
      <c r="AE654" s="3">
        <f t="shared" si="2"/>
        <v>11713.582169720896</v>
      </c>
    </row>
    <row r="655" spans="1:31" x14ac:dyDescent="0.2">
      <c r="A655" s="4" t="s">
        <v>413</v>
      </c>
      <c r="B655" s="4" t="s">
        <v>928</v>
      </c>
      <c r="C655" s="4" t="s">
        <v>42</v>
      </c>
      <c r="D655" s="4">
        <v>242620904.80000001</v>
      </c>
      <c r="E655" s="4">
        <v>40.26</v>
      </c>
      <c r="F655" s="4">
        <v>77.5</v>
      </c>
      <c r="G655" s="4">
        <v>36.244999999999997</v>
      </c>
      <c r="H655" s="4">
        <v>69.92</v>
      </c>
      <c r="I655" s="4">
        <v>741360</v>
      </c>
      <c r="J655" s="4">
        <f>I655*E655</f>
        <v>29847153.599999998</v>
      </c>
      <c r="K655" s="4">
        <v>10851315.6666667</v>
      </c>
      <c r="L655" s="4">
        <v>24.8</v>
      </c>
      <c r="M655" s="4">
        <v>207.093821510298</v>
      </c>
      <c r="N655" s="4">
        <v>24.8</v>
      </c>
      <c r="O655" s="4">
        <v>20.170999999999999</v>
      </c>
      <c r="P655" s="4">
        <v>34</v>
      </c>
      <c r="Q655" s="4">
        <v>21</v>
      </c>
      <c r="R655" s="4">
        <v>23.05</v>
      </c>
      <c r="S655" s="4">
        <v>24.42</v>
      </c>
      <c r="T655" s="4">
        <v>19.850000000000001</v>
      </c>
      <c r="U655" s="4">
        <v>18.87</v>
      </c>
      <c r="V655" s="4">
        <v>19.2</v>
      </c>
      <c r="W655" s="4">
        <v>20.2</v>
      </c>
      <c r="X655" s="4">
        <v>14.91</v>
      </c>
      <c r="Y655" s="4">
        <v>23</v>
      </c>
      <c r="Z655" s="4">
        <v>18.75</v>
      </c>
      <c r="AA655" s="4">
        <v>200237502.91999999</v>
      </c>
      <c r="AB655" s="3">
        <f>1.2*E655</f>
        <v>48.311999999999998</v>
      </c>
      <c r="AC655" s="3">
        <f>0.01*$AH$2/(AB655-E655)</f>
        <v>12.419274714356682</v>
      </c>
      <c r="AD655" s="3">
        <f>IF(F655&gt;=AB655,AC655*(E655-AB655)-(0.0125/100)*$AH$2,AC655*(E655-H655)-(0.0125/100)*$AH$2)</f>
        <v>-101.25</v>
      </c>
      <c r="AE655" s="3">
        <f t="shared" si="2"/>
        <v>11612.332169720896</v>
      </c>
    </row>
    <row r="656" spans="1:31" x14ac:dyDescent="0.2">
      <c r="A656" s="4" t="s">
        <v>933</v>
      </c>
      <c r="B656" s="4" t="s">
        <v>928</v>
      </c>
      <c r="C656" s="4" t="s">
        <v>42</v>
      </c>
      <c r="D656" s="4">
        <v>19059797218.77</v>
      </c>
      <c r="E656" s="4">
        <v>23.53</v>
      </c>
      <c r="F656" s="4">
        <v>24.5</v>
      </c>
      <c r="G656" s="4">
        <v>22</v>
      </c>
      <c r="H656" s="4">
        <v>24.4</v>
      </c>
      <c r="I656" s="4">
        <v>5767213</v>
      </c>
      <c r="J656" s="4">
        <f>I656*E656</f>
        <v>135702521.89000002</v>
      </c>
      <c r="K656" s="4">
        <v>96463380.666666701</v>
      </c>
      <c r="L656" s="4">
        <v>20.79</v>
      </c>
      <c r="M656" s="4">
        <v>52.297734627831701</v>
      </c>
      <c r="N656" s="4">
        <v>20.79</v>
      </c>
      <c r="O656" s="4">
        <v>16.015999999999998</v>
      </c>
      <c r="P656" s="4">
        <v>23.46</v>
      </c>
      <c r="Q656" s="4">
        <v>22.35</v>
      </c>
      <c r="R656" s="4">
        <v>19.18</v>
      </c>
      <c r="S656" s="4">
        <v>19.600000000000001</v>
      </c>
      <c r="T656" s="4">
        <v>19.46</v>
      </c>
      <c r="U656" s="4">
        <v>19.05</v>
      </c>
      <c r="V656" s="4">
        <v>22.75</v>
      </c>
      <c r="W656" s="4">
        <v>22.02</v>
      </c>
      <c r="X656" s="4">
        <v>17.84</v>
      </c>
      <c r="Y656" s="4">
        <v>18.88</v>
      </c>
      <c r="Z656" s="4">
        <v>17.34</v>
      </c>
      <c r="AA656" s="4">
        <v>2301733628.9400001</v>
      </c>
      <c r="AB656" s="3">
        <f>1.2*E656</f>
        <v>28.236000000000001</v>
      </c>
      <c r="AC656" s="3">
        <f>0.01*$AH$2/(AB656-E656)</f>
        <v>21.24946876328092</v>
      </c>
      <c r="AD656" s="3">
        <f>IF(F656&gt;=AB656,AC656*(E656-AB656)-(0.0125/100)*$AH$2,AC656*(E656-H656)-(0.0125/100)*$AH$2)</f>
        <v>-19.737037824054347</v>
      </c>
      <c r="AE656" s="3">
        <f t="shared" si="2"/>
        <v>11592.595131896842</v>
      </c>
    </row>
    <row r="657" spans="1:31" x14ac:dyDescent="0.2">
      <c r="A657" s="4" t="s">
        <v>929</v>
      </c>
      <c r="B657" s="4" t="s">
        <v>928</v>
      </c>
      <c r="C657" s="4" t="s">
        <v>33</v>
      </c>
      <c r="D657" s="4">
        <v>811842793.89999998</v>
      </c>
      <c r="E657" s="4">
        <v>7.1849999999999996</v>
      </c>
      <c r="F657" s="4">
        <v>8.86</v>
      </c>
      <c r="G657" s="4">
        <v>6.92</v>
      </c>
      <c r="H657" s="4">
        <v>8.74</v>
      </c>
      <c r="I657" s="4">
        <v>386981</v>
      </c>
      <c r="J657" s="4">
        <f>I657*E657</f>
        <v>2780458.4849999999</v>
      </c>
      <c r="K657" s="4">
        <v>15834918</v>
      </c>
      <c r="L657" s="4">
        <v>5.51</v>
      </c>
      <c r="M657" s="4">
        <v>56.877729257641903</v>
      </c>
      <c r="N657" s="4">
        <v>5.51</v>
      </c>
      <c r="O657" s="4">
        <v>4.6835000000000004</v>
      </c>
      <c r="P657" s="4">
        <v>8.5</v>
      </c>
      <c r="Q657" s="4">
        <v>6.9684999999999997</v>
      </c>
      <c r="R657" s="4">
        <v>5.76</v>
      </c>
      <c r="S657" s="4">
        <v>6.11</v>
      </c>
      <c r="T657" s="4">
        <v>5.77</v>
      </c>
      <c r="U657" s="4">
        <v>5.61</v>
      </c>
      <c r="V657" s="4">
        <v>8.49</v>
      </c>
      <c r="W657" s="4">
        <v>6.85</v>
      </c>
      <c r="X657" s="4">
        <v>5.35</v>
      </c>
      <c r="Y657" s="4">
        <v>5.99</v>
      </c>
      <c r="Z657" s="4">
        <v>5.19</v>
      </c>
      <c r="AA657" s="4">
        <v>54893384.490000002</v>
      </c>
      <c r="AB657" s="3">
        <f>1.2*E657</f>
        <v>8.6219999999999999</v>
      </c>
      <c r="AC657" s="3">
        <f>0.01*$AH$2/(AB657-E657)</f>
        <v>69.589422407794004</v>
      </c>
      <c r="AD657" s="3">
        <f>IF(F657&gt;=AB657,AC657*(E657-AB657)-(0.0125/100)*$AH$2,AC657*(E657-H657)-(0.0125/100)*$AH$2)</f>
        <v>-101.25</v>
      </c>
      <c r="AE657" s="3">
        <f t="shared" si="2"/>
        <v>11491.345131896842</v>
      </c>
    </row>
    <row r="658" spans="1:31" x14ac:dyDescent="0.2">
      <c r="A658" s="4" t="s">
        <v>318</v>
      </c>
      <c r="B658" s="4" t="s">
        <v>928</v>
      </c>
      <c r="C658" s="4" t="s">
        <v>33</v>
      </c>
      <c r="D658" s="4">
        <v>58928000</v>
      </c>
      <c r="E658" s="4">
        <v>3.59</v>
      </c>
      <c r="F658" s="4">
        <v>5.35</v>
      </c>
      <c r="G658" s="4">
        <v>3.5</v>
      </c>
      <c r="H658" s="4">
        <v>5</v>
      </c>
      <c r="I658" s="4">
        <v>12566336</v>
      </c>
      <c r="J658" s="4">
        <f>I658*E658</f>
        <v>45113146.239999995</v>
      </c>
      <c r="K658" s="4">
        <v>48486410.333333299</v>
      </c>
      <c r="L658" s="4">
        <v>101600</v>
      </c>
      <c r="M658" s="4">
        <v>113.69047619047601</v>
      </c>
      <c r="N658" s="4">
        <v>2.54</v>
      </c>
      <c r="O658" s="4">
        <v>74215.600000000006</v>
      </c>
      <c r="P658" s="4">
        <v>7.1</v>
      </c>
      <c r="Q658" s="4">
        <v>5.97</v>
      </c>
      <c r="R658" s="4">
        <v>4.79</v>
      </c>
      <c r="S658" s="4">
        <v>4.5999999999999996</v>
      </c>
      <c r="T658" s="4">
        <v>5.4</v>
      </c>
      <c r="U658" s="4">
        <v>5.15</v>
      </c>
      <c r="V658" s="4">
        <v>5.2</v>
      </c>
      <c r="W658" s="4">
        <v>5.6</v>
      </c>
      <c r="X658" s="4">
        <v>4.2</v>
      </c>
      <c r="Y658" s="4">
        <v>4.5</v>
      </c>
      <c r="Z658" s="4">
        <v>4.7</v>
      </c>
      <c r="AA658" s="4">
        <v>70977367.200000003</v>
      </c>
      <c r="AB658" s="3">
        <f>1.2*E658</f>
        <v>4.3079999999999998</v>
      </c>
      <c r="AC658" s="3">
        <f>0.01*$AH$2/(AB658-E658)</f>
        <v>139.27576601671311</v>
      </c>
      <c r="AD658" s="3">
        <f>IF(F658&gt;=AB658,AC658*(E658-AB658)-(0.0125/100)*$AH$2,AC658*(E658-H658)-(0.0125/100)*$AH$2)</f>
        <v>-101.25</v>
      </c>
      <c r="AE658" s="3">
        <f t="shared" si="2"/>
        <v>11390.095131896842</v>
      </c>
    </row>
    <row r="659" spans="1:31" x14ac:dyDescent="0.2">
      <c r="A659" s="4" t="s">
        <v>930</v>
      </c>
      <c r="B659" s="4" t="s">
        <v>928</v>
      </c>
      <c r="C659" s="4" t="s">
        <v>42</v>
      </c>
      <c r="D659" s="4">
        <v>371193938.47000003</v>
      </c>
      <c r="E659" s="4">
        <v>3.03</v>
      </c>
      <c r="F659" s="4">
        <v>3.28</v>
      </c>
      <c r="G659" s="4">
        <v>2.73</v>
      </c>
      <c r="H659" s="4">
        <v>2.91</v>
      </c>
      <c r="I659" s="4">
        <v>692813</v>
      </c>
      <c r="J659" s="4">
        <f>I659*E659</f>
        <v>2099223.3899999997</v>
      </c>
      <c r="K659" s="4">
        <v>25069631.333333299</v>
      </c>
      <c r="L659" s="4">
        <v>2.81</v>
      </c>
      <c r="M659" s="4">
        <v>126.119402985074</v>
      </c>
      <c r="N659" s="4">
        <v>2.81</v>
      </c>
      <c r="O659" s="4">
        <v>1.68</v>
      </c>
      <c r="P659" s="4">
        <v>2.8</v>
      </c>
      <c r="Q659" s="4">
        <v>2.84</v>
      </c>
      <c r="R659" s="4">
        <v>2.35</v>
      </c>
      <c r="S659" s="4">
        <v>2.2999999999999998</v>
      </c>
      <c r="T659" s="4">
        <v>2.14</v>
      </c>
      <c r="U659" s="4">
        <v>2.08</v>
      </c>
      <c r="V659" s="4">
        <v>2.8</v>
      </c>
      <c r="W659" s="4">
        <v>2.63</v>
      </c>
      <c r="X659" s="4">
        <v>2.35</v>
      </c>
      <c r="Y659" s="4">
        <v>2.02</v>
      </c>
      <c r="Z659" s="4">
        <v>1.92</v>
      </c>
      <c r="AA659" s="4">
        <v>135714064.875</v>
      </c>
      <c r="AB659" s="3">
        <f>1.2*E659</f>
        <v>3.6359999999999997</v>
      </c>
      <c r="AC659" s="3">
        <f>0.01*$AH$2/(AB659-E659)</f>
        <v>165.01650165016505</v>
      </c>
      <c r="AD659" s="3">
        <f>IF(F659&gt;=AB659,AC659*(E659-AB659)-(0.0125/100)*$AH$2,AC659*(E659-H659)-(0.0125/100)*$AH$2)</f>
        <v>18.551980198019752</v>
      </c>
      <c r="AE659" s="3">
        <f t="shared" si="2"/>
        <v>11408.647112094861</v>
      </c>
    </row>
    <row r="660" spans="1:31" x14ac:dyDescent="0.2">
      <c r="A660" s="4" t="s">
        <v>921</v>
      </c>
      <c r="B660" s="4" t="s">
        <v>928</v>
      </c>
      <c r="C660" s="4" t="s">
        <v>42</v>
      </c>
      <c r="D660" s="4">
        <v>1536443235</v>
      </c>
      <c r="E660" s="4">
        <v>3.03</v>
      </c>
      <c r="F660" s="4">
        <v>3.8149999999999999</v>
      </c>
      <c r="G660" s="4">
        <v>2.71</v>
      </c>
      <c r="H660" s="4">
        <v>3.75</v>
      </c>
      <c r="I660" s="4">
        <v>2321056</v>
      </c>
      <c r="J660" s="4">
        <f>I660*E660</f>
        <v>7032799.6799999997</v>
      </c>
      <c r="K660" s="4">
        <v>83026967.666666701</v>
      </c>
      <c r="L660" s="4">
        <v>2.5</v>
      </c>
      <c r="M660" s="4">
        <v>102</v>
      </c>
      <c r="N660" s="4">
        <v>2.5</v>
      </c>
      <c r="O660" s="4">
        <v>1.7709999999999999</v>
      </c>
      <c r="P660" s="4">
        <v>3.29</v>
      </c>
      <c r="Q660" s="4">
        <v>2.6850000000000001</v>
      </c>
      <c r="R660" s="4">
        <v>2.2949999999999999</v>
      </c>
      <c r="S660" s="4">
        <v>2.4500000000000002</v>
      </c>
      <c r="T660" s="4">
        <v>2.34</v>
      </c>
      <c r="U660" s="4">
        <v>2.25</v>
      </c>
      <c r="V660" s="4">
        <v>3.26</v>
      </c>
      <c r="W660" s="4">
        <v>2.68</v>
      </c>
      <c r="X660" s="4">
        <v>1.94</v>
      </c>
      <c r="Y660" s="4">
        <v>2.44</v>
      </c>
      <c r="Z660" s="4">
        <v>2.1</v>
      </c>
      <c r="AA660" s="4">
        <v>243605767.8168</v>
      </c>
      <c r="AB660" s="3">
        <f>1.2*E660</f>
        <v>3.6359999999999997</v>
      </c>
      <c r="AC660" s="3">
        <f>0.01*$AH$2/(AB660-E660)</f>
        <v>165.01650165016505</v>
      </c>
      <c r="AD660" s="3">
        <f>IF(F660&gt;=AB660,AC660*(E660-AB660)-(0.0125/100)*$AH$2,AC660*(E660-H660)-(0.0125/100)*$AH$2)</f>
        <v>-101.25</v>
      </c>
      <c r="AE660" s="3">
        <f t="shared" si="2"/>
        <v>11307.397112094861</v>
      </c>
    </row>
    <row r="661" spans="1:31" x14ac:dyDescent="0.2">
      <c r="A661" s="4" t="s">
        <v>931</v>
      </c>
      <c r="B661" s="4" t="s">
        <v>928</v>
      </c>
      <c r="C661" s="4" t="s">
        <v>42</v>
      </c>
      <c r="D661" s="4">
        <v>99401126.969999999</v>
      </c>
      <c r="E661" s="4">
        <v>2.97</v>
      </c>
      <c r="F661" s="4">
        <v>3.44</v>
      </c>
      <c r="G661" s="4">
        <v>2.4500000000000002</v>
      </c>
      <c r="H661" s="4">
        <v>2.7</v>
      </c>
      <c r="I661" s="4">
        <v>742846</v>
      </c>
      <c r="J661" s="4">
        <f>I661*E661</f>
        <v>2206252.62</v>
      </c>
      <c r="K661" s="4">
        <v>13573360.6666667</v>
      </c>
      <c r="L661" s="4">
        <v>2.0099999999999998</v>
      </c>
      <c r="M661" s="4">
        <v>115.217391304348</v>
      </c>
      <c r="N661" s="4">
        <v>2.0099999999999998</v>
      </c>
      <c r="O661" s="4">
        <v>1.569</v>
      </c>
      <c r="P661" s="4">
        <v>2.2000000000000002</v>
      </c>
      <c r="Q661" s="4">
        <v>1.85</v>
      </c>
      <c r="R661" s="4">
        <v>1.59</v>
      </c>
      <c r="S661" s="4">
        <v>1.75</v>
      </c>
      <c r="T661" s="4">
        <v>1.75</v>
      </c>
      <c r="U661" s="4">
        <v>1.71</v>
      </c>
      <c r="V661" s="4">
        <v>2.19</v>
      </c>
      <c r="W661" s="4">
        <v>1.8</v>
      </c>
      <c r="X661" s="4">
        <v>1.36</v>
      </c>
      <c r="Y661" s="4">
        <v>1.5920000000000001</v>
      </c>
      <c r="Z661" s="4">
        <v>1.54</v>
      </c>
      <c r="AA661" s="4">
        <v>20024452.18</v>
      </c>
      <c r="AB661" s="3">
        <f>1.2*E661</f>
        <v>3.5640000000000001</v>
      </c>
      <c r="AC661" s="3">
        <f>0.01*$AH$2/(AB661-E661)</f>
        <v>168.35016835016839</v>
      </c>
      <c r="AD661" s="3">
        <f>IF(F661&gt;=AB661,AC661*(E661-AB661)-(0.0125/100)*$AH$2,AC661*(E661-H661)-(0.0125/100)*$AH$2)</f>
        <v>44.204545454545467</v>
      </c>
      <c r="AE661" s="3">
        <f t="shared" si="2"/>
        <v>11351.601657549407</v>
      </c>
    </row>
    <row r="662" spans="1:31" x14ac:dyDescent="0.2">
      <c r="A662" s="4" t="s">
        <v>879</v>
      </c>
      <c r="B662" s="4" t="s">
        <v>928</v>
      </c>
      <c r="C662" s="4" t="s">
        <v>42</v>
      </c>
      <c r="D662" s="4">
        <v>431084645.30000001</v>
      </c>
      <c r="E662" s="4">
        <v>2.2799999999999998</v>
      </c>
      <c r="F662" s="4">
        <v>2.54</v>
      </c>
      <c r="G662" s="4">
        <v>2.0649999999999999</v>
      </c>
      <c r="H662" s="4">
        <v>2.5</v>
      </c>
      <c r="I662" s="4">
        <v>1137672</v>
      </c>
      <c r="J662" s="4">
        <f>I662*E662</f>
        <v>2593892.1599999997</v>
      </c>
      <c r="K662" s="4">
        <v>24941172</v>
      </c>
      <c r="L662" s="4">
        <v>1.78</v>
      </c>
      <c r="M662" s="4">
        <v>123.529411764706</v>
      </c>
      <c r="N662" s="4">
        <v>1.78</v>
      </c>
      <c r="O662" s="4">
        <v>1.19859</v>
      </c>
      <c r="P662" s="4">
        <v>2.33</v>
      </c>
      <c r="Q662" s="4">
        <v>2.14</v>
      </c>
      <c r="R662" s="4">
        <v>1.8</v>
      </c>
      <c r="S662" s="4">
        <v>1.85</v>
      </c>
      <c r="T662" s="4">
        <v>1.72</v>
      </c>
      <c r="U662" s="4">
        <v>1.7</v>
      </c>
      <c r="V662" s="4">
        <v>2.21</v>
      </c>
      <c r="W662" s="4">
        <v>1.88</v>
      </c>
      <c r="X662" s="4">
        <v>1.55</v>
      </c>
      <c r="Y662" s="4">
        <v>1.84</v>
      </c>
      <c r="Z662" s="4">
        <v>1.5</v>
      </c>
      <c r="AA662" s="4">
        <v>52053156.060000002</v>
      </c>
      <c r="AB662" s="3">
        <f>1.2*E662</f>
        <v>2.7359999999999998</v>
      </c>
      <c r="AC662" s="3">
        <f>0.01*$AH$2/(AB662-E662)</f>
        <v>219.2982456140351</v>
      </c>
      <c r="AD662" s="3">
        <f>IF(F662&gt;=AB662,AC662*(E662-AB662)-(0.0125/100)*$AH$2,AC662*(E662-H662)-(0.0125/100)*$AH$2)</f>
        <v>-49.495614035087762</v>
      </c>
      <c r="AE662" s="3">
        <f t="shared" si="2"/>
        <v>11302.106043514319</v>
      </c>
    </row>
    <row r="663" spans="1:31" x14ac:dyDescent="0.2">
      <c r="A663" s="4" t="s">
        <v>877</v>
      </c>
      <c r="B663" s="4" t="s">
        <v>928</v>
      </c>
      <c r="C663" s="4" t="s">
        <v>33</v>
      </c>
      <c r="D663" s="4">
        <v>412852390.08999997</v>
      </c>
      <c r="E663" s="4">
        <v>1.98</v>
      </c>
      <c r="F663" s="4">
        <v>2.21</v>
      </c>
      <c r="G663" s="4">
        <v>1.74</v>
      </c>
      <c r="H663" s="4">
        <v>2.15</v>
      </c>
      <c r="I663" s="4">
        <v>1888971</v>
      </c>
      <c r="J663" s="4">
        <f>I663*E663</f>
        <v>3740162.58</v>
      </c>
      <c r="K663" s="4">
        <v>30033253.333333299</v>
      </c>
      <c r="L663" s="4">
        <v>1.49</v>
      </c>
      <c r="M663" s="4">
        <v>75.221238938053006</v>
      </c>
      <c r="N663" s="4">
        <v>1.49</v>
      </c>
      <c r="O663" s="4">
        <v>1.2509999999999999</v>
      </c>
      <c r="P663" s="4">
        <v>1.99</v>
      </c>
      <c r="Q663" s="4">
        <v>1.73</v>
      </c>
      <c r="R663" s="4">
        <v>1.44</v>
      </c>
      <c r="S663" s="4">
        <v>1.42</v>
      </c>
      <c r="T663" s="4">
        <v>1.4</v>
      </c>
      <c r="U663" s="4">
        <v>1.33</v>
      </c>
      <c r="V663" s="4">
        <v>1.95</v>
      </c>
      <c r="W663" s="4">
        <v>1.55</v>
      </c>
      <c r="X663" s="4">
        <v>1.2</v>
      </c>
      <c r="Y663" s="4">
        <v>1.41</v>
      </c>
      <c r="Z663" s="4">
        <v>1.2</v>
      </c>
      <c r="AA663" s="4">
        <v>43250840.854999997</v>
      </c>
      <c r="AB663" s="3">
        <f>1.2*E663</f>
        <v>2.3759999999999999</v>
      </c>
      <c r="AC663" s="3">
        <f>0.01*$AH$2/(AB663-E663)</f>
        <v>252.5252525252526</v>
      </c>
      <c r="AD663" s="3">
        <f>IF(F663&gt;=AB663,AC663*(E663-AB663)-(0.0125/100)*$AH$2,AC663*(E663-H663)-(0.0125/100)*$AH$2)</f>
        <v>-44.17929292929292</v>
      </c>
      <c r="AE663" s="3">
        <f t="shared" si="2"/>
        <v>11257.926750585026</v>
      </c>
    </row>
    <row r="664" spans="1:31" x14ac:dyDescent="0.2">
      <c r="A664" s="4" t="s">
        <v>932</v>
      </c>
      <c r="B664" s="4" t="s">
        <v>928</v>
      </c>
      <c r="C664" s="4" t="s">
        <v>33</v>
      </c>
      <c r="D664" s="4">
        <v>322681082.85500002</v>
      </c>
      <c r="E664" s="4">
        <v>1.86</v>
      </c>
      <c r="F664" s="4">
        <v>1.95</v>
      </c>
      <c r="G664" s="4">
        <v>1.55</v>
      </c>
      <c r="H664" s="4">
        <v>1.87</v>
      </c>
      <c r="I664" s="4">
        <v>1865148</v>
      </c>
      <c r="J664" s="4">
        <f>I664*E664</f>
        <v>3469175.2800000003</v>
      </c>
      <c r="K664" s="4">
        <v>16645423.66667</v>
      </c>
      <c r="L664" s="4">
        <v>1.2050000000000001</v>
      </c>
      <c r="M664" s="4">
        <v>87.405541561712795</v>
      </c>
      <c r="N664" s="4">
        <v>1.2050000000000001</v>
      </c>
      <c r="O664" s="4">
        <v>1.1267400000000001</v>
      </c>
      <c r="P664" s="4">
        <v>1.95</v>
      </c>
      <c r="Q664" s="4">
        <v>1.69</v>
      </c>
      <c r="R664" s="4">
        <v>1.32</v>
      </c>
      <c r="S664" s="4">
        <v>1.48</v>
      </c>
      <c r="T664" s="4">
        <v>1.31</v>
      </c>
      <c r="U664" s="4">
        <v>1.25</v>
      </c>
      <c r="V664" s="4">
        <v>1.94</v>
      </c>
      <c r="W664" s="4">
        <v>1.69</v>
      </c>
      <c r="X664" s="4">
        <v>1.18</v>
      </c>
      <c r="Y664" s="4">
        <v>1.44</v>
      </c>
      <c r="Z664" s="4">
        <v>1.28</v>
      </c>
      <c r="AA664" s="4">
        <v>13969847.300000001</v>
      </c>
      <c r="AB664" s="3">
        <f>1.2*E664</f>
        <v>2.2320000000000002</v>
      </c>
      <c r="AC664" s="3">
        <f>0.01*$AH$2/(AB664-E664)</f>
        <v>268.81720430107521</v>
      </c>
      <c r="AD664" s="3">
        <f>IF(F664&gt;=AB664,AC664*(E664-AB664)-(0.0125/100)*$AH$2,AC664*(E664-H664)-(0.0125/100)*$AH$2)</f>
        <v>-3.9381720430107543</v>
      </c>
      <c r="AE664" s="3">
        <f t="shared" si="2"/>
        <v>11253.988578542016</v>
      </c>
    </row>
    <row r="665" spans="1:31" x14ac:dyDescent="0.2">
      <c r="A665" s="4" t="s">
        <v>869</v>
      </c>
      <c r="B665" s="4" t="s">
        <v>928</v>
      </c>
      <c r="C665" s="4" t="s">
        <v>42</v>
      </c>
      <c r="D665" s="4">
        <v>547855446</v>
      </c>
      <c r="E665" s="4">
        <v>1.53</v>
      </c>
      <c r="F665" s="4">
        <v>2.75</v>
      </c>
      <c r="G665" s="4">
        <v>1.53</v>
      </c>
      <c r="H665" s="4">
        <v>2.5099999999999998</v>
      </c>
      <c r="I665" s="4">
        <v>9433577</v>
      </c>
      <c r="J665" s="4">
        <f>I665*E665</f>
        <v>14433372.810000001</v>
      </c>
      <c r="K665" s="4">
        <v>117110160.333333</v>
      </c>
      <c r="L665" s="4">
        <v>13.8</v>
      </c>
      <c r="M665" s="4">
        <v>93.108670957970403</v>
      </c>
      <c r="N665" s="4">
        <v>1.38</v>
      </c>
      <c r="O665" s="4">
        <v>9.8841000000000001</v>
      </c>
      <c r="P665" s="4">
        <v>2.1800000000000002</v>
      </c>
      <c r="Q665" s="4">
        <v>1.98</v>
      </c>
      <c r="R665" s="4">
        <v>1.6</v>
      </c>
      <c r="S665" s="4">
        <v>1.73</v>
      </c>
      <c r="T665" s="4">
        <v>1.61</v>
      </c>
      <c r="U665" s="4">
        <v>1.52</v>
      </c>
      <c r="V665" s="4">
        <v>2.15</v>
      </c>
      <c r="W665" s="4">
        <v>1.61</v>
      </c>
      <c r="X665" s="4">
        <v>1.37</v>
      </c>
      <c r="Y665" s="4">
        <v>1.69</v>
      </c>
      <c r="Z665" s="4">
        <v>1.4</v>
      </c>
      <c r="AA665" s="4">
        <v>165316321.53</v>
      </c>
      <c r="AB665" s="3">
        <f>1.2*E665</f>
        <v>1.8359999999999999</v>
      </c>
      <c r="AC665" s="3">
        <f>0.01*$AH$2/(AB665-E665)</f>
        <v>326.79738562091524</v>
      </c>
      <c r="AD665" s="3">
        <f>IF(F665&gt;=AB665,AC665*(E665-AB665)-(0.0125/100)*$AH$2,AC665*(E665-H665)-(0.0125/100)*$AH$2)</f>
        <v>-101.25</v>
      </c>
      <c r="AE665" s="3">
        <f t="shared" si="2"/>
        <v>11152.738578542016</v>
      </c>
    </row>
    <row r="666" spans="1:31" x14ac:dyDescent="0.2">
      <c r="A666" s="4" t="s">
        <v>934</v>
      </c>
      <c r="B666" s="4" t="s">
        <v>928</v>
      </c>
      <c r="C666" s="4" t="s">
        <v>42</v>
      </c>
      <c r="D666" s="4">
        <v>191572030.83000001</v>
      </c>
      <c r="E666" s="4">
        <v>1.44</v>
      </c>
      <c r="F666" s="4">
        <v>2.2999999999999998</v>
      </c>
      <c r="G666" s="4">
        <v>1.4</v>
      </c>
      <c r="H666" s="4">
        <v>2.19</v>
      </c>
      <c r="I666" s="4">
        <v>14980176</v>
      </c>
      <c r="J666" s="4">
        <f>I666*E666</f>
        <v>21571453.439999998</v>
      </c>
      <c r="K666" s="4">
        <v>117541442</v>
      </c>
      <c r="L666" s="4">
        <v>0.93</v>
      </c>
      <c r="M666" s="4">
        <v>315.46451240623202</v>
      </c>
      <c r="N666" s="4">
        <v>0.93</v>
      </c>
      <c r="O666" s="4">
        <v>0.58538999999999997</v>
      </c>
      <c r="P666" s="4">
        <v>1.84</v>
      </c>
      <c r="Q666" s="4">
        <v>1.47</v>
      </c>
      <c r="R666" s="4">
        <v>1.2283999999999999</v>
      </c>
      <c r="S666" s="4">
        <v>1.25</v>
      </c>
      <c r="T666" s="4">
        <v>1.1200000000000001</v>
      </c>
      <c r="U666" s="4">
        <v>1.01</v>
      </c>
      <c r="V666" s="4">
        <v>1.76</v>
      </c>
      <c r="W666" s="4">
        <v>1.36</v>
      </c>
      <c r="X666" s="4">
        <v>0.93740000000000001</v>
      </c>
      <c r="Y666" s="4">
        <v>1.24</v>
      </c>
      <c r="Z666" s="4">
        <v>0.97989999999999999</v>
      </c>
      <c r="AA666" s="4">
        <v>94144497.150000006</v>
      </c>
      <c r="AB666" s="3">
        <f>1.2*E666</f>
        <v>1.728</v>
      </c>
      <c r="AC666" s="3">
        <f>0.01*$AH$2/(AB666-E666)</f>
        <v>347.22222222222217</v>
      </c>
      <c r="AD666" s="3">
        <f>IF(F666&gt;=AB666,AC666*(E666-AB666)-(0.0125/100)*$AH$2,AC666*(E666-H666)-(0.0125/100)*$AH$2)</f>
        <v>-101.25</v>
      </c>
      <c r="AE666" s="3">
        <f t="shared" si="2"/>
        <v>11051.488578542016</v>
      </c>
    </row>
    <row r="667" spans="1:31" x14ac:dyDescent="0.2">
      <c r="A667" s="4" t="s">
        <v>920</v>
      </c>
      <c r="B667" s="4" t="s">
        <v>928</v>
      </c>
      <c r="C667" s="4" t="s">
        <v>42</v>
      </c>
      <c r="D667" s="4">
        <v>182087747.36000001</v>
      </c>
      <c r="E667" s="4">
        <v>1.31</v>
      </c>
      <c r="F667" s="4">
        <v>2.86</v>
      </c>
      <c r="G667" s="4">
        <v>1.31</v>
      </c>
      <c r="H667" s="4">
        <v>2.63</v>
      </c>
      <c r="I667" s="4">
        <v>4080260</v>
      </c>
      <c r="J667" s="4">
        <f>I667*E667</f>
        <v>5345140.6000000006</v>
      </c>
      <c r="K667" s="4">
        <v>28279477</v>
      </c>
      <c r="L667" s="4">
        <v>2.3199999999999998</v>
      </c>
      <c r="M667" s="4">
        <v>108.00254048904399</v>
      </c>
      <c r="N667" s="4">
        <v>1.1599999999999999</v>
      </c>
      <c r="O667" s="4">
        <v>1.80348</v>
      </c>
      <c r="P667" s="4">
        <v>2.37</v>
      </c>
      <c r="Q667" s="4">
        <v>1.78</v>
      </c>
      <c r="R667" s="4">
        <v>1.29</v>
      </c>
      <c r="S667" s="4">
        <v>1.5599000000000001</v>
      </c>
      <c r="T667" s="4">
        <v>1.44</v>
      </c>
      <c r="U667" s="4">
        <v>1.37</v>
      </c>
      <c r="V667" s="4">
        <v>2.37</v>
      </c>
      <c r="W667" s="4">
        <v>1.6</v>
      </c>
      <c r="X667" s="4">
        <v>1.0999000000000001</v>
      </c>
      <c r="Y667" s="4">
        <v>1.36</v>
      </c>
      <c r="Z667" s="4">
        <v>1.24</v>
      </c>
      <c r="AA667" s="4">
        <v>26876380.408799998</v>
      </c>
      <c r="AB667" s="3">
        <f>1.2*E667</f>
        <v>1.5720000000000001</v>
      </c>
      <c r="AC667" s="3">
        <f>0.01*$AH$2/(AB667-E667)</f>
        <v>381.67938931297709</v>
      </c>
      <c r="AD667" s="3">
        <f>IF(F667&gt;=AB667,AC667*(E667-AB667)-(0.0125/100)*$AH$2,AC667*(E667-H667)-(0.0125/100)*$AH$2)</f>
        <v>-101.25</v>
      </c>
      <c r="AE667" s="3">
        <f t="shared" si="2"/>
        <v>10950.238578542016</v>
      </c>
    </row>
    <row r="668" spans="1:31" x14ac:dyDescent="0.2">
      <c r="A668" s="4" t="s">
        <v>870</v>
      </c>
      <c r="B668" s="4" t="s">
        <v>928</v>
      </c>
      <c r="C668" s="4" t="s">
        <v>42</v>
      </c>
      <c r="D668" s="4">
        <v>184764552.24959999</v>
      </c>
      <c r="E668" s="4">
        <v>0.54979999999999996</v>
      </c>
      <c r="F668" s="4">
        <v>0.75</v>
      </c>
      <c r="G668" s="4">
        <v>0.51</v>
      </c>
      <c r="H668" s="4">
        <v>0.75</v>
      </c>
      <c r="I668" s="4">
        <v>10946937</v>
      </c>
      <c r="J668" s="4">
        <f>I668*E668</f>
        <v>6018625.9625999993</v>
      </c>
      <c r="K668" s="4">
        <v>98586758</v>
      </c>
      <c r="L668" s="4">
        <v>0.36480000000000001</v>
      </c>
      <c r="M668" s="4">
        <v>118.261214767765</v>
      </c>
      <c r="N668" s="4">
        <v>0.36480000000000001</v>
      </c>
      <c r="O668" s="4">
        <v>0.30969000000000002</v>
      </c>
      <c r="P668" s="4">
        <v>0.64900000000000002</v>
      </c>
      <c r="Q668" s="4">
        <v>0.58960000000000001</v>
      </c>
      <c r="R668" s="4">
        <v>0.49</v>
      </c>
      <c r="S668" s="4">
        <v>0.49909999999999999</v>
      </c>
      <c r="T668" s="4">
        <v>0.4698</v>
      </c>
      <c r="U668" s="4">
        <v>0.4456</v>
      </c>
      <c r="V668" s="4">
        <v>0.64690000000000003</v>
      </c>
      <c r="W668" s="4">
        <v>0.5252</v>
      </c>
      <c r="X668" s="4">
        <v>0.43</v>
      </c>
      <c r="Y668" s="4">
        <v>0.49909999999999999</v>
      </c>
      <c r="Z668" s="4">
        <v>0.41299999999999998</v>
      </c>
      <c r="AA668" s="4">
        <v>32787197.852499999</v>
      </c>
      <c r="AB668" s="3">
        <f>1.2*E668</f>
        <v>0.6597599999999999</v>
      </c>
      <c r="AC668" s="3">
        <f>0.01*$AH$2/(AB668-E668)</f>
        <v>909.42160785740316</v>
      </c>
      <c r="AD668" s="3">
        <f>IF(F668&gt;=AB668,AC668*(E668-AB668)-(0.0125/100)*$AH$2,AC668*(E668-H668)-(0.0125/100)*$AH$2)</f>
        <v>-101.25</v>
      </c>
      <c r="AE668" s="3">
        <f t="shared" si="2"/>
        <v>10848.988578542016</v>
      </c>
    </row>
    <row r="669" spans="1:31" x14ac:dyDescent="0.2">
      <c r="A669" s="4" t="s">
        <v>938</v>
      </c>
      <c r="B669" s="4" t="s">
        <v>936</v>
      </c>
      <c r="C669" s="4" t="s">
        <v>33</v>
      </c>
      <c r="D669" s="4">
        <v>26443470543.343399</v>
      </c>
      <c r="E669" s="4">
        <v>93.13</v>
      </c>
      <c r="F669" s="4">
        <v>93.99</v>
      </c>
      <c r="G669" s="4">
        <v>56.994999999999997</v>
      </c>
      <c r="H669" s="4">
        <v>79.73</v>
      </c>
      <c r="I669" s="4">
        <v>3158102</v>
      </c>
      <c r="J669" s="4">
        <f>I669*E669</f>
        <v>294114039.25999999</v>
      </c>
      <c r="K669" s="4">
        <v>43076285</v>
      </c>
      <c r="L669" s="4">
        <v>2198.1000021980999</v>
      </c>
      <c r="M669" s="4">
        <v>175.94074074074001</v>
      </c>
      <c r="N669" s="4">
        <v>73.27</v>
      </c>
      <c r="O669" s="4">
        <v>1670.4000016703999</v>
      </c>
      <c r="P669" s="4">
        <v>77</v>
      </c>
      <c r="Q669" s="4">
        <v>68.989999999999995</v>
      </c>
      <c r="R669" s="4">
        <v>67.59</v>
      </c>
      <c r="S669" s="4">
        <v>69</v>
      </c>
      <c r="T669" s="4">
        <v>73.5</v>
      </c>
      <c r="U669" s="4">
        <v>62.93</v>
      </c>
      <c r="V669" s="4">
        <v>75.510000000000005</v>
      </c>
      <c r="W669" s="4">
        <v>55</v>
      </c>
      <c r="X669" s="4">
        <v>67.44</v>
      </c>
      <c r="Y669" s="4">
        <v>62.8</v>
      </c>
      <c r="Z669" s="4">
        <v>71.53</v>
      </c>
      <c r="AA669" s="4">
        <v>2854636994.3400002</v>
      </c>
      <c r="AB669" s="3">
        <f>1.2*E669</f>
        <v>111.75599999999999</v>
      </c>
      <c r="AC669" s="3">
        <f>0.01*$AH$2/(AB669-E669)</f>
        <v>5.3688392569526497</v>
      </c>
      <c r="AD669" s="3">
        <f>IF(F669&gt;=AB669,AC669*(E669-AB669)-(0.0125/100)*$AH$2,AC669*(E669-H669)-(0.0125/100)*$AH$2)</f>
        <v>70.692446043165461</v>
      </c>
      <c r="AE669" s="3">
        <f t="shared" si="2"/>
        <v>10919.681024585181</v>
      </c>
    </row>
    <row r="670" spans="1:31" x14ac:dyDescent="0.2">
      <c r="A670" s="4" t="s">
        <v>318</v>
      </c>
      <c r="B670" s="4" t="s">
        <v>936</v>
      </c>
      <c r="C670" s="4" t="s">
        <v>33</v>
      </c>
      <c r="D670" s="4">
        <v>116000000</v>
      </c>
      <c r="E670" s="4">
        <v>5.2</v>
      </c>
      <c r="F670" s="4">
        <v>7.1</v>
      </c>
      <c r="G670" s="4">
        <v>4.5</v>
      </c>
      <c r="H670" s="4">
        <v>5.7</v>
      </c>
      <c r="I670" s="4">
        <v>2954606</v>
      </c>
      <c r="J670" s="4">
        <f>I670*E670</f>
        <v>15363951.200000001</v>
      </c>
      <c r="K670" s="4">
        <v>68644826.666666701</v>
      </c>
      <c r="L670" s="4">
        <v>200000</v>
      </c>
      <c r="M670" s="4">
        <v>151.20772946859901</v>
      </c>
      <c r="N670" s="4">
        <v>5</v>
      </c>
      <c r="O670" s="4">
        <v>93575.6</v>
      </c>
      <c r="P670" s="4">
        <v>5.97</v>
      </c>
      <c r="Q670" s="4">
        <v>4.79</v>
      </c>
      <c r="R670" s="4">
        <v>4.5999999999999996</v>
      </c>
      <c r="S670" s="4">
        <v>5.4</v>
      </c>
      <c r="T670" s="4">
        <v>5.54</v>
      </c>
      <c r="U670" s="4">
        <v>4.9800000000000004</v>
      </c>
      <c r="V670" s="4">
        <v>5.6</v>
      </c>
      <c r="W670" s="4">
        <v>4.2</v>
      </c>
      <c r="X670" s="4">
        <v>4.5</v>
      </c>
      <c r="Y670" s="4">
        <v>4.7</v>
      </c>
      <c r="Z670" s="4">
        <v>5.39</v>
      </c>
      <c r="AA670" s="4">
        <v>452370781.125</v>
      </c>
      <c r="AB670" s="3">
        <f>1.2*E670</f>
        <v>6.24</v>
      </c>
      <c r="AC670" s="3">
        <f>0.01*$AH$2/(AB670-E670)</f>
        <v>96.153846153846146</v>
      </c>
      <c r="AD670" s="3">
        <f>IF(F670&gt;=AB670,AC670*(E670-AB670)-(0.0125/100)*$AH$2,AC670*(E670-H670)-(0.0125/100)*$AH$2)</f>
        <v>-101.25</v>
      </c>
      <c r="AE670" s="3">
        <f t="shared" si="2"/>
        <v>10818.431024585181</v>
      </c>
    </row>
    <row r="671" spans="1:31" x14ac:dyDescent="0.2">
      <c r="A671" s="4" t="s">
        <v>921</v>
      </c>
      <c r="B671" s="4" t="s">
        <v>936</v>
      </c>
      <c r="C671" s="4" t="s">
        <v>42</v>
      </c>
      <c r="D671" s="4">
        <v>2304664852.5</v>
      </c>
      <c r="E671" s="4">
        <v>3.26</v>
      </c>
      <c r="F671" s="4">
        <v>3.29</v>
      </c>
      <c r="G671" s="4">
        <v>2.71</v>
      </c>
      <c r="H671" s="4">
        <v>2.86</v>
      </c>
      <c r="I671" s="4">
        <v>1905519</v>
      </c>
      <c r="J671" s="4">
        <f>I671*E671</f>
        <v>6211991.9399999995</v>
      </c>
      <c r="K671" s="4">
        <v>96466859.333333299</v>
      </c>
      <c r="L671" s="4">
        <v>3.75</v>
      </c>
      <c r="M671" s="4">
        <v>96.385542168674704</v>
      </c>
      <c r="N671" s="4">
        <v>3.75</v>
      </c>
      <c r="O671" s="4">
        <v>1.9159999999999999</v>
      </c>
      <c r="P671" s="4">
        <v>2.6850000000000001</v>
      </c>
      <c r="Q671" s="4">
        <v>2.2949999999999999</v>
      </c>
      <c r="R671" s="4">
        <v>2.4500000000000002</v>
      </c>
      <c r="S671" s="4">
        <v>2.34</v>
      </c>
      <c r="T671" s="4">
        <v>2.5299999999999998</v>
      </c>
      <c r="U671" s="4">
        <v>2.27</v>
      </c>
      <c r="V671" s="4">
        <v>2.68</v>
      </c>
      <c r="W671" s="4">
        <v>1.94</v>
      </c>
      <c r="X671" s="4">
        <v>2.44</v>
      </c>
      <c r="Y671" s="4">
        <v>2.1</v>
      </c>
      <c r="Z671" s="4">
        <v>2.52</v>
      </c>
      <c r="AA671" s="4">
        <v>353395353.9375</v>
      </c>
      <c r="AB671" s="3">
        <f>1.2*E671</f>
        <v>3.9119999999999995</v>
      </c>
      <c r="AC671" s="3">
        <f>0.01*$AH$2/(AB671-E671)</f>
        <v>153.37423312883442</v>
      </c>
      <c r="AD671" s="3">
        <f>IF(F671&gt;=AB671,AC671*(E671-AB671)-(0.0125/100)*$AH$2,AC671*(E671-H671)-(0.0125/100)*$AH$2)</f>
        <v>60.099693251533751</v>
      </c>
      <c r="AE671" s="3">
        <f t="shared" si="2"/>
        <v>10878.530717836715</v>
      </c>
    </row>
    <row r="672" spans="1:31" x14ac:dyDescent="0.2">
      <c r="A672" s="4" t="s">
        <v>411</v>
      </c>
      <c r="B672" s="4" t="s">
        <v>936</v>
      </c>
      <c r="C672" s="4" t="s">
        <v>42</v>
      </c>
      <c r="D672" s="4">
        <v>318115319.04000002</v>
      </c>
      <c r="E672" s="4">
        <v>2.82</v>
      </c>
      <c r="F672" s="4">
        <v>2.99</v>
      </c>
      <c r="G672" s="4">
        <v>2</v>
      </c>
      <c r="H672" s="4">
        <v>2.35</v>
      </c>
      <c r="I672" s="4">
        <v>3598233</v>
      </c>
      <c r="J672" s="4">
        <f>I672*E672</f>
        <v>10147017.059999999</v>
      </c>
      <c r="K672" s="4">
        <v>74902922.666669995</v>
      </c>
      <c r="L672" s="4">
        <v>3.48</v>
      </c>
      <c r="M672" s="4">
        <v>231.95997645673901</v>
      </c>
      <c r="N672" s="4">
        <v>3.48</v>
      </c>
      <c r="O672" s="4">
        <v>1.29209</v>
      </c>
      <c r="P672" s="4">
        <v>2.02</v>
      </c>
      <c r="Q672" s="4">
        <v>1.92</v>
      </c>
      <c r="R672" s="4">
        <v>2.02</v>
      </c>
      <c r="S672" s="4">
        <v>1.83</v>
      </c>
      <c r="T672" s="4">
        <v>1.97</v>
      </c>
      <c r="U672" s="4">
        <v>1.78</v>
      </c>
      <c r="V672" s="4">
        <v>1.93</v>
      </c>
      <c r="W672" s="4">
        <v>1.41</v>
      </c>
      <c r="X672" s="4">
        <v>2.02</v>
      </c>
      <c r="Y672" s="4">
        <v>1.57</v>
      </c>
      <c r="Z672" s="4">
        <v>1.96</v>
      </c>
      <c r="AA672" s="4">
        <v>285957473.72500002</v>
      </c>
      <c r="AB672" s="3">
        <f>1.2*E672</f>
        <v>3.3839999999999999</v>
      </c>
      <c r="AC672" s="3">
        <f>0.01*$AH$2/(AB672-E672)</f>
        <v>177.30496453900707</v>
      </c>
      <c r="AD672" s="3">
        <f>IF(F672&gt;=AB672,AC672*(E672-AB672)-(0.0125/100)*$AH$2,AC672*(E672-H672)-(0.0125/100)*$AH$2)</f>
        <v>82.083333333333286</v>
      </c>
      <c r="AE672" s="3">
        <f t="shared" si="2"/>
        <v>10960.614051170049</v>
      </c>
    </row>
    <row r="673" spans="1:31" x14ac:dyDescent="0.2">
      <c r="A673" s="4" t="s">
        <v>920</v>
      </c>
      <c r="B673" s="4" t="s">
        <v>936</v>
      </c>
      <c r="C673" s="4" t="s">
        <v>42</v>
      </c>
      <c r="D673" s="4">
        <v>412836875.48000002</v>
      </c>
      <c r="E673" s="4">
        <v>2.37</v>
      </c>
      <c r="F673" s="4">
        <v>2.37</v>
      </c>
      <c r="G673" s="4">
        <v>1.7</v>
      </c>
      <c r="H673" s="4">
        <v>1.78</v>
      </c>
      <c r="I673" s="4">
        <v>7314341</v>
      </c>
      <c r="J673" s="4">
        <f>I673*E673</f>
        <v>17334988.170000002</v>
      </c>
      <c r="K673" s="4">
        <v>35901784.333333299</v>
      </c>
      <c r="L673" s="4">
        <v>5.26</v>
      </c>
      <c r="M673" s="4">
        <v>243.32898739678399</v>
      </c>
      <c r="N673" s="4">
        <v>2.63</v>
      </c>
      <c r="O673" s="4">
        <v>2.0176799999999999</v>
      </c>
      <c r="P673" s="4">
        <v>1.78</v>
      </c>
      <c r="Q673" s="4">
        <v>1.29</v>
      </c>
      <c r="R673" s="4">
        <v>1.5599000000000001</v>
      </c>
      <c r="S673" s="4">
        <v>1.44</v>
      </c>
      <c r="T673" s="4">
        <v>1.66</v>
      </c>
      <c r="U673" s="4">
        <v>1.52</v>
      </c>
      <c r="V673" s="4">
        <v>1.6</v>
      </c>
      <c r="W673" s="4">
        <v>1.0999000000000001</v>
      </c>
      <c r="X673" s="4">
        <v>1.36</v>
      </c>
      <c r="Y673" s="4">
        <v>1.24</v>
      </c>
      <c r="Z673" s="4">
        <v>1.65</v>
      </c>
      <c r="AA673" s="4">
        <v>120206819.83499999</v>
      </c>
      <c r="AB673" s="3">
        <f>1.2*E673</f>
        <v>2.8439999999999999</v>
      </c>
      <c r="AC673" s="3">
        <f>0.01*$AH$2/(AB673-E673)</f>
        <v>210.97046413502122</v>
      </c>
      <c r="AD673" s="3">
        <f>IF(F673&gt;=AB673,AC673*(E673-AB673)-(0.0125/100)*$AH$2,AC673*(E673-H673)-(0.0125/100)*$AH$2)</f>
        <v>123.22257383966253</v>
      </c>
      <c r="AE673" s="3">
        <f t="shared" si="2"/>
        <v>11083.836625009711</v>
      </c>
    </row>
    <row r="674" spans="1:31" x14ac:dyDescent="0.2">
      <c r="A674" s="4" t="s">
        <v>869</v>
      </c>
      <c r="B674" s="4" t="s">
        <v>936</v>
      </c>
      <c r="C674" s="4" t="s">
        <v>42</v>
      </c>
      <c r="D674" s="4">
        <v>996461717</v>
      </c>
      <c r="E674" s="4">
        <v>2.15</v>
      </c>
      <c r="F674" s="4">
        <v>2.1800000000000002</v>
      </c>
      <c r="G674" s="4">
        <v>1.7</v>
      </c>
      <c r="H674" s="4">
        <v>1.85</v>
      </c>
      <c r="I674" s="4">
        <v>7558852</v>
      </c>
      <c r="J674" s="4">
        <f>I674*E674</f>
        <v>16251531.799999999</v>
      </c>
      <c r="K674" s="4">
        <v>136134178.66666701</v>
      </c>
      <c r="L674" s="4">
        <v>25.1</v>
      </c>
      <c r="M674" s="4">
        <v>161.36639922197901</v>
      </c>
      <c r="N674" s="4">
        <v>2.5099999999999998</v>
      </c>
      <c r="O674" s="4">
        <v>10.971</v>
      </c>
      <c r="P674" s="4">
        <v>1.98</v>
      </c>
      <c r="Q674" s="4">
        <v>1.6</v>
      </c>
      <c r="R674" s="4">
        <v>1.73</v>
      </c>
      <c r="S674" s="4">
        <v>1.61</v>
      </c>
      <c r="T674" s="4">
        <v>1.77</v>
      </c>
      <c r="U674" s="4">
        <v>1.62</v>
      </c>
      <c r="V674" s="4">
        <v>1.61</v>
      </c>
      <c r="W674" s="4">
        <v>1.37</v>
      </c>
      <c r="X674" s="4">
        <v>1.69</v>
      </c>
      <c r="Y674" s="4">
        <v>1.4</v>
      </c>
      <c r="Z674" s="4">
        <v>1.76</v>
      </c>
      <c r="AA674" s="4">
        <v>393552424.27999997</v>
      </c>
      <c r="AB674" s="3">
        <f>1.2*E674</f>
        <v>2.5799999999999996</v>
      </c>
      <c r="AC674" s="3">
        <f>0.01*$AH$2/(AB674-E674)</f>
        <v>232.55813953488388</v>
      </c>
      <c r="AD674" s="3">
        <f>IF(F674&gt;=AB674,AC674*(E674-AB674)-(0.0125/100)*$AH$2,AC674*(E674-H674)-(0.0125/100)*$AH$2)</f>
        <v>68.517441860465127</v>
      </c>
      <c r="AE674" s="3">
        <f t="shared" si="2"/>
        <v>11152.354066870177</v>
      </c>
    </row>
    <row r="675" spans="1:31" x14ac:dyDescent="0.2">
      <c r="A675" s="4" t="s">
        <v>932</v>
      </c>
      <c r="B675" s="4" t="s">
        <v>936</v>
      </c>
      <c r="C675" s="4" t="s">
        <v>33</v>
      </c>
      <c r="D675" s="4">
        <v>500758194.97000003</v>
      </c>
      <c r="E675" s="4">
        <v>1.94</v>
      </c>
      <c r="F675" s="4">
        <v>1.95</v>
      </c>
      <c r="G675" s="4">
        <v>1.5</v>
      </c>
      <c r="H675" s="4">
        <v>1.59</v>
      </c>
      <c r="I675" s="4">
        <v>1548564</v>
      </c>
      <c r="J675" s="4">
        <f>I675*E675</f>
        <v>3004214.16</v>
      </c>
      <c r="K675" s="4">
        <v>22271113</v>
      </c>
      <c r="L675" s="4">
        <v>1.87</v>
      </c>
      <c r="M675" s="4">
        <v>94</v>
      </c>
      <c r="N675" s="4">
        <v>1.87</v>
      </c>
      <c r="O675" s="4">
        <v>1.17774</v>
      </c>
      <c r="P675" s="4">
        <v>1.69</v>
      </c>
      <c r="Q675" s="4">
        <v>1.32</v>
      </c>
      <c r="R675" s="4">
        <v>1.48</v>
      </c>
      <c r="S675" s="4">
        <v>1.31</v>
      </c>
      <c r="T675" s="4">
        <v>1.41</v>
      </c>
      <c r="U675" s="4">
        <v>1.36</v>
      </c>
      <c r="V675" s="4">
        <v>1.69</v>
      </c>
      <c r="W675" s="4">
        <v>1.18</v>
      </c>
      <c r="X675" s="4">
        <v>1.44</v>
      </c>
      <c r="Y675" s="4">
        <v>1.28</v>
      </c>
      <c r="Z675" s="4">
        <v>1.33</v>
      </c>
      <c r="AA675" s="4">
        <v>59500365.75</v>
      </c>
      <c r="AB675" s="3">
        <f>1.2*E675</f>
        <v>2.3279999999999998</v>
      </c>
      <c r="AC675" s="3">
        <f>0.01*$AH$2/(AB675-E675)</f>
        <v>257.73195876288668</v>
      </c>
      <c r="AD675" s="3">
        <f>IF(F675&gt;=AB675,AC675*(E675-AB675)-(0.0125/100)*$AH$2,AC675*(E675-H675)-(0.0125/100)*$AH$2)</f>
        <v>88.956185567010309</v>
      </c>
      <c r="AE675" s="3">
        <f t="shared" si="2"/>
        <v>11241.310252437188</v>
      </c>
    </row>
    <row r="676" spans="1:31" x14ac:dyDescent="0.2">
      <c r="A676" s="4" t="s">
        <v>934</v>
      </c>
      <c r="B676" s="4" t="s">
        <v>936</v>
      </c>
      <c r="C676" s="4" t="s">
        <v>42</v>
      </c>
      <c r="D676" s="4">
        <v>451121233.88999999</v>
      </c>
      <c r="E676" s="4">
        <v>1.76</v>
      </c>
      <c r="F676" s="4">
        <v>1.84</v>
      </c>
      <c r="G676" s="4">
        <v>1.3</v>
      </c>
      <c r="H676" s="4">
        <v>1.36</v>
      </c>
      <c r="I676" s="4">
        <v>6287099</v>
      </c>
      <c r="J676" s="4">
        <f>I676*E676</f>
        <v>11065294.24</v>
      </c>
      <c r="K676" s="4">
        <v>136591198</v>
      </c>
      <c r="L676" s="4">
        <v>2.19</v>
      </c>
      <c r="M676" s="4">
        <v>396.05411499436298</v>
      </c>
      <c r="N676" s="4">
        <v>2.19</v>
      </c>
      <c r="O676" s="4">
        <v>0.68566000000000005</v>
      </c>
      <c r="P676" s="4">
        <v>1.47</v>
      </c>
      <c r="Q676" s="4">
        <v>1.2283999999999999</v>
      </c>
      <c r="R676" s="4">
        <v>1.25</v>
      </c>
      <c r="S676" s="4">
        <v>1.1200000000000001</v>
      </c>
      <c r="T676" s="4">
        <v>1.2</v>
      </c>
      <c r="U676" s="4">
        <v>1.04</v>
      </c>
      <c r="V676" s="4">
        <v>1.36</v>
      </c>
      <c r="W676" s="4">
        <v>0.93740000000000001</v>
      </c>
      <c r="X676" s="4">
        <v>1.24</v>
      </c>
      <c r="Y676" s="4">
        <v>0.97989999999999999</v>
      </c>
      <c r="Z676" s="4">
        <v>1.18</v>
      </c>
      <c r="AA676" s="4">
        <v>384013835.10000002</v>
      </c>
      <c r="AB676" s="3">
        <f>1.2*E676</f>
        <v>2.1120000000000001</v>
      </c>
      <c r="AC676" s="3">
        <f>0.01*$AH$2/(AB676-E676)</f>
        <v>284.09090909090901</v>
      </c>
      <c r="AD676" s="3">
        <f>IF(F676&gt;=AB676,AC676*(E676-AB676)-(0.0125/100)*$AH$2,AC676*(E676-H676)-(0.0125/100)*$AH$2)</f>
        <v>112.38636363636358</v>
      </c>
      <c r="AE676" s="3">
        <f t="shared" si="2"/>
        <v>11353.696616073552</v>
      </c>
    </row>
    <row r="677" spans="1:31" x14ac:dyDescent="0.2">
      <c r="A677" s="4" t="s">
        <v>935</v>
      </c>
      <c r="B677" s="4" t="s">
        <v>936</v>
      </c>
      <c r="C677" s="4" t="s">
        <v>33</v>
      </c>
      <c r="D677" s="4">
        <v>29178700.742918</v>
      </c>
      <c r="E677" s="4">
        <v>1.71</v>
      </c>
      <c r="F677" s="4">
        <v>1.9</v>
      </c>
      <c r="G677" s="4">
        <v>1.51</v>
      </c>
      <c r="H677" s="4">
        <v>1.54</v>
      </c>
      <c r="I677" s="4">
        <v>1538879</v>
      </c>
      <c r="J677" s="4">
        <f>I677*E677</f>
        <v>2631483.09</v>
      </c>
      <c r="K677" s="4">
        <v>6006867</v>
      </c>
      <c r="L677" s="4">
        <v>3.7800000003780001</v>
      </c>
      <c r="M677" s="4">
        <v>67.647058823529406</v>
      </c>
      <c r="N677" s="4">
        <v>1.26</v>
      </c>
      <c r="O677" s="4">
        <v>3.2376000003237602</v>
      </c>
      <c r="P677" s="4">
        <v>1.45</v>
      </c>
      <c r="Q677" s="4">
        <v>1.1999</v>
      </c>
      <c r="R677" s="4">
        <v>1.26</v>
      </c>
      <c r="S677" s="4">
        <v>1.27</v>
      </c>
      <c r="T677" s="4">
        <v>1.2501</v>
      </c>
      <c r="U677" s="4">
        <v>1.145</v>
      </c>
      <c r="V677" s="4">
        <v>1.45</v>
      </c>
      <c r="W677" s="4">
        <v>1.1100000000000001</v>
      </c>
      <c r="X677" s="4">
        <v>1.25</v>
      </c>
      <c r="Y677" s="4">
        <v>1.1599999999999999</v>
      </c>
      <c r="Z677" s="4">
        <v>1.25</v>
      </c>
      <c r="AA677" s="4">
        <v>5456486.0800000001</v>
      </c>
      <c r="AB677" s="3">
        <f>1.2*E677</f>
        <v>2.052</v>
      </c>
      <c r="AC677" s="3">
        <f>0.01*$AH$2/(AB677-E677)</f>
        <v>292.3976608187134</v>
      </c>
      <c r="AD677" s="3">
        <f>IF(F677&gt;=AB677,AC677*(E677-AB677)-(0.0125/100)*$AH$2,AC677*(E677-H677)-(0.0125/100)*$AH$2)</f>
        <v>48.457602339181257</v>
      </c>
      <c r="AE677" s="3">
        <f t="shared" si="2"/>
        <v>11402.154218412734</v>
      </c>
    </row>
    <row r="678" spans="1:31" x14ac:dyDescent="0.2">
      <c r="A678" s="4" t="s">
        <v>937</v>
      </c>
      <c r="B678" s="4" t="s">
        <v>936</v>
      </c>
      <c r="C678" s="4" t="s">
        <v>42</v>
      </c>
      <c r="D678" s="4" t="s">
        <v>39</v>
      </c>
      <c r="E678" s="4">
        <v>1.21</v>
      </c>
      <c r="F678" s="4">
        <v>1.29</v>
      </c>
      <c r="G678" s="4">
        <v>1.05</v>
      </c>
      <c r="H678" s="4">
        <v>1.0900000000000001</v>
      </c>
      <c r="I678" s="4">
        <v>3115247</v>
      </c>
      <c r="J678" s="4">
        <f>I678*E678</f>
        <v>3769448.87</v>
      </c>
      <c r="K678" s="4">
        <v>57648428.666666701</v>
      </c>
      <c r="L678" s="4">
        <v>66.640000026655997</v>
      </c>
      <c r="M678" s="4">
        <v>65.753424657534197</v>
      </c>
      <c r="N678" s="4">
        <v>1.19</v>
      </c>
      <c r="O678" s="4">
        <v>43.916880017566797</v>
      </c>
      <c r="P678" s="4">
        <v>1.1499999999999999</v>
      </c>
      <c r="Q678" s="4">
        <v>1.19</v>
      </c>
      <c r="R678" s="4">
        <v>1.08</v>
      </c>
      <c r="S678" s="4">
        <v>1</v>
      </c>
      <c r="T678" s="4">
        <v>1.02</v>
      </c>
      <c r="U678" s="4">
        <v>0.93500000000000005</v>
      </c>
      <c r="V678" s="4">
        <v>1.1299999999999999</v>
      </c>
      <c r="W678" s="4">
        <v>1.17</v>
      </c>
      <c r="X678" s="4">
        <v>1.06</v>
      </c>
      <c r="Y678" s="4">
        <v>0.94</v>
      </c>
      <c r="Z678" s="4">
        <v>1.01</v>
      </c>
      <c r="AA678" s="4">
        <v>92273556.981299996</v>
      </c>
      <c r="AB678" s="3">
        <f>1.2*E678</f>
        <v>1.452</v>
      </c>
      <c r="AC678" s="3">
        <f>0.01*$AH$2/(AB678-E678)</f>
        <v>413.22314049586777</v>
      </c>
      <c r="AD678" s="3">
        <f>IF(F678&gt;=AB678,AC678*(E678-AB678)-(0.0125/100)*$AH$2,AC678*(E678-H678)-(0.0125/100)*$AH$2)</f>
        <v>48.336776859504084</v>
      </c>
      <c r="AE678" s="3">
        <f t="shared" si="2"/>
        <v>11450.490995272237</v>
      </c>
    </row>
    <row r="679" spans="1:31" x14ac:dyDescent="0.2">
      <c r="A679" s="4" t="s">
        <v>870</v>
      </c>
      <c r="B679" s="4" t="s">
        <v>936</v>
      </c>
      <c r="C679" s="4" t="s">
        <v>42</v>
      </c>
      <c r="D679" s="4">
        <v>379861332.75</v>
      </c>
      <c r="E679" s="4">
        <v>0.64690000000000003</v>
      </c>
      <c r="F679" s="4">
        <v>0.64900000000000002</v>
      </c>
      <c r="G679" s="4">
        <v>0.51219999999999999</v>
      </c>
      <c r="H679" s="4">
        <v>0.57730000000000004</v>
      </c>
      <c r="I679" s="4">
        <v>6240340</v>
      </c>
      <c r="J679" s="4">
        <f>I679*E679</f>
        <v>4036875.946</v>
      </c>
      <c r="K679" s="4">
        <v>112075545.666667</v>
      </c>
      <c r="L679" s="4">
        <v>0.75</v>
      </c>
      <c r="M679" s="4">
        <v>157.31901352426399</v>
      </c>
      <c r="N679" s="4">
        <v>0.75</v>
      </c>
      <c r="O679" s="4">
        <v>0.34087000000000001</v>
      </c>
      <c r="P679" s="4">
        <v>0.58960000000000001</v>
      </c>
      <c r="Q679" s="4">
        <v>0.49</v>
      </c>
      <c r="R679" s="4">
        <v>0.49909999999999999</v>
      </c>
      <c r="S679" s="4">
        <v>0.4698</v>
      </c>
      <c r="T679" s="4">
        <v>0.51900000000000002</v>
      </c>
      <c r="U679" s="4">
        <v>0.46629999999999999</v>
      </c>
      <c r="V679" s="4">
        <v>0.5252</v>
      </c>
      <c r="W679" s="4">
        <v>0.43</v>
      </c>
      <c r="X679" s="4">
        <v>0.49909999999999999</v>
      </c>
      <c r="Y679" s="4">
        <v>0.41299999999999998</v>
      </c>
      <c r="Z679" s="4">
        <v>0.5101</v>
      </c>
      <c r="AA679" s="4">
        <v>103460893.2</v>
      </c>
      <c r="AB679" s="3">
        <f>1.2*E679</f>
        <v>0.77627999999999997</v>
      </c>
      <c r="AC679" s="3">
        <f>0.01*$AH$2/(AB679-E679)</f>
        <v>772.91698871541234</v>
      </c>
      <c r="AD679" s="3">
        <f>IF(F679&gt;=AB679,AC679*(E679-AB679)-(0.0125/100)*$AH$2,AC679*(E679-H679)-(0.0125/100)*$AH$2)</f>
        <v>52.545022414592694</v>
      </c>
      <c r="AE679" s="3">
        <f t="shared" si="2"/>
        <v>11503.036017686831</v>
      </c>
    </row>
    <row r="680" spans="1:31" x14ac:dyDescent="0.2">
      <c r="A680" s="4" t="s">
        <v>939</v>
      </c>
      <c r="B680" s="4" t="s">
        <v>940</v>
      </c>
      <c r="C680" s="4" t="s">
        <v>33</v>
      </c>
      <c r="D680" s="4">
        <v>7508018550</v>
      </c>
      <c r="E680" s="4">
        <v>59.22</v>
      </c>
      <c r="F680" s="4">
        <v>64.400000000000006</v>
      </c>
      <c r="G680" s="4">
        <v>50.07</v>
      </c>
      <c r="H680" s="4">
        <v>50.3</v>
      </c>
      <c r="I680" s="4">
        <v>379184</v>
      </c>
      <c r="J680" s="4">
        <f>I680*E680</f>
        <v>22455276.48</v>
      </c>
      <c r="K680" s="4">
        <v>12106862.3333333</v>
      </c>
      <c r="L680" s="4">
        <v>50</v>
      </c>
      <c r="M680" s="4">
        <v>52.2756492671638</v>
      </c>
      <c r="N680" s="4">
        <v>50</v>
      </c>
      <c r="O680" s="4">
        <v>43.576000000000001</v>
      </c>
      <c r="P680" s="4">
        <v>49.82</v>
      </c>
      <c r="Q680" s="4">
        <v>55.65</v>
      </c>
      <c r="R680" s="4">
        <v>51.2</v>
      </c>
      <c r="S680" s="4">
        <v>52.4</v>
      </c>
      <c r="T680" s="4">
        <v>48.5</v>
      </c>
      <c r="U680" s="4">
        <v>43.51</v>
      </c>
      <c r="V680" s="4">
        <v>48.09</v>
      </c>
      <c r="W680" s="4">
        <v>54.72</v>
      </c>
      <c r="X680" s="4">
        <v>49.85</v>
      </c>
      <c r="Y680" s="4">
        <v>52</v>
      </c>
      <c r="Z680" s="4">
        <v>48.5</v>
      </c>
      <c r="AA680" s="4">
        <v>443697584.69999999</v>
      </c>
      <c r="AB680" s="3">
        <f>1.2*E680</f>
        <v>71.063999999999993</v>
      </c>
      <c r="AC680" s="3">
        <f>0.01*$AH$2/(AB680-E680)</f>
        <v>8.4430935494765329</v>
      </c>
      <c r="AD680" s="3">
        <f>IF(F680&gt;=AB680,AC680*(E680-AB680)-(0.0125/100)*$AH$2,AC680*(E680-H680)-(0.0125/100)*$AH$2)</f>
        <v>74.062394461330683</v>
      </c>
      <c r="AE680" s="3">
        <f t="shared" si="2"/>
        <v>11577.098412148162</v>
      </c>
    </row>
    <row r="681" spans="1:31" x14ac:dyDescent="0.2">
      <c r="A681" s="4" t="s">
        <v>942</v>
      </c>
      <c r="B681" s="4" t="s">
        <v>940</v>
      </c>
      <c r="C681" s="4" t="s">
        <v>33</v>
      </c>
      <c r="D681" s="4">
        <v>88609200</v>
      </c>
      <c r="E681" s="4">
        <v>12.71</v>
      </c>
      <c r="F681" s="4">
        <v>16.186</v>
      </c>
      <c r="G681" s="4">
        <v>9.5500000000000007</v>
      </c>
      <c r="H681" s="4">
        <v>9.8800000000000008</v>
      </c>
      <c r="I681" s="4">
        <v>630531</v>
      </c>
      <c r="J681" s="4">
        <f>I681*E681</f>
        <v>8014049.0100000007</v>
      </c>
      <c r="K681" s="4">
        <v>26835803</v>
      </c>
      <c r="L681" s="4">
        <v>20</v>
      </c>
      <c r="M681" s="4">
        <v>511.05769230769198</v>
      </c>
      <c r="N681" s="4">
        <v>20</v>
      </c>
      <c r="O681" s="4">
        <v>4.6599599999999999</v>
      </c>
      <c r="P681" s="4">
        <v>8.4</v>
      </c>
      <c r="Q681" s="4">
        <v>15.6</v>
      </c>
      <c r="R681" s="4">
        <v>11.04</v>
      </c>
      <c r="S681" s="4">
        <v>9.44</v>
      </c>
      <c r="T681" s="4">
        <v>9.1999999999999993</v>
      </c>
      <c r="U681" s="4">
        <v>8.2200000000000006</v>
      </c>
      <c r="V681" s="4">
        <v>7.01</v>
      </c>
      <c r="W681" s="4">
        <v>7.55</v>
      </c>
      <c r="X681" s="4">
        <v>9.3000000000000007</v>
      </c>
      <c r="Y681" s="4">
        <v>8.81</v>
      </c>
      <c r="Z681" s="4">
        <v>9.1</v>
      </c>
      <c r="AA681" s="4">
        <v>1347879570.1600001</v>
      </c>
      <c r="AB681" s="3">
        <f>1.2*E681</f>
        <v>15.252000000000001</v>
      </c>
      <c r="AC681" s="3">
        <f>0.01*$AH$2/(AB681-E681)</f>
        <v>39.339103068450044</v>
      </c>
      <c r="AD681" s="3">
        <f>IF(F681&gt;=AB681,AC681*(E681-AB681)-(0.0125/100)*$AH$2,AC681*(E681-H681)-(0.0125/100)*$AH$2)</f>
        <v>-101.25</v>
      </c>
      <c r="AE681" s="3">
        <f t="shared" si="2"/>
        <v>11475.848412148162</v>
      </c>
    </row>
    <row r="682" spans="1:31" x14ac:dyDescent="0.2">
      <c r="A682" s="4" t="s">
        <v>941</v>
      </c>
      <c r="B682" s="4" t="s">
        <v>940</v>
      </c>
      <c r="C682" s="4" t="s">
        <v>33</v>
      </c>
      <c r="D682" s="4">
        <v>449845130.025078</v>
      </c>
      <c r="E682" s="4">
        <v>5.7</v>
      </c>
      <c r="F682" s="4">
        <v>5.78</v>
      </c>
      <c r="G682" s="4">
        <v>4.18</v>
      </c>
      <c r="H682" s="4">
        <v>4.33</v>
      </c>
      <c r="I682" s="4">
        <v>412685</v>
      </c>
      <c r="J682" s="4">
        <f>I682*E682</f>
        <v>2352304.5</v>
      </c>
      <c r="K682" s="4">
        <v>2729492.6666666698</v>
      </c>
      <c r="L682" s="4">
        <v>67.349999966325001</v>
      </c>
      <c r="M682" s="4">
        <v>58.3333333333333</v>
      </c>
      <c r="N682" s="4">
        <v>4.49</v>
      </c>
      <c r="O682" s="4">
        <v>56.759999971619997</v>
      </c>
      <c r="P682" s="4">
        <v>4.25</v>
      </c>
      <c r="Q682" s="4">
        <v>4.75</v>
      </c>
      <c r="R682" s="4">
        <v>4.67</v>
      </c>
      <c r="S682" s="4">
        <v>4.5</v>
      </c>
      <c r="T682" s="4">
        <v>4.37</v>
      </c>
      <c r="U682" s="4">
        <v>4.21</v>
      </c>
      <c r="V682" s="4">
        <v>3.97</v>
      </c>
      <c r="W682" s="4">
        <v>4.6500000000000004</v>
      </c>
      <c r="X682" s="4">
        <v>4.1399999999999997</v>
      </c>
      <c r="Y682" s="4">
        <v>4.4000000000000004</v>
      </c>
      <c r="Z682" s="4">
        <v>4.37</v>
      </c>
      <c r="AA682" s="4">
        <v>5816597.4299999997</v>
      </c>
      <c r="AB682" s="3">
        <f>1.2*E682</f>
        <v>6.84</v>
      </c>
      <c r="AC682" s="3">
        <f>0.01*$AH$2/(AB682-E682)</f>
        <v>87.719298245614056</v>
      </c>
      <c r="AD682" s="3">
        <f>IF(F682&gt;=AB682,AC682*(E682-AB682)-(0.0125/100)*$AH$2,AC682*(E682-H682)-(0.0125/100)*$AH$2)</f>
        <v>118.92543859649126</v>
      </c>
      <c r="AE682" s="3">
        <f t="shared" si="2"/>
        <v>11594.773850744652</v>
      </c>
    </row>
    <row r="683" spans="1:31" x14ac:dyDescent="0.2">
      <c r="A683" s="4" t="s">
        <v>318</v>
      </c>
      <c r="B683" s="4" t="s">
        <v>940</v>
      </c>
      <c r="C683" s="4" t="s">
        <v>33</v>
      </c>
      <c r="D683" s="4">
        <v>146832000</v>
      </c>
      <c r="E683" s="4">
        <v>5.6</v>
      </c>
      <c r="F683" s="4">
        <v>5.97</v>
      </c>
      <c r="G683" s="4">
        <v>4.05</v>
      </c>
      <c r="H683" s="4">
        <v>5.37</v>
      </c>
      <c r="I683" s="4">
        <v>758678</v>
      </c>
      <c r="J683" s="4">
        <f>I683*E683</f>
        <v>4248596.8</v>
      </c>
      <c r="K683" s="4">
        <v>67723582</v>
      </c>
      <c r="L683" s="4">
        <v>228000</v>
      </c>
      <c r="M683" s="4">
        <v>120.472440944881</v>
      </c>
      <c r="N683" s="4">
        <v>5.7</v>
      </c>
      <c r="O683" s="4">
        <v>111759.6</v>
      </c>
      <c r="P683" s="4">
        <v>4.79</v>
      </c>
      <c r="Q683" s="4">
        <v>4.5999999999999996</v>
      </c>
      <c r="R683" s="4">
        <v>5.4</v>
      </c>
      <c r="S683" s="4">
        <v>5.54</v>
      </c>
      <c r="T683" s="4">
        <v>4.9698000000000002</v>
      </c>
      <c r="U683" s="4">
        <v>4.25</v>
      </c>
      <c r="V683" s="4">
        <v>4.2</v>
      </c>
      <c r="W683" s="4">
        <v>4.5</v>
      </c>
      <c r="X683" s="4">
        <v>4.7</v>
      </c>
      <c r="Y683" s="4">
        <v>5.39</v>
      </c>
      <c r="Z683" s="4">
        <v>4.8</v>
      </c>
      <c r="AA683" s="4">
        <v>429953373.60000002</v>
      </c>
      <c r="AB683" s="3">
        <f>1.2*E683</f>
        <v>6.72</v>
      </c>
      <c r="AC683" s="3">
        <f>0.01*$AH$2/(AB683-E683)</f>
        <v>89.285714285714278</v>
      </c>
      <c r="AD683" s="3">
        <f>IF(F683&gt;=AB683,AC683*(E683-AB683)-(0.0125/100)*$AH$2,AC683*(E683-H683)-(0.0125/100)*$AH$2)</f>
        <v>19.285714285714242</v>
      </c>
      <c r="AE683" s="3">
        <f t="shared" si="2"/>
        <v>11614.059565030366</v>
      </c>
    </row>
    <row r="684" spans="1:31" x14ac:dyDescent="0.2">
      <c r="A684" s="4" t="s">
        <v>561</v>
      </c>
      <c r="B684" s="4" t="s">
        <v>940</v>
      </c>
      <c r="C684" s="4" t="s">
        <v>33</v>
      </c>
      <c r="D684" s="4">
        <v>96993574.524599999</v>
      </c>
      <c r="E684" s="4">
        <v>1.1000000000000001</v>
      </c>
      <c r="F684" s="4">
        <v>1.1499999999999999</v>
      </c>
      <c r="G684" s="4">
        <v>0.8</v>
      </c>
      <c r="H684" s="4">
        <v>0.89100000000000001</v>
      </c>
      <c r="I684" s="4">
        <v>4513242</v>
      </c>
      <c r="J684" s="4">
        <f>I684*E684</f>
        <v>4964566.2</v>
      </c>
      <c r="K684" s="4">
        <v>14648950.3333333</v>
      </c>
      <c r="L684" s="4">
        <v>0.69869999999999999</v>
      </c>
      <c r="M684" s="4">
        <v>91.304347826086996</v>
      </c>
      <c r="N684" s="4">
        <v>0.69869999999999999</v>
      </c>
      <c r="O684" s="4">
        <v>0.56025999999999998</v>
      </c>
      <c r="P684" s="4">
        <v>0.77</v>
      </c>
      <c r="Q684" s="4">
        <v>0.745</v>
      </c>
      <c r="R684" s="4">
        <v>0.83819999999999995</v>
      </c>
      <c r="S684" s="4">
        <v>0.82099999999999995</v>
      </c>
      <c r="T684" s="4">
        <v>0.82979999999999998</v>
      </c>
      <c r="U684" s="4">
        <v>0.79520000000000002</v>
      </c>
      <c r="V684" s="4">
        <v>0.68889999999999996</v>
      </c>
      <c r="W684" s="4">
        <v>0.745</v>
      </c>
      <c r="X684" s="4">
        <v>0.6754</v>
      </c>
      <c r="Y684" s="4">
        <v>0.8</v>
      </c>
      <c r="Z684" s="4">
        <v>0.8</v>
      </c>
      <c r="AA684" s="4">
        <v>6005837.79</v>
      </c>
      <c r="AB684" s="3">
        <f>1.2*E684</f>
        <v>1.32</v>
      </c>
      <c r="AC684" s="3">
        <f>0.01*$AH$2/(AB684-E684)</f>
        <v>454.54545454545462</v>
      </c>
      <c r="AD684" s="3">
        <f>IF(F684&gt;=AB684,AC684*(E684-AB684)-(0.0125/100)*$AH$2,AC684*(E684-H684)-(0.0125/100)*$AH$2)</f>
        <v>93.750000000000043</v>
      </c>
      <c r="AE684" s="3">
        <f t="shared" si="2"/>
        <v>11707.809565030366</v>
      </c>
    </row>
    <row r="685" spans="1:31" x14ac:dyDescent="0.2">
      <c r="A685" s="4" t="s">
        <v>943</v>
      </c>
      <c r="B685" s="4" t="s">
        <v>940</v>
      </c>
      <c r="C685" s="4" t="s">
        <v>33</v>
      </c>
      <c r="D685" s="4">
        <v>561451.80000000005</v>
      </c>
      <c r="E685" s="4">
        <v>0.74</v>
      </c>
      <c r="F685" s="4">
        <v>0.91</v>
      </c>
      <c r="G685" s="4">
        <v>0.56200000000000006</v>
      </c>
      <c r="H685" s="4">
        <v>0.57899999999999996</v>
      </c>
      <c r="I685" s="4">
        <v>5651492</v>
      </c>
      <c r="J685" s="4">
        <f>I685*E685</f>
        <v>4182104.08</v>
      </c>
      <c r="K685" s="4">
        <v>22622953.333333299</v>
      </c>
      <c r="L685" s="4">
        <v>0.52</v>
      </c>
      <c r="M685" s="4">
        <v>112.64367816091</v>
      </c>
      <c r="N685" s="4">
        <v>0.52</v>
      </c>
      <c r="O685" s="4">
        <v>0.37923000000000001</v>
      </c>
      <c r="P685" s="4">
        <v>0.52</v>
      </c>
      <c r="Q685" s="4">
        <v>0.52</v>
      </c>
      <c r="R685" s="4">
        <v>0.48499999999999999</v>
      </c>
      <c r="S685" s="4">
        <v>0.48809999999999998</v>
      </c>
      <c r="T685" s="4">
        <v>0.46500000000000002</v>
      </c>
      <c r="U685" s="4">
        <v>0.42899999999999999</v>
      </c>
      <c r="V685" s="4">
        <v>0.4778</v>
      </c>
      <c r="W685" s="4">
        <v>0.51</v>
      </c>
      <c r="X685" s="4">
        <v>0.45</v>
      </c>
      <c r="Y685" s="4">
        <v>0.46300000000000002</v>
      </c>
      <c r="Z685" s="4">
        <v>0.45</v>
      </c>
      <c r="AA685" s="4">
        <v>8271530.0212000003</v>
      </c>
      <c r="AB685" s="3">
        <f>1.2*E685</f>
        <v>0.88800000000000001</v>
      </c>
      <c r="AC685" s="3">
        <f>0.01*$AH$2/(AB685-E685)</f>
        <v>675.67567567567562</v>
      </c>
      <c r="AD685" s="3">
        <f>IF(F685&gt;=AB685,AC685*(E685-AB685)-(0.0125/100)*$AH$2,AC685*(E685-H685)-(0.0125/100)*$AH$2)</f>
        <v>-101.25</v>
      </c>
      <c r="AE685" s="3">
        <f t="shared" si="2"/>
        <v>11606.559565030366</v>
      </c>
    </row>
    <row r="686" spans="1:31" x14ac:dyDescent="0.2">
      <c r="A686" s="4" t="s">
        <v>944</v>
      </c>
      <c r="B686" s="4" t="s">
        <v>945</v>
      </c>
      <c r="C686" s="4" t="s">
        <v>33</v>
      </c>
      <c r="D686" s="4">
        <v>197471677.76499999</v>
      </c>
      <c r="E686" s="4">
        <v>9.0500000000000007</v>
      </c>
      <c r="F686" s="4">
        <v>9.8800000000000008</v>
      </c>
      <c r="G686" s="4">
        <v>7.1150000000000002</v>
      </c>
      <c r="H686" s="4">
        <v>7.8</v>
      </c>
      <c r="I686" s="4">
        <v>968425</v>
      </c>
      <c r="J686" s="4">
        <f>I686*E686</f>
        <v>8764246.25</v>
      </c>
      <c r="K686" s="4">
        <v>35520276.333333299</v>
      </c>
      <c r="L686" s="4">
        <v>8.7550000000000008</v>
      </c>
      <c r="M686" s="4">
        <v>202.67558528428</v>
      </c>
      <c r="N686" s="4">
        <v>8.7550000000000008</v>
      </c>
      <c r="O686" s="4">
        <v>4.2225000000000001</v>
      </c>
      <c r="P686" s="4">
        <v>11.11</v>
      </c>
      <c r="Q686" s="4">
        <v>11.87</v>
      </c>
      <c r="R686" s="4">
        <v>11.23</v>
      </c>
      <c r="S686" s="4">
        <v>10.75</v>
      </c>
      <c r="T686" s="4">
        <v>13.91</v>
      </c>
      <c r="U686" s="4">
        <v>13.41</v>
      </c>
      <c r="V686" s="4">
        <v>7.37</v>
      </c>
      <c r="W686" s="4">
        <v>11.25</v>
      </c>
      <c r="X686" s="4">
        <v>10.27</v>
      </c>
      <c r="Y686" s="4">
        <v>10.62</v>
      </c>
      <c r="Z686" s="4">
        <v>10.4</v>
      </c>
      <c r="AA686" s="4">
        <v>443241319.76775002</v>
      </c>
      <c r="AB686" s="3">
        <f>1.2*E686</f>
        <v>10.860000000000001</v>
      </c>
      <c r="AC686" s="3">
        <f>0.01*$AH$2/(AB686-E686)</f>
        <v>55.248618784530372</v>
      </c>
      <c r="AD686" s="3">
        <f>IF(F686&gt;=AB686,AC686*(E686-AB686)-(0.0125/100)*$AH$2,AC686*(E686-H686)-(0.0125/100)*$AH$2)</f>
        <v>67.810773480663016</v>
      </c>
      <c r="AE686" s="3">
        <f t="shared" si="2"/>
        <v>11674.370338511029</v>
      </c>
    </row>
    <row r="687" spans="1:31" x14ac:dyDescent="0.2">
      <c r="A687" s="4" t="s">
        <v>946</v>
      </c>
      <c r="B687" s="4" t="s">
        <v>947</v>
      </c>
      <c r="C687" s="4" t="s">
        <v>33</v>
      </c>
      <c r="D687" s="4">
        <v>292348836.77999997</v>
      </c>
      <c r="E687" s="4">
        <v>6.77</v>
      </c>
      <c r="F687" s="4">
        <v>40</v>
      </c>
      <c r="G687" s="4">
        <v>6.1</v>
      </c>
      <c r="H687" s="4">
        <v>27.19</v>
      </c>
      <c r="I687" s="4">
        <v>639627</v>
      </c>
      <c r="J687" s="4">
        <f>I687*E687</f>
        <v>4330274.79</v>
      </c>
      <c r="K687" s="4">
        <v>23571510.333333299</v>
      </c>
      <c r="L687" s="4">
        <v>6.54</v>
      </c>
      <c r="M687" s="4">
        <v>348.34437086092697</v>
      </c>
      <c r="N687" s="4">
        <v>6.54</v>
      </c>
      <c r="O687" s="4">
        <v>4.8284900000000004</v>
      </c>
      <c r="P687" s="4">
        <v>22</v>
      </c>
      <c r="Q687" s="4">
        <v>35.5</v>
      </c>
      <c r="R687" s="4">
        <v>54.16</v>
      </c>
      <c r="S687" s="4">
        <v>31.22</v>
      </c>
      <c r="T687" s="4">
        <v>29.48</v>
      </c>
      <c r="U687" s="4">
        <v>25.97</v>
      </c>
      <c r="V687" s="4">
        <v>22</v>
      </c>
      <c r="W687" s="4">
        <v>10.6</v>
      </c>
      <c r="X687" s="4">
        <v>40.75</v>
      </c>
      <c r="Y687" s="4">
        <v>31</v>
      </c>
      <c r="Z687" s="4">
        <v>23.69</v>
      </c>
      <c r="AA687" s="4">
        <v>128937525.52500001</v>
      </c>
      <c r="AB687" s="3">
        <f>1.2*E687</f>
        <v>8.1239999999999988</v>
      </c>
      <c r="AC687" s="3">
        <f>0.01*$AH$2/(AB687-E687)</f>
        <v>73.855243722304323</v>
      </c>
      <c r="AD687" s="3">
        <f>IF(F687&gt;=AB687,AC687*(E687-AB687)-(0.0125/100)*$AH$2,AC687*(E687-H687)-(0.0125/100)*$AH$2)</f>
        <v>-101.25</v>
      </c>
      <c r="AE687" s="3">
        <f t="shared" si="2"/>
        <v>11573.120338511029</v>
      </c>
    </row>
    <row r="688" spans="1:31" x14ac:dyDescent="0.2">
      <c r="A688" s="4" t="s">
        <v>946</v>
      </c>
      <c r="B688" s="4" t="s">
        <v>948</v>
      </c>
      <c r="C688" s="4" t="s">
        <v>33</v>
      </c>
      <c r="D688" s="4">
        <v>1215438053.8299999</v>
      </c>
      <c r="E688" s="4">
        <v>22</v>
      </c>
      <c r="F688" s="4">
        <v>22</v>
      </c>
      <c r="G688" s="4">
        <v>11.76</v>
      </c>
      <c r="H688" s="4">
        <v>12.71</v>
      </c>
      <c r="I688" s="4">
        <v>229580</v>
      </c>
      <c r="J688" s="4">
        <f>I688*E688</f>
        <v>5050760</v>
      </c>
      <c r="K688" s="4">
        <v>25974681.333333299</v>
      </c>
      <c r="L688" s="4">
        <v>27.19</v>
      </c>
      <c r="M688" s="4">
        <v>1095.6521739130401</v>
      </c>
      <c r="N688" s="4">
        <v>27.19</v>
      </c>
      <c r="O688" s="4">
        <v>5.9659899999999997</v>
      </c>
      <c r="P688" s="4">
        <v>35.5</v>
      </c>
      <c r="Q688" s="4">
        <v>54.16</v>
      </c>
      <c r="R688" s="4">
        <v>31.22</v>
      </c>
      <c r="S688" s="4">
        <v>29.48</v>
      </c>
      <c r="T688" s="4">
        <v>26</v>
      </c>
      <c r="U688" s="4">
        <v>24.87</v>
      </c>
      <c r="V688" s="4">
        <v>10.6</v>
      </c>
      <c r="W688" s="4">
        <v>40.75</v>
      </c>
      <c r="X688" s="4">
        <v>31</v>
      </c>
      <c r="Y688" s="4">
        <v>23.69</v>
      </c>
      <c r="Z688" s="4">
        <v>24</v>
      </c>
      <c r="AA688" s="4">
        <v>1045214051.6</v>
      </c>
      <c r="AB688" s="3">
        <f>1.2*E688</f>
        <v>26.4</v>
      </c>
      <c r="AC688" s="3">
        <f>0.01*$AH$2/(AB688-E688)</f>
        <v>22.727272727272734</v>
      </c>
      <c r="AD688" s="3">
        <f>IF(F688&gt;=AB688,AC688*(E688-AB688)-(0.0125/100)*$AH$2,AC688*(E688-H688)-(0.0125/100)*$AH$2)</f>
        <v>209.88636363636368</v>
      </c>
      <c r="AE688" s="3">
        <f t="shared" si="2"/>
        <v>11783.006702147393</v>
      </c>
    </row>
    <row r="689" spans="1:31" x14ac:dyDescent="0.2">
      <c r="A689" s="4" t="s">
        <v>950</v>
      </c>
      <c r="B689" s="4" t="s">
        <v>948</v>
      </c>
      <c r="C689" s="4" t="s">
        <v>42</v>
      </c>
      <c r="D689" s="4">
        <v>13215456</v>
      </c>
      <c r="E689" s="4">
        <v>5.98</v>
      </c>
      <c r="F689" s="4">
        <v>6.75</v>
      </c>
      <c r="G689" s="4">
        <v>2.16</v>
      </c>
      <c r="H689" s="4">
        <v>2.39</v>
      </c>
      <c r="I689" s="4">
        <v>2684745</v>
      </c>
      <c r="J689" s="4">
        <f>I689*E689</f>
        <v>16054775.100000001</v>
      </c>
      <c r="K689" s="4">
        <v>8741725</v>
      </c>
      <c r="L689" s="4">
        <v>9</v>
      </c>
      <c r="M689" s="4">
        <v>453.70370370370301</v>
      </c>
      <c r="N689" s="4">
        <v>4.5</v>
      </c>
      <c r="O689" s="4">
        <v>3.278</v>
      </c>
      <c r="P689" s="4">
        <v>3.45</v>
      </c>
      <c r="Q689" s="4">
        <v>3.5</v>
      </c>
      <c r="R689" s="4">
        <v>2.79</v>
      </c>
      <c r="S689" s="4">
        <v>2.4624000000000001</v>
      </c>
      <c r="T689" s="4">
        <v>2.25</v>
      </c>
      <c r="U689" s="4">
        <v>2.0299999999999998</v>
      </c>
      <c r="V689" s="4">
        <v>2.15</v>
      </c>
      <c r="W689" s="4">
        <v>3.18</v>
      </c>
      <c r="X689" s="4">
        <v>2.72</v>
      </c>
      <c r="Y689" s="4">
        <v>2.11</v>
      </c>
      <c r="Z689" s="4">
        <v>2.13</v>
      </c>
      <c r="AA689" s="4">
        <v>39105964.575000003</v>
      </c>
      <c r="AB689" s="3">
        <f>1.2*E689</f>
        <v>7.1760000000000002</v>
      </c>
      <c r="AC689" s="3">
        <f>0.01*$AH$2/(AB689-E689)</f>
        <v>83.612040133779288</v>
      </c>
      <c r="AD689" s="3">
        <f>IF(F689&gt;=AB689,AC689*(E689-AB689)-(0.0125/100)*$AH$2,AC689*(E689-H689)-(0.0125/100)*$AH$2)</f>
        <v>298.91722408026766</v>
      </c>
      <c r="AE689" s="3">
        <f t="shared" si="2"/>
        <v>12081.923926227661</v>
      </c>
    </row>
    <row r="690" spans="1:31" x14ac:dyDescent="0.2">
      <c r="A690" s="4" t="s">
        <v>568</v>
      </c>
      <c r="B690" s="4" t="s">
        <v>948</v>
      </c>
      <c r="C690" s="4" t="s">
        <v>33</v>
      </c>
      <c r="D690" s="4">
        <v>90340380.090340301</v>
      </c>
      <c r="E690" s="4">
        <v>3.51</v>
      </c>
      <c r="F690" s="4">
        <v>3.51</v>
      </c>
      <c r="G690" s="4">
        <v>2.71</v>
      </c>
      <c r="H690" s="4">
        <v>2.73</v>
      </c>
      <c r="I690" s="4">
        <v>3645436</v>
      </c>
      <c r="J690" s="4">
        <f>I690*E690</f>
        <v>12795480.359999999</v>
      </c>
      <c r="K690" s="4">
        <v>9568693.3333333302</v>
      </c>
      <c r="L690" s="4">
        <v>1326.0000013260001</v>
      </c>
      <c r="M690" s="4">
        <v>65.566037735848994</v>
      </c>
      <c r="N690" s="4">
        <v>2.21</v>
      </c>
      <c r="O690" s="4">
        <v>1403.4000014034</v>
      </c>
      <c r="P690" s="4">
        <v>2.75</v>
      </c>
      <c r="Q690" s="4">
        <v>2.68</v>
      </c>
      <c r="R690" s="4">
        <v>2.85</v>
      </c>
      <c r="S690" s="4">
        <v>2.8</v>
      </c>
      <c r="T690" s="4">
        <v>2.94</v>
      </c>
      <c r="U690" s="4">
        <v>2.88</v>
      </c>
      <c r="V690" s="4">
        <v>2.6</v>
      </c>
      <c r="W690" s="4">
        <v>2.68</v>
      </c>
      <c r="X690" s="4">
        <v>2.41</v>
      </c>
      <c r="Y690" s="4">
        <v>2.66</v>
      </c>
      <c r="Z690" s="4">
        <v>2.75</v>
      </c>
      <c r="AA690" s="4">
        <v>2276372.46</v>
      </c>
      <c r="AB690" s="3">
        <f>1.2*E690</f>
        <v>4.2119999999999997</v>
      </c>
      <c r="AC690" s="3">
        <f>0.01*$AH$2/(AB690-E690)</f>
        <v>142.45014245014247</v>
      </c>
      <c r="AD690" s="3">
        <f>IF(F690&gt;=AB690,AC690*(E690-AB690)-(0.0125/100)*$AH$2,AC690*(E690-H690)-(0.0125/100)*$AH$2)</f>
        <v>109.8611111111111</v>
      </c>
      <c r="AE690" s="3">
        <f t="shared" si="2"/>
        <v>12191.785037338772</v>
      </c>
    </row>
    <row r="691" spans="1:31" x14ac:dyDescent="0.2">
      <c r="A691" s="4" t="s">
        <v>949</v>
      </c>
      <c r="B691" s="4" t="s">
        <v>948</v>
      </c>
      <c r="C691" s="4" t="s">
        <v>33</v>
      </c>
      <c r="D691" s="4">
        <v>61962190.600000001</v>
      </c>
      <c r="E691" s="4">
        <v>2.15</v>
      </c>
      <c r="F691" s="4">
        <v>2.2200000000000002</v>
      </c>
      <c r="G691" s="4">
        <v>1.61</v>
      </c>
      <c r="H691" s="4">
        <v>1.7250000000000001</v>
      </c>
      <c r="I691" s="4">
        <v>1656006</v>
      </c>
      <c r="J691" s="4">
        <f>I691*E691</f>
        <v>3560412.9</v>
      </c>
      <c r="K691" s="4">
        <v>3013800.6666666698</v>
      </c>
      <c r="L691" s="4">
        <v>1.48</v>
      </c>
      <c r="M691" s="4">
        <v>53.571428571428598</v>
      </c>
      <c r="N691" s="4">
        <v>1.48</v>
      </c>
      <c r="O691" s="4">
        <v>1.492</v>
      </c>
      <c r="P691" s="4">
        <v>1.72</v>
      </c>
      <c r="Q691" s="4">
        <v>1.68</v>
      </c>
      <c r="R691" s="4">
        <v>1.61</v>
      </c>
      <c r="S691" s="4">
        <v>1.71</v>
      </c>
      <c r="T691" s="4">
        <v>1.67</v>
      </c>
      <c r="U691" s="4">
        <v>1.57</v>
      </c>
      <c r="V691" s="4">
        <v>1.65</v>
      </c>
      <c r="W691" s="4">
        <v>1.61</v>
      </c>
      <c r="X691" s="4">
        <v>1.61</v>
      </c>
      <c r="Y691" s="4">
        <v>1.47</v>
      </c>
      <c r="Z691" s="4">
        <v>1.67</v>
      </c>
      <c r="AA691" s="4">
        <v>151546.71</v>
      </c>
      <c r="AB691" s="3">
        <f>1.2*E691</f>
        <v>2.5799999999999996</v>
      </c>
      <c r="AC691" s="3">
        <f>0.01*$AH$2/(AB691-E691)</f>
        <v>232.55813953488388</v>
      </c>
      <c r="AD691" s="3">
        <f>IF(F691&gt;=AB691,AC691*(E691-AB691)-(0.0125/100)*$AH$2,AC691*(E691-H691)-(0.0125/100)*$AH$2)</f>
        <v>97.587209302325604</v>
      </c>
      <c r="AE691" s="3">
        <f t="shared" si="2"/>
        <v>12289.372246641098</v>
      </c>
    </row>
    <row r="692" spans="1:31" x14ac:dyDescent="0.2">
      <c r="A692" s="4" t="s">
        <v>285</v>
      </c>
      <c r="B692" s="4" t="s">
        <v>951</v>
      </c>
      <c r="C692" s="4" t="s">
        <v>33</v>
      </c>
      <c r="D692" s="4">
        <v>398276077.5</v>
      </c>
      <c r="E692" s="4">
        <v>2.16</v>
      </c>
      <c r="F692" s="4">
        <v>2.56</v>
      </c>
      <c r="G692" s="4">
        <v>1.81</v>
      </c>
      <c r="H692" s="4">
        <v>2.06</v>
      </c>
      <c r="I692" s="4">
        <v>10077888</v>
      </c>
      <c r="J692" s="4">
        <f>I692*E692</f>
        <v>21768238.080000002</v>
      </c>
      <c r="K692" s="4">
        <v>106677503.666667</v>
      </c>
      <c r="L692" s="4">
        <v>252.5</v>
      </c>
      <c r="M692" s="4">
        <v>96.363636363636303</v>
      </c>
      <c r="N692" s="4">
        <v>2.02</v>
      </c>
      <c r="O692" s="4">
        <v>148.62625</v>
      </c>
      <c r="P692" s="4">
        <v>2.27</v>
      </c>
      <c r="Q692" s="4">
        <v>3.98</v>
      </c>
      <c r="R692" s="4">
        <v>3.24</v>
      </c>
      <c r="S692" s="4">
        <v>3.19</v>
      </c>
      <c r="T692" s="4">
        <v>2.95</v>
      </c>
      <c r="U692" s="4">
        <v>2.44</v>
      </c>
      <c r="V692" s="4">
        <v>2.27</v>
      </c>
      <c r="W692" s="4">
        <v>2.81</v>
      </c>
      <c r="X692" s="4">
        <v>3.07</v>
      </c>
      <c r="Y692" s="4">
        <v>2.8</v>
      </c>
      <c r="Z692" s="4">
        <v>2.95</v>
      </c>
      <c r="AA692" s="4">
        <v>319410779.57999998</v>
      </c>
      <c r="AB692" s="3">
        <f>1.2*E692</f>
        <v>2.5920000000000001</v>
      </c>
      <c r="AC692" s="3">
        <f>0.01*$AH$2/(AB692-E692)</f>
        <v>231.48148148148152</v>
      </c>
      <c r="AD692" s="3">
        <f>IF(F692&gt;=AB692,AC692*(E692-AB692)-(0.0125/100)*$AH$2,AC692*(E692-H692)-(0.0125/100)*$AH$2)</f>
        <v>21.898148148148174</v>
      </c>
      <c r="AE692" s="3">
        <f t="shared" si="2"/>
        <v>12311.270394789246</v>
      </c>
    </row>
    <row r="693" spans="1:31" x14ac:dyDescent="0.2">
      <c r="A693" s="4" t="s">
        <v>952</v>
      </c>
      <c r="B693" s="4" t="s">
        <v>953</v>
      </c>
      <c r="C693" s="4" t="s">
        <v>42</v>
      </c>
      <c r="D693" s="4">
        <v>297669222.33999997</v>
      </c>
      <c r="E693" s="4">
        <v>15.93</v>
      </c>
      <c r="F693" s="4">
        <v>16.399999999999999</v>
      </c>
      <c r="G693" s="4">
        <v>12.9</v>
      </c>
      <c r="H693" s="4">
        <v>14.04</v>
      </c>
      <c r="I693" s="4">
        <v>4739173</v>
      </c>
      <c r="J693" s="4">
        <f>I693*E693</f>
        <v>75495025.890000001</v>
      </c>
      <c r="K693" s="4">
        <v>6010346.3333333302</v>
      </c>
      <c r="L693" s="4">
        <v>10.220000000000001</v>
      </c>
      <c r="M693" s="4">
        <v>56.483300589391</v>
      </c>
      <c r="N693" s="4">
        <v>10.220000000000001</v>
      </c>
      <c r="O693" s="4">
        <v>10.5465</v>
      </c>
      <c r="P693" s="4">
        <v>18.690000000000001</v>
      </c>
      <c r="Q693" s="4">
        <v>19.75</v>
      </c>
      <c r="R693" s="4">
        <v>17.5</v>
      </c>
      <c r="S693" s="4">
        <v>17.7</v>
      </c>
      <c r="T693" s="4">
        <v>25.94</v>
      </c>
      <c r="U693" s="4">
        <v>24.57</v>
      </c>
      <c r="V693" s="4">
        <v>16</v>
      </c>
      <c r="W693" s="4">
        <v>19.440000000000001</v>
      </c>
      <c r="X693" s="4">
        <v>17.41</v>
      </c>
      <c r="Y693" s="4">
        <v>17.010000000000002</v>
      </c>
      <c r="Z693" s="4">
        <v>19.25</v>
      </c>
      <c r="AA693" s="4">
        <v>508717.44</v>
      </c>
      <c r="AB693" s="3">
        <f>1.2*E693</f>
        <v>19.116</v>
      </c>
      <c r="AC693" s="3">
        <f>0.01*$AH$2/(AB693-E693)</f>
        <v>31.387319522912744</v>
      </c>
      <c r="AD693" s="3">
        <f>IF(F693&gt;=AB693,AC693*(E693-AB693)-(0.0125/100)*$AH$2,AC693*(E693-H693)-(0.0125/100)*$AH$2)</f>
        <v>58.072033898305101</v>
      </c>
      <c r="AE693" s="3">
        <f t="shared" si="2"/>
        <v>12369.342428687551</v>
      </c>
    </row>
    <row r="694" spans="1:31" x14ac:dyDescent="0.2">
      <c r="A694" s="4" t="s">
        <v>954</v>
      </c>
      <c r="B694" s="4" t="s">
        <v>955</v>
      </c>
      <c r="C694" s="4" t="s">
        <v>33</v>
      </c>
      <c r="D694" s="4">
        <v>60890966</v>
      </c>
      <c r="E694" s="4">
        <v>0.71530000000000005</v>
      </c>
      <c r="F694" s="4">
        <v>0.79959999999999998</v>
      </c>
      <c r="G694" s="4">
        <v>0.61529999999999996</v>
      </c>
      <c r="H694" s="4">
        <v>0.76700000000000002</v>
      </c>
      <c r="I694" s="4">
        <v>15417662</v>
      </c>
      <c r="J694" s="4">
        <f>I694*E694</f>
        <v>11028253.628600001</v>
      </c>
      <c r="K694" s="4">
        <v>66146910.666666701</v>
      </c>
      <c r="L694" s="4">
        <v>113.8</v>
      </c>
      <c r="M694" s="4">
        <v>50.716392751790998</v>
      </c>
      <c r="N694" s="4">
        <v>0.56899999999999995</v>
      </c>
      <c r="O694" s="4">
        <v>102.554</v>
      </c>
      <c r="P694" s="4">
        <v>1.35</v>
      </c>
      <c r="Q694" s="4">
        <v>0.91900000000000004</v>
      </c>
      <c r="R694" s="4">
        <v>1.4</v>
      </c>
      <c r="S694" s="4">
        <v>1.18</v>
      </c>
      <c r="T694" s="4">
        <v>1.44</v>
      </c>
      <c r="U694" s="4">
        <v>1.2</v>
      </c>
      <c r="V694" s="4">
        <v>1.1499999999999999</v>
      </c>
      <c r="W694" s="4">
        <v>0.89770000000000005</v>
      </c>
      <c r="X694" s="4">
        <v>1.08</v>
      </c>
      <c r="Y694" s="4">
        <v>1.07</v>
      </c>
      <c r="Z694" s="4">
        <v>1.27</v>
      </c>
      <c r="AA694" s="4">
        <v>22606781.932999998</v>
      </c>
      <c r="AB694" s="3">
        <f>1.2*E694</f>
        <v>0.85836000000000001</v>
      </c>
      <c r="AC694" s="3">
        <f>0.01*$AH$2/(AB694-E694)</f>
        <v>699.00740947854069</v>
      </c>
      <c r="AD694" s="3">
        <f>IF(F694&gt;=AB694,AC694*(E694-AB694)-(0.0125/100)*$AH$2,AC694*(E694-H694)-(0.0125/100)*$AH$2)</f>
        <v>-37.388683070040528</v>
      </c>
      <c r="AE694" s="3">
        <f t="shared" si="2"/>
        <v>12331.953745617509</v>
      </c>
    </row>
    <row r="695" spans="1:31" x14ac:dyDescent="0.2">
      <c r="A695" s="4" t="s">
        <v>956</v>
      </c>
      <c r="B695" s="4" t="s">
        <v>957</v>
      </c>
      <c r="C695" s="4" t="s">
        <v>33</v>
      </c>
      <c r="D695" s="4">
        <v>15316602</v>
      </c>
      <c r="E695" s="4">
        <v>6.38</v>
      </c>
      <c r="F695" s="4">
        <v>10.49</v>
      </c>
      <c r="G695" s="4">
        <v>5.82</v>
      </c>
      <c r="H695" s="4">
        <v>6.56</v>
      </c>
      <c r="I695" s="4">
        <v>1121468</v>
      </c>
      <c r="J695" s="4">
        <f>I695*E695</f>
        <v>7154965.8399999999</v>
      </c>
      <c r="K695" s="4">
        <v>11167771</v>
      </c>
      <c r="L695" s="4">
        <v>469</v>
      </c>
      <c r="M695" s="4">
        <v>118.493150684931</v>
      </c>
      <c r="N695" s="4">
        <v>4.6900000000000004</v>
      </c>
      <c r="O695" s="4">
        <v>355</v>
      </c>
      <c r="P695" s="4">
        <v>7</v>
      </c>
      <c r="Q695" s="4">
        <v>6.46</v>
      </c>
      <c r="R695" s="4">
        <v>6.46</v>
      </c>
      <c r="S695" s="4">
        <v>6.02</v>
      </c>
      <c r="T695" s="4">
        <v>5.8</v>
      </c>
      <c r="U695" s="4">
        <v>5.33</v>
      </c>
      <c r="V695" s="4">
        <v>5.25</v>
      </c>
      <c r="W695" s="4">
        <v>6.1</v>
      </c>
      <c r="X695" s="4">
        <v>5.4</v>
      </c>
      <c r="Y695" s="4">
        <v>5.68</v>
      </c>
      <c r="Z695" s="4">
        <v>5.62</v>
      </c>
      <c r="AA695" s="4">
        <v>9249166.1649999991</v>
      </c>
      <c r="AB695" s="3">
        <f>1.2*E695</f>
        <v>7.6559999999999997</v>
      </c>
      <c r="AC695" s="3">
        <f>0.01*$AH$2/(AB695-E695)</f>
        <v>78.369905956112859</v>
      </c>
      <c r="AD695" s="3">
        <f>IF(F695&gt;=AB695,AC695*(E695-AB695)-(0.0125/100)*$AH$2,AC695*(E695-H695)-(0.0125/100)*$AH$2)</f>
        <v>-101.24999999999999</v>
      </c>
      <c r="AE695" s="3">
        <f t="shared" si="2"/>
        <v>12230.703745617509</v>
      </c>
    </row>
    <row r="696" spans="1:31" x14ac:dyDescent="0.2">
      <c r="A696" s="4" t="s">
        <v>958</v>
      </c>
      <c r="B696" s="4" t="s">
        <v>957</v>
      </c>
      <c r="C696" s="4" t="s">
        <v>33</v>
      </c>
      <c r="D696" s="4">
        <v>81691150.759154394</v>
      </c>
      <c r="E696" s="4">
        <v>1.86</v>
      </c>
      <c r="F696" s="4">
        <v>1.93</v>
      </c>
      <c r="G696" s="4">
        <v>1.41</v>
      </c>
      <c r="H696" s="4">
        <v>1.54</v>
      </c>
      <c r="I696" s="4">
        <v>1675004</v>
      </c>
      <c r="J696" s="4">
        <f>I696*E696</f>
        <v>3115507.44</v>
      </c>
      <c r="K696" s="4">
        <v>17575323</v>
      </c>
      <c r="L696" s="4">
        <v>66.359999966819998</v>
      </c>
      <c r="M696" s="4">
        <v>63.157894736842103</v>
      </c>
      <c r="N696" s="4">
        <v>1.58</v>
      </c>
      <c r="O696" s="4">
        <v>52.373999973813</v>
      </c>
      <c r="P696" s="4">
        <v>1.58</v>
      </c>
      <c r="Q696" s="4">
        <v>1.6</v>
      </c>
      <c r="R696" s="4">
        <v>1.66</v>
      </c>
      <c r="S696" s="4">
        <v>1.77</v>
      </c>
      <c r="T696" s="4">
        <v>1.7</v>
      </c>
      <c r="U696" s="4">
        <v>1.59</v>
      </c>
      <c r="V696" s="4">
        <v>1.44</v>
      </c>
      <c r="W696" s="4">
        <v>1.51</v>
      </c>
      <c r="X696" s="4">
        <v>1.57</v>
      </c>
      <c r="Y696" s="4">
        <v>1.68</v>
      </c>
      <c r="Z696" s="4">
        <v>1.61</v>
      </c>
      <c r="AA696" s="4">
        <v>23137380.875</v>
      </c>
      <c r="AB696" s="3">
        <f>1.2*E696</f>
        <v>2.2320000000000002</v>
      </c>
      <c r="AC696" s="3">
        <f>0.01*$AH$2/(AB696-E696)</f>
        <v>268.81720430107521</v>
      </c>
      <c r="AD696" s="3">
        <f>IF(F696&gt;=AB696,AC696*(E696-AB696)-(0.0125/100)*$AH$2,AC696*(E696-H696)-(0.0125/100)*$AH$2)</f>
        <v>84.771505376344081</v>
      </c>
      <c r="AE696" s="3">
        <f t="shared" si="2"/>
        <v>12315.475250993853</v>
      </c>
    </row>
    <row r="697" spans="1:31" x14ac:dyDescent="0.2">
      <c r="A697" s="4" t="s">
        <v>954</v>
      </c>
      <c r="B697" s="4" t="s">
        <v>957</v>
      </c>
      <c r="C697" s="4" t="s">
        <v>33</v>
      </c>
      <c r="D697" s="4">
        <v>90785188</v>
      </c>
      <c r="E697" s="4">
        <v>1.1499999999999999</v>
      </c>
      <c r="F697" s="4">
        <v>1.35</v>
      </c>
      <c r="G697" s="4">
        <v>0.72050000000000003</v>
      </c>
      <c r="H697" s="4">
        <v>0.82</v>
      </c>
      <c r="I697" s="4">
        <v>33391424</v>
      </c>
      <c r="J697" s="4">
        <f>I697*E697</f>
        <v>38400137.599999994</v>
      </c>
      <c r="K697" s="4">
        <v>175719533</v>
      </c>
      <c r="L697" s="4">
        <v>153.4</v>
      </c>
      <c r="M697" s="4">
        <v>142.105263157894</v>
      </c>
      <c r="N697" s="4">
        <v>0.76700000000000002</v>
      </c>
      <c r="O697" s="4">
        <v>109.134</v>
      </c>
      <c r="P697" s="4">
        <v>0.91900000000000004</v>
      </c>
      <c r="Q697" s="4">
        <v>1.4</v>
      </c>
      <c r="R697" s="4">
        <v>1.18</v>
      </c>
      <c r="S697" s="4">
        <v>1.44</v>
      </c>
      <c r="T697" s="4">
        <v>1.17</v>
      </c>
      <c r="U697" s="4">
        <v>1.1100000000000001</v>
      </c>
      <c r="V697" s="4">
        <v>0.89770000000000005</v>
      </c>
      <c r="W697" s="4">
        <v>1.08</v>
      </c>
      <c r="X697" s="4">
        <v>1.07</v>
      </c>
      <c r="Y697" s="4">
        <v>1.27</v>
      </c>
      <c r="Z697" s="4">
        <v>1.1299999999999999</v>
      </c>
      <c r="AA697" s="4">
        <v>107528245.8536</v>
      </c>
      <c r="AB697" s="3">
        <f>1.2*E697</f>
        <v>1.38</v>
      </c>
      <c r="AC697" s="3">
        <f>0.01*$AH$2/(AB697-E697)</f>
        <v>434.78260869565219</v>
      </c>
      <c r="AD697" s="3">
        <f>IF(F697&gt;=AB697,AC697*(E697-AB697)-(0.0125/100)*$AH$2,AC697*(E697-H697)-(0.0125/100)*$AH$2)</f>
        <v>142.22826086956519</v>
      </c>
      <c r="AE697" s="3">
        <f t="shared" si="2"/>
        <v>12457.703511863419</v>
      </c>
    </row>
    <row r="698" spans="1:31" x14ac:dyDescent="0.2">
      <c r="A698" s="4" t="s">
        <v>816</v>
      </c>
      <c r="B698" s="4" t="s">
        <v>959</v>
      </c>
      <c r="C698" s="4" t="s">
        <v>33</v>
      </c>
      <c r="D698" s="4">
        <v>3410140384.724</v>
      </c>
      <c r="E698" s="4">
        <v>22.12</v>
      </c>
      <c r="F698" s="4">
        <v>25.6</v>
      </c>
      <c r="G698" s="4">
        <v>20.63</v>
      </c>
      <c r="H698" s="4">
        <v>23.87</v>
      </c>
      <c r="I698" s="4">
        <v>3591664</v>
      </c>
      <c r="J698" s="4">
        <f>I698*E698</f>
        <v>79447607.680000007</v>
      </c>
      <c r="K698" s="4">
        <v>104421977.666667</v>
      </c>
      <c r="L698" s="4">
        <v>258.840000103536</v>
      </c>
      <c r="M698" s="4">
        <v>55.010511562719003</v>
      </c>
      <c r="N698" s="4">
        <v>21.57</v>
      </c>
      <c r="O698" s="4">
        <v>187.70400007508101</v>
      </c>
      <c r="P698" s="4">
        <v>31.57</v>
      </c>
      <c r="Q698" s="4">
        <v>33.79</v>
      </c>
      <c r="R698" s="4">
        <v>31.71</v>
      </c>
      <c r="S698" s="4">
        <v>30</v>
      </c>
      <c r="T698" s="4">
        <v>24.27</v>
      </c>
      <c r="U698" s="4">
        <v>19.73</v>
      </c>
      <c r="V698" s="4">
        <v>25.79</v>
      </c>
      <c r="W698" s="4">
        <v>31.64</v>
      </c>
      <c r="X698" s="4">
        <v>28.32</v>
      </c>
      <c r="Y698" s="4">
        <v>27.04</v>
      </c>
      <c r="Z698" s="4">
        <v>22.75</v>
      </c>
      <c r="AA698" s="4">
        <v>3327638009.7249999</v>
      </c>
      <c r="AB698" s="3">
        <f>1.2*E698</f>
        <v>26.544</v>
      </c>
      <c r="AC698" s="3">
        <f>0.01*$AH$2/(AB698-E698)</f>
        <v>22.603978300180835</v>
      </c>
      <c r="AD698" s="3">
        <f>IF(F698&gt;=AB698,AC698*(E698-AB698)-(0.0125/100)*$AH$2,AC698*(E698-H698)-(0.0125/100)*$AH$2)</f>
        <v>-40.806962025316459</v>
      </c>
      <c r="AE698" s="3">
        <f t="shared" si="2"/>
        <v>12416.896549838102</v>
      </c>
    </row>
    <row r="699" spans="1:31" x14ac:dyDescent="0.2">
      <c r="A699" s="4" t="s">
        <v>816</v>
      </c>
      <c r="B699" s="4" t="s">
        <v>961</v>
      </c>
      <c r="C699" s="4" t="s">
        <v>33</v>
      </c>
      <c r="D699" s="4">
        <v>3773762215.2694998</v>
      </c>
      <c r="E699" s="4">
        <v>25.79</v>
      </c>
      <c r="F699" s="4">
        <v>31.57</v>
      </c>
      <c r="G699" s="4">
        <v>25.34</v>
      </c>
      <c r="H699" s="4">
        <v>31.25</v>
      </c>
      <c r="I699" s="4">
        <v>2632090</v>
      </c>
      <c r="J699" s="4">
        <f>I699*E699</f>
        <v>67881601.099999994</v>
      </c>
      <c r="K699" s="4">
        <v>146937554.33333299</v>
      </c>
      <c r="L699" s="4">
        <v>286.44000011457598</v>
      </c>
      <c r="M699" s="4">
        <v>68.562091503267993</v>
      </c>
      <c r="N699" s="4">
        <v>23.87</v>
      </c>
      <c r="O699" s="4">
        <v>210.58800008423501</v>
      </c>
      <c r="P699" s="4">
        <v>33.79</v>
      </c>
      <c r="Q699" s="4">
        <v>31.71</v>
      </c>
      <c r="R699" s="4">
        <v>30</v>
      </c>
      <c r="S699" s="4">
        <v>24.27</v>
      </c>
      <c r="T699" s="4">
        <v>22.48</v>
      </c>
      <c r="U699" s="4">
        <v>21.45</v>
      </c>
      <c r="V699" s="4">
        <v>31.64</v>
      </c>
      <c r="W699" s="4">
        <v>28.32</v>
      </c>
      <c r="X699" s="4">
        <v>27.04</v>
      </c>
      <c r="Y699" s="4">
        <v>22.75</v>
      </c>
      <c r="Z699" s="4">
        <v>19.91</v>
      </c>
      <c r="AA699" s="4">
        <v>2889799876.8150001</v>
      </c>
      <c r="AB699" s="3">
        <f>1.2*E699</f>
        <v>30.947999999999997</v>
      </c>
      <c r="AC699" s="3">
        <f>0.01*$AH$2/(AB699-E699)</f>
        <v>19.387359441644058</v>
      </c>
      <c r="AD699" s="3">
        <f>IF(F699&gt;=AB699,AC699*(E699-AB699)-(0.0125/100)*$AH$2,AC699*(E699-H699)-(0.0125/100)*$AH$2)</f>
        <v>-101.25000000000001</v>
      </c>
      <c r="AE699" s="3">
        <f t="shared" si="2"/>
        <v>12315.646549838102</v>
      </c>
    </row>
    <row r="700" spans="1:31" x14ac:dyDescent="0.2">
      <c r="A700" s="4" t="s">
        <v>960</v>
      </c>
      <c r="B700" s="4" t="s">
        <v>961</v>
      </c>
      <c r="C700" s="4" t="s">
        <v>33</v>
      </c>
      <c r="D700" s="4">
        <v>601054917.5</v>
      </c>
      <c r="E700" s="4">
        <v>9.4</v>
      </c>
      <c r="F700" s="4">
        <v>10.25</v>
      </c>
      <c r="G700" s="4">
        <v>7.52</v>
      </c>
      <c r="H700" s="4">
        <v>8.56</v>
      </c>
      <c r="I700" s="4">
        <v>2464623</v>
      </c>
      <c r="J700" s="4">
        <f>I700*E700</f>
        <v>23167456.199999999</v>
      </c>
      <c r="K700" s="4">
        <v>66943617.666670002</v>
      </c>
      <c r="L700" s="4">
        <v>2127.5</v>
      </c>
      <c r="M700" s="4">
        <v>58.783783783783797</v>
      </c>
      <c r="N700" s="4">
        <v>8.51</v>
      </c>
      <c r="O700" s="4">
        <v>1397.875</v>
      </c>
      <c r="P700" s="4">
        <v>10.3</v>
      </c>
      <c r="Q700" s="4">
        <v>15.41</v>
      </c>
      <c r="R700" s="4">
        <v>20</v>
      </c>
      <c r="S700" s="4">
        <v>20.39</v>
      </c>
      <c r="T700" s="4">
        <v>22.9</v>
      </c>
      <c r="U700" s="4">
        <v>20.91</v>
      </c>
      <c r="V700" s="4">
        <v>9.1</v>
      </c>
      <c r="W700" s="4">
        <v>12.2</v>
      </c>
      <c r="X700" s="4">
        <v>17.02</v>
      </c>
      <c r="Y700" s="4">
        <v>15.98</v>
      </c>
      <c r="Z700" s="4">
        <v>20.37</v>
      </c>
      <c r="AA700" s="4">
        <v>791235698.85000002</v>
      </c>
      <c r="AB700" s="3">
        <f>1.2*E700</f>
        <v>11.28</v>
      </c>
      <c r="AC700" s="3">
        <f>0.01*$AH$2/(AB700-E700)</f>
        <v>53.191489361702153</v>
      </c>
      <c r="AD700" s="3">
        <f>IF(F700&gt;=AB700,AC700*(E700-AB700)-(0.0125/100)*$AH$2,AC700*(E700-H700)-(0.0125/100)*$AH$2)</f>
        <v>43.430851063829799</v>
      </c>
      <c r="AE700" s="3">
        <f t="shared" si="2"/>
        <v>12359.077400901931</v>
      </c>
    </row>
    <row r="701" spans="1:31" x14ac:dyDescent="0.2">
      <c r="A701" s="4" t="s">
        <v>962</v>
      </c>
      <c r="B701" s="4" t="s">
        <v>961</v>
      </c>
      <c r="C701" s="4" t="s">
        <v>33</v>
      </c>
      <c r="D701" s="4">
        <v>37744783.672450997</v>
      </c>
      <c r="E701" s="4">
        <v>4.63</v>
      </c>
      <c r="F701" s="4">
        <v>6.75</v>
      </c>
      <c r="G701" s="4">
        <v>4.04</v>
      </c>
      <c r="H701" s="4">
        <v>6.75</v>
      </c>
      <c r="I701" s="4">
        <v>3533121</v>
      </c>
      <c r="J701" s="4">
        <f>I701*E701</f>
        <v>16358350.23</v>
      </c>
      <c r="K701" s="4">
        <v>10350074.6666667</v>
      </c>
      <c r="L701" s="4">
        <v>19.679999996064002</v>
      </c>
      <c r="M701" s="4">
        <v>116.35514018691001</v>
      </c>
      <c r="N701" s="4">
        <v>3.28</v>
      </c>
      <c r="O701" s="4">
        <v>16.420079996710001</v>
      </c>
      <c r="P701" s="4">
        <v>6.16</v>
      </c>
      <c r="Q701" s="4">
        <v>8.5500000000000007</v>
      </c>
      <c r="R701" s="4">
        <v>7.76</v>
      </c>
      <c r="S701" s="4">
        <v>5.8998999999999997</v>
      </c>
      <c r="T701" s="4">
        <v>6.2</v>
      </c>
      <c r="U701" s="4">
        <v>5.45</v>
      </c>
      <c r="V701" s="4">
        <v>5.7</v>
      </c>
      <c r="W701" s="4">
        <v>4.7</v>
      </c>
      <c r="X701" s="4">
        <v>6.95</v>
      </c>
      <c r="Y701" s="4">
        <v>5.58</v>
      </c>
      <c r="Z701" s="4">
        <v>5.1100000000000003</v>
      </c>
      <c r="AA701" s="4">
        <v>18818392.175000001</v>
      </c>
      <c r="AB701" s="3">
        <f>1.2*E701</f>
        <v>5.556</v>
      </c>
      <c r="AC701" s="3">
        <f>0.01*$AH$2/(AB701-E701)</f>
        <v>107.99136069114469</v>
      </c>
      <c r="AD701" s="3">
        <f>IF(F701&gt;=AB701,AC701*(E701-AB701)-(0.0125/100)*$AH$2,AC701*(E701-H701)-(0.0125/100)*$AH$2)</f>
        <v>-101.25</v>
      </c>
      <c r="AE701" s="3">
        <f t="shared" si="2"/>
        <v>12257.827400901931</v>
      </c>
    </row>
    <row r="702" spans="1:31" x14ac:dyDescent="0.2">
      <c r="A702" s="4" t="s">
        <v>952</v>
      </c>
      <c r="B702" s="4" t="s">
        <v>963</v>
      </c>
      <c r="C702" s="4" t="s">
        <v>42</v>
      </c>
      <c r="D702" s="4">
        <v>715629431.78999996</v>
      </c>
      <c r="E702" s="4">
        <v>29.46</v>
      </c>
      <c r="F702" s="4">
        <v>34.67</v>
      </c>
      <c r="G702" s="4">
        <v>28</v>
      </c>
      <c r="H702" s="4">
        <v>31.84</v>
      </c>
      <c r="I702" s="4">
        <v>2344194</v>
      </c>
      <c r="J702" s="4">
        <f>I702*E702</f>
        <v>69059955.239999995</v>
      </c>
      <c r="K702" s="4">
        <v>27377108</v>
      </c>
      <c r="L702" s="4">
        <v>24.57</v>
      </c>
      <c r="M702" s="4">
        <v>81.739666872301001</v>
      </c>
      <c r="N702" s="4">
        <v>24.57</v>
      </c>
      <c r="O702" s="4">
        <v>17.042000000000002</v>
      </c>
      <c r="P702" s="4">
        <v>30.84</v>
      </c>
      <c r="Q702" s="4">
        <v>27.4</v>
      </c>
      <c r="R702" s="4">
        <v>29.67</v>
      </c>
      <c r="S702" s="4">
        <v>29.1</v>
      </c>
      <c r="T702" s="4">
        <v>26.1</v>
      </c>
      <c r="U702" s="4">
        <v>23.76</v>
      </c>
      <c r="V702" s="4">
        <v>29.9</v>
      </c>
      <c r="W702" s="4">
        <v>26</v>
      </c>
      <c r="X702" s="4">
        <v>28.27</v>
      </c>
      <c r="Y702" s="4">
        <v>28.8</v>
      </c>
      <c r="Z702" s="4">
        <v>25.85</v>
      </c>
      <c r="AA702" s="4">
        <v>828237526.74000001</v>
      </c>
      <c r="AB702" s="3">
        <f>1.2*E702</f>
        <v>35.351999999999997</v>
      </c>
      <c r="AC702" s="3">
        <f>0.01*$AH$2/(AB702-E702)</f>
        <v>16.972165648336741</v>
      </c>
      <c r="AD702" s="3">
        <f>IF(F702&gt;=AB702,AC702*(E702-AB702)-(0.0125/100)*$AH$2,AC702*(E702-H702)-(0.0125/100)*$AH$2)</f>
        <v>-41.643754243041428</v>
      </c>
      <c r="AE702" s="3">
        <f t="shared" si="2"/>
        <v>12216.18364665889</v>
      </c>
    </row>
    <row r="703" spans="1:31" x14ac:dyDescent="0.2">
      <c r="A703" s="4" t="s">
        <v>952</v>
      </c>
      <c r="B703" s="4" t="s">
        <v>964</v>
      </c>
      <c r="C703" s="4" t="s">
        <v>42</v>
      </c>
      <c r="D703" s="4">
        <v>927376520.48000002</v>
      </c>
      <c r="E703" s="4">
        <v>29.9</v>
      </c>
      <c r="F703" s="4">
        <v>30.84</v>
      </c>
      <c r="G703" s="4">
        <v>26.5</v>
      </c>
      <c r="H703" s="4">
        <v>27.44</v>
      </c>
      <c r="I703" s="4">
        <v>653504</v>
      </c>
      <c r="J703" s="4">
        <f>I703*E703</f>
        <v>19539769.599999998</v>
      </c>
      <c r="K703" s="4">
        <v>28886590.333333299</v>
      </c>
      <c r="L703" s="4">
        <v>31.84</v>
      </c>
      <c r="M703" s="4">
        <v>71.839080459770102</v>
      </c>
      <c r="N703" s="4">
        <v>31.84</v>
      </c>
      <c r="O703" s="4">
        <v>18.768000000000001</v>
      </c>
      <c r="P703" s="4">
        <v>27.4</v>
      </c>
      <c r="Q703" s="4">
        <v>29.67</v>
      </c>
      <c r="R703" s="4">
        <v>29.1</v>
      </c>
      <c r="S703" s="4">
        <v>26.1</v>
      </c>
      <c r="T703" s="4">
        <v>26.75</v>
      </c>
      <c r="U703" s="4">
        <v>26.34</v>
      </c>
      <c r="V703" s="4">
        <v>26</v>
      </c>
      <c r="W703" s="4">
        <v>28.27</v>
      </c>
      <c r="X703" s="4">
        <v>28.8</v>
      </c>
      <c r="Y703" s="4">
        <v>25.85</v>
      </c>
      <c r="Z703" s="4">
        <v>25.45</v>
      </c>
      <c r="AA703" s="4">
        <v>1182408426.72</v>
      </c>
      <c r="AB703" s="3">
        <f>1.2*E703</f>
        <v>35.879999999999995</v>
      </c>
      <c r="AC703" s="3">
        <f>0.01*$AH$2/(AB703-E703)</f>
        <v>16.722408026755861</v>
      </c>
      <c r="AD703" s="3">
        <f>IF(F703&gt;=AB703,AC703*(E703-AB703)-(0.0125/100)*$AH$2,AC703*(E703-H703)-(0.0125/100)*$AH$2)</f>
        <v>39.887123745819373</v>
      </c>
      <c r="AE703" s="3">
        <f t="shared" si="2"/>
        <v>12256.070770404709</v>
      </c>
    </row>
    <row r="704" spans="1:31" x14ac:dyDescent="0.2">
      <c r="A704" s="4" t="s">
        <v>960</v>
      </c>
      <c r="B704" s="4" t="s">
        <v>964</v>
      </c>
      <c r="C704" s="4" t="s">
        <v>33</v>
      </c>
      <c r="D704" s="4">
        <v>1296178300</v>
      </c>
      <c r="E704" s="4">
        <v>17.02</v>
      </c>
      <c r="F704" s="4">
        <v>20</v>
      </c>
      <c r="G704" s="4">
        <v>16</v>
      </c>
      <c r="H704" s="4">
        <v>17.39</v>
      </c>
      <c r="I704" s="4">
        <v>8298159</v>
      </c>
      <c r="J704" s="4">
        <f>I704*E704</f>
        <v>141234666.18000001</v>
      </c>
      <c r="K704" s="4">
        <v>114830148.333333</v>
      </c>
      <c r="L704" s="4">
        <v>3627.5</v>
      </c>
      <c r="M704" s="4">
        <v>98.8317757009346</v>
      </c>
      <c r="N704" s="4">
        <v>14.51</v>
      </c>
      <c r="O704" s="4">
        <v>2132.375</v>
      </c>
      <c r="P704" s="4">
        <v>20.39</v>
      </c>
      <c r="Q704" s="4">
        <v>22.9</v>
      </c>
      <c r="R704" s="4">
        <v>21.47</v>
      </c>
      <c r="S704" s="4">
        <v>16.95</v>
      </c>
      <c r="T704" s="4">
        <v>18.100000000000001</v>
      </c>
      <c r="U704" s="4">
        <v>16.66</v>
      </c>
      <c r="V704" s="4">
        <v>15.98</v>
      </c>
      <c r="W704" s="4">
        <v>20.37</v>
      </c>
      <c r="X704" s="4">
        <v>21.18</v>
      </c>
      <c r="Y704" s="4">
        <v>15.77</v>
      </c>
      <c r="Z704" s="4">
        <v>16.3</v>
      </c>
      <c r="AA704" s="4">
        <v>1703310348.615</v>
      </c>
      <c r="AB704" s="3">
        <f>1.2*E704</f>
        <v>20.423999999999999</v>
      </c>
      <c r="AC704" s="3">
        <f>0.01*$AH$2/(AB704-E704)</f>
        <v>29.377203290246769</v>
      </c>
      <c r="AD704" s="3">
        <f>IF(F704&gt;=AB704,AC704*(E704-AB704)-(0.0125/100)*$AH$2,AC704*(E704-H704)-(0.0125/100)*$AH$2)</f>
        <v>-12.119565217391333</v>
      </c>
      <c r="AE704" s="3">
        <f t="shared" si="2"/>
        <v>12243.951205187317</v>
      </c>
    </row>
    <row r="705" spans="1:31" x14ac:dyDescent="0.2">
      <c r="A705" s="4" t="s">
        <v>965</v>
      </c>
      <c r="B705" s="4" t="s">
        <v>964</v>
      </c>
      <c r="C705" s="4" t="s">
        <v>33</v>
      </c>
      <c r="D705" s="4">
        <v>569250000</v>
      </c>
      <c r="E705" s="4">
        <v>15.96</v>
      </c>
      <c r="F705" s="4">
        <v>17</v>
      </c>
      <c r="G705" s="4">
        <v>14.76</v>
      </c>
      <c r="H705" s="4">
        <v>16.350000000000001</v>
      </c>
      <c r="I705" s="4">
        <v>1350634</v>
      </c>
      <c r="J705" s="4">
        <f>I705*E705</f>
        <v>21556118.640000001</v>
      </c>
      <c r="K705" s="4">
        <v>12237806.6666667</v>
      </c>
      <c r="L705" s="4">
        <v>14.4</v>
      </c>
      <c r="M705" s="4">
        <v>58.490566037735903</v>
      </c>
      <c r="N705" s="4">
        <v>14.4</v>
      </c>
      <c r="O705" s="4">
        <v>11.144</v>
      </c>
      <c r="P705" s="4">
        <v>16.5</v>
      </c>
      <c r="Q705" s="4">
        <v>15.3</v>
      </c>
      <c r="R705" s="4">
        <v>15.05</v>
      </c>
      <c r="S705" s="4">
        <v>13.6</v>
      </c>
      <c r="T705" s="4">
        <v>12.5</v>
      </c>
      <c r="U705" s="4">
        <v>12.3</v>
      </c>
      <c r="V705" s="4">
        <v>16.34</v>
      </c>
      <c r="W705" s="4">
        <v>14.86</v>
      </c>
      <c r="X705" s="4">
        <v>15</v>
      </c>
      <c r="Y705" s="4">
        <v>13.34</v>
      </c>
      <c r="Z705" s="4">
        <v>12.47</v>
      </c>
      <c r="AA705" s="4">
        <v>312915128.16000003</v>
      </c>
      <c r="AB705" s="3">
        <f>1.2*E705</f>
        <v>19.152000000000001</v>
      </c>
      <c r="AC705" s="3">
        <f>0.01*$AH$2/(AB705-E705)</f>
        <v>31.32832080200501</v>
      </c>
      <c r="AD705" s="3">
        <f>IF(F705&gt;=AB705,AC705*(E705-AB705)-(0.0125/100)*$AH$2,AC705*(E705-H705)-(0.0125/100)*$AH$2)</f>
        <v>-13.468045112781972</v>
      </c>
      <c r="AE705" s="3">
        <f t="shared" si="2"/>
        <v>12230.483160074535</v>
      </c>
    </row>
    <row r="706" spans="1:31" x14ac:dyDescent="0.2">
      <c r="A706" s="4" t="s">
        <v>607</v>
      </c>
      <c r="B706" s="4" t="s">
        <v>964</v>
      </c>
      <c r="C706" s="4" t="s">
        <v>33</v>
      </c>
      <c r="D706" s="4">
        <v>119031384.37</v>
      </c>
      <c r="E706" s="4">
        <v>5.91</v>
      </c>
      <c r="F706" s="4">
        <v>6.74</v>
      </c>
      <c r="G706" s="4">
        <v>5.2</v>
      </c>
      <c r="H706" s="4">
        <v>5.68</v>
      </c>
      <c r="I706" s="4">
        <v>4229055</v>
      </c>
      <c r="J706" s="4">
        <f>I706*E706</f>
        <v>24993715.050000001</v>
      </c>
      <c r="K706" s="4">
        <v>31301434</v>
      </c>
      <c r="L706" s="4">
        <v>4.01</v>
      </c>
      <c r="M706" s="4">
        <v>117.279411764706</v>
      </c>
      <c r="N706" s="4">
        <v>4.01</v>
      </c>
      <c r="O706" s="4">
        <v>3.085</v>
      </c>
      <c r="P706" s="4">
        <v>5.0999999999999996</v>
      </c>
      <c r="Q706" s="4">
        <v>6.25</v>
      </c>
      <c r="R706" s="4">
        <v>8.5</v>
      </c>
      <c r="S706" s="4">
        <v>7.86</v>
      </c>
      <c r="T706" s="4">
        <v>8.35</v>
      </c>
      <c r="U706" s="4">
        <v>7.55</v>
      </c>
      <c r="V706" s="4">
        <v>4.7</v>
      </c>
      <c r="W706" s="4">
        <v>5.41</v>
      </c>
      <c r="X706" s="4">
        <v>6.4</v>
      </c>
      <c r="Y706" s="4">
        <v>6.9535</v>
      </c>
      <c r="Z706" s="4">
        <v>7.63</v>
      </c>
      <c r="AA706" s="4">
        <v>94140490.439999998</v>
      </c>
      <c r="AB706" s="3">
        <f>1.2*E706</f>
        <v>7.0919999999999996</v>
      </c>
      <c r="AC706" s="3">
        <f>0.01*$AH$2/(AB706-E706)</f>
        <v>84.602368866328291</v>
      </c>
      <c r="AD706" s="3">
        <f>IF(F706&gt;=AB706,AC706*(E706-AB706)-(0.0125/100)*$AH$2,AC706*(E706-H706)-(0.0125/100)*$AH$2)</f>
        <v>18.208544839255541</v>
      </c>
      <c r="AE706" s="3">
        <f t="shared" si="2"/>
        <v>12248.69170491379</v>
      </c>
    </row>
    <row r="707" spans="1:31" x14ac:dyDescent="0.2">
      <c r="A707" s="4" t="s">
        <v>965</v>
      </c>
      <c r="B707" s="4" t="s">
        <v>966</v>
      </c>
      <c r="C707" s="4" t="s">
        <v>33</v>
      </c>
      <c r="D707" s="4">
        <v>646335937.5</v>
      </c>
      <c r="E707" s="4">
        <v>16.34</v>
      </c>
      <c r="F707" s="4">
        <v>16.5</v>
      </c>
      <c r="G707" s="4">
        <v>14.05</v>
      </c>
      <c r="H707" s="4">
        <v>14.35</v>
      </c>
      <c r="I707" s="4">
        <v>305819</v>
      </c>
      <c r="J707" s="4">
        <f>I707*E707</f>
        <v>4997082.46</v>
      </c>
      <c r="K707" s="4">
        <v>15499002.3333333</v>
      </c>
      <c r="L707" s="4">
        <v>16.350000000000001</v>
      </c>
      <c r="M707" s="4">
        <v>61.942517343904001</v>
      </c>
      <c r="N707" s="4">
        <v>16.350000000000001</v>
      </c>
      <c r="O707" s="4">
        <v>11.576000000000001</v>
      </c>
      <c r="P707" s="4">
        <v>15.3</v>
      </c>
      <c r="Q707" s="4">
        <v>15.05</v>
      </c>
      <c r="R707" s="4">
        <v>13.6</v>
      </c>
      <c r="S707" s="4">
        <v>12.5</v>
      </c>
      <c r="T707" s="4">
        <v>14.5199</v>
      </c>
      <c r="U707" s="4">
        <v>14.05</v>
      </c>
      <c r="V707" s="4">
        <v>14.86</v>
      </c>
      <c r="W707" s="4">
        <v>15</v>
      </c>
      <c r="X707" s="4">
        <v>13.34</v>
      </c>
      <c r="Y707" s="4">
        <v>12.47</v>
      </c>
      <c r="Z707" s="4">
        <v>13.75</v>
      </c>
      <c r="AA707" s="4">
        <v>230658429.19999999</v>
      </c>
      <c r="AB707" s="3">
        <f>1.2*E707</f>
        <v>19.608000000000001</v>
      </c>
      <c r="AC707" s="3">
        <f>0.01*$AH$2/(AB707-E707)</f>
        <v>30.599755201958377</v>
      </c>
      <c r="AD707" s="3">
        <f>IF(F707&gt;=AB707,AC707*(E707-AB707)-(0.0125/100)*$AH$2,AC707*(E707-H707)-(0.0125/100)*$AH$2)</f>
        <v>59.643512851897178</v>
      </c>
      <c r="AE707" s="3">
        <f t="shared" si="2"/>
        <v>12308.335217765687</v>
      </c>
    </row>
    <row r="708" spans="1:31" x14ac:dyDescent="0.2">
      <c r="A708" s="4" t="s">
        <v>960</v>
      </c>
      <c r="B708" s="4" t="s">
        <v>966</v>
      </c>
      <c r="C708" s="4" t="s">
        <v>33</v>
      </c>
      <c r="D708" s="4">
        <v>1553448700</v>
      </c>
      <c r="E708" s="4">
        <v>15.98</v>
      </c>
      <c r="F708" s="4">
        <v>20.39</v>
      </c>
      <c r="G708" s="4">
        <v>13.65</v>
      </c>
      <c r="H708" s="4">
        <v>19.18</v>
      </c>
      <c r="I708" s="4">
        <v>2288739</v>
      </c>
      <c r="J708" s="4">
        <f>I708*E708</f>
        <v>36574049.219999999</v>
      </c>
      <c r="K708" s="4">
        <v>140129929.33333299</v>
      </c>
      <c r="L708" s="4">
        <v>4347.5</v>
      </c>
      <c r="M708" s="4">
        <v>61.414141414141397</v>
      </c>
      <c r="N708" s="4">
        <v>17.39</v>
      </c>
      <c r="O708" s="4">
        <v>2508.5</v>
      </c>
      <c r="P708" s="4">
        <v>22.9</v>
      </c>
      <c r="Q708" s="4">
        <v>21.47</v>
      </c>
      <c r="R708" s="4">
        <v>16.95</v>
      </c>
      <c r="S708" s="4">
        <v>18.100000000000001</v>
      </c>
      <c r="T708" s="4">
        <v>17.23</v>
      </c>
      <c r="U708" s="4">
        <v>16.059999999999999</v>
      </c>
      <c r="V708" s="4">
        <v>20.37</v>
      </c>
      <c r="W708" s="4">
        <v>21.18</v>
      </c>
      <c r="X708" s="4">
        <v>15.77</v>
      </c>
      <c r="Y708" s="4">
        <v>16.3</v>
      </c>
      <c r="Z708" s="4">
        <v>17</v>
      </c>
      <c r="AA708" s="4">
        <v>2979051174</v>
      </c>
      <c r="AB708" s="3">
        <f>1.2*E708</f>
        <v>19.175999999999998</v>
      </c>
      <c r="AC708" s="3">
        <f>0.01*$AH$2/(AB708-E708)</f>
        <v>31.289111389236567</v>
      </c>
      <c r="AD708" s="3">
        <f>IF(F708&gt;=AB708,AC708*(E708-AB708)-(0.0125/100)*$AH$2,AC708*(E708-H708)-(0.0125/100)*$AH$2)</f>
        <v>-101.25</v>
      </c>
      <c r="AE708" s="3">
        <f t="shared" si="2"/>
        <v>12207.085217765687</v>
      </c>
    </row>
    <row r="709" spans="1:31" x14ac:dyDescent="0.2">
      <c r="A709" s="4" t="s">
        <v>967</v>
      </c>
      <c r="B709" s="4" t="s">
        <v>966</v>
      </c>
      <c r="C709" s="4" t="s">
        <v>33</v>
      </c>
      <c r="D709" s="4">
        <v>50223347.984932996</v>
      </c>
      <c r="E709" s="4">
        <v>3.46</v>
      </c>
      <c r="F709" s="4">
        <v>3.81</v>
      </c>
      <c r="G709" s="4">
        <v>3.05</v>
      </c>
      <c r="H709" s="4">
        <v>3.13</v>
      </c>
      <c r="I709" s="4">
        <v>1392684</v>
      </c>
      <c r="J709" s="4">
        <f>I709*E709</f>
        <v>4818686.6399999997</v>
      </c>
      <c r="K709" s="4">
        <v>52944417</v>
      </c>
      <c r="L709" s="4">
        <v>34.719999989583997</v>
      </c>
      <c r="M709" s="4">
        <v>174.60317460317401</v>
      </c>
      <c r="N709" s="4">
        <v>4.96</v>
      </c>
      <c r="O709" s="4">
        <v>13.4469999959659</v>
      </c>
      <c r="P709" s="4">
        <v>2.95</v>
      </c>
      <c r="Q709" s="4">
        <v>3.49</v>
      </c>
      <c r="R709" s="4">
        <v>3.05</v>
      </c>
      <c r="S709" s="4">
        <v>3.38</v>
      </c>
      <c r="T709" s="4">
        <v>3.66</v>
      </c>
      <c r="U709" s="4">
        <v>3.33</v>
      </c>
      <c r="V709" s="4">
        <v>2.75</v>
      </c>
      <c r="W709" s="4">
        <v>2.89</v>
      </c>
      <c r="X709" s="4">
        <v>2.86</v>
      </c>
      <c r="Y709" s="4">
        <v>2.8</v>
      </c>
      <c r="Z709" s="4">
        <v>3.14</v>
      </c>
      <c r="AA709" s="4">
        <v>498233914.62</v>
      </c>
      <c r="AB709" s="3">
        <f>1.2*E709</f>
        <v>4.1520000000000001</v>
      </c>
      <c r="AC709" s="3">
        <f>0.01*$AH$2/(AB709-E709)</f>
        <v>144.50867052023119</v>
      </c>
      <c r="AD709" s="3">
        <f>IF(F709&gt;=AB709,AC709*(E709-AB709)-(0.0125/100)*$AH$2,AC709*(E709-H709)-(0.0125/100)*$AH$2)</f>
        <v>46.437861271676304</v>
      </c>
      <c r="AE709" s="3">
        <f t="shared" si="2"/>
        <v>12253.523079037363</v>
      </c>
    </row>
    <row r="710" spans="1:31" x14ac:dyDescent="0.2">
      <c r="A710" s="4" t="s">
        <v>565</v>
      </c>
      <c r="B710" s="4" t="s">
        <v>968</v>
      </c>
      <c r="C710" s="4" t="s">
        <v>33</v>
      </c>
      <c r="D710" s="4">
        <v>15900000.397500001</v>
      </c>
      <c r="E710" s="4">
        <v>0.81</v>
      </c>
      <c r="F710" s="4">
        <v>0.88900000000000001</v>
      </c>
      <c r="G710" s="4">
        <v>0.57509999999999994</v>
      </c>
      <c r="H710" s="4">
        <v>0.58609999999999995</v>
      </c>
      <c r="I710" s="4">
        <v>11371571</v>
      </c>
      <c r="J710" s="4">
        <f>I710*E710</f>
        <v>9210972.5099999998</v>
      </c>
      <c r="K710" s="4">
        <v>15679971.66667</v>
      </c>
      <c r="L710" s="4">
        <v>1987500.0496875001</v>
      </c>
      <c r="M710" s="4">
        <v>65.306122448979593</v>
      </c>
      <c r="N710" s="4">
        <v>0.53</v>
      </c>
      <c r="O710" s="4">
        <v>1960387.5490096901</v>
      </c>
      <c r="P710" s="4">
        <v>0.57950000000000002</v>
      </c>
      <c r="Q710" s="4">
        <v>0.52569999999999995</v>
      </c>
      <c r="R710" s="4">
        <v>0.49259999999999998</v>
      </c>
      <c r="S710" s="4">
        <v>0.497</v>
      </c>
      <c r="T710" s="4">
        <v>0.48</v>
      </c>
      <c r="U710" s="4">
        <v>0.46229999999999999</v>
      </c>
      <c r="V710" s="4">
        <v>0.57899999999999996</v>
      </c>
      <c r="W710" s="4">
        <v>0.49099999999999999</v>
      </c>
      <c r="X710" s="4">
        <v>0.48499999999999999</v>
      </c>
      <c r="Y710" s="4">
        <v>0.497</v>
      </c>
      <c r="Z710" s="4">
        <v>0.45500000000000002</v>
      </c>
      <c r="AA710" s="4">
        <v>1213160.173</v>
      </c>
      <c r="AB710" s="3">
        <f>1.2*E710</f>
        <v>0.97199999999999998</v>
      </c>
      <c r="AC710" s="3">
        <f>0.01*$AH$2/(AB710-E710)</f>
        <v>617.28395061728429</v>
      </c>
      <c r="AD710" s="3">
        <f>IF(F710&gt;=AB710,AC710*(E710-AB710)-(0.0125/100)*$AH$2,AC710*(E710-H710)-(0.0125/100)*$AH$2)</f>
        <v>136.95987654321002</v>
      </c>
      <c r="AE710" s="3">
        <f t="shared" si="2"/>
        <v>12390.482955580572</v>
      </c>
    </row>
    <row r="711" spans="1:31" x14ac:dyDescent="0.2">
      <c r="A711" s="4" t="s">
        <v>969</v>
      </c>
      <c r="B711" s="4" t="s">
        <v>970</v>
      </c>
      <c r="C711" s="4" t="s">
        <v>33</v>
      </c>
      <c r="D711" s="4">
        <v>203432006.80000001</v>
      </c>
      <c r="E711" s="4">
        <v>8</v>
      </c>
      <c r="F711" s="4">
        <v>8.89</v>
      </c>
      <c r="G711" s="4">
        <v>6.6</v>
      </c>
      <c r="H711" s="4">
        <v>7.2</v>
      </c>
      <c r="I711" s="4">
        <v>319913</v>
      </c>
      <c r="J711" s="4">
        <f>I711*E711</f>
        <v>2559304</v>
      </c>
      <c r="K711" s="4">
        <v>4870051.6666666996</v>
      </c>
      <c r="L711" s="4">
        <v>136.4</v>
      </c>
      <c r="M711" s="4">
        <v>50.375939849623997</v>
      </c>
      <c r="N711" s="4">
        <v>6.82</v>
      </c>
      <c r="O711" s="4">
        <v>103.56</v>
      </c>
      <c r="P711" s="4">
        <v>8.09</v>
      </c>
      <c r="Q711" s="4">
        <v>8.6199999999999992</v>
      </c>
      <c r="R711" s="4">
        <v>7.82</v>
      </c>
      <c r="S711" s="4">
        <v>7.38</v>
      </c>
      <c r="T711" s="4">
        <v>7</v>
      </c>
      <c r="U711" s="4">
        <v>5.38</v>
      </c>
      <c r="V711" s="4">
        <v>7.17</v>
      </c>
      <c r="W711" s="4">
        <v>8.0500000000000007</v>
      </c>
      <c r="X711" s="4">
        <v>7.7</v>
      </c>
      <c r="Y711" s="4">
        <v>7.35</v>
      </c>
      <c r="Z711" s="4">
        <v>7</v>
      </c>
      <c r="AA711" s="4">
        <v>29854099.800000001</v>
      </c>
      <c r="AB711" s="3">
        <f>1.2*E711</f>
        <v>9.6</v>
      </c>
      <c r="AC711" s="3">
        <f>0.01*$AH$2/(AB711-E711)</f>
        <v>62.500000000000014</v>
      </c>
      <c r="AD711" s="3">
        <f>IF(F711&gt;=AB711,AC711*(E711-AB711)-(0.0125/100)*$AH$2,AC711*(E711-H711)-(0.0125/100)*$AH$2)</f>
        <v>48.75</v>
      </c>
      <c r="AE711" s="3">
        <f t="shared" si="2"/>
        <v>12439.232955580572</v>
      </c>
    </row>
    <row r="712" spans="1:31" x14ac:dyDescent="0.2">
      <c r="A712" s="4" t="s">
        <v>672</v>
      </c>
      <c r="B712" s="4" t="s">
        <v>970</v>
      </c>
      <c r="C712" s="4" t="s">
        <v>33</v>
      </c>
      <c r="D712" s="4">
        <v>197761973.06999999</v>
      </c>
      <c r="E712" s="4">
        <v>4</v>
      </c>
      <c r="F712" s="4">
        <v>6</v>
      </c>
      <c r="G712" s="4">
        <v>3.9</v>
      </c>
      <c r="H712" s="4">
        <v>5.15</v>
      </c>
      <c r="I712" s="4">
        <v>5265579</v>
      </c>
      <c r="J712" s="4">
        <f>I712*E712</f>
        <v>21062316</v>
      </c>
      <c r="K712" s="4">
        <v>103364772</v>
      </c>
      <c r="L712" s="4">
        <v>3.13</v>
      </c>
      <c r="M712" s="4">
        <v>77.7777777777778</v>
      </c>
      <c r="N712" s="4">
        <v>3.13</v>
      </c>
      <c r="O712" s="4">
        <v>2.4710000000000001</v>
      </c>
      <c r="P712" s="4">
        <v>4.55</v>
      </c>
      <c r="Q712" s="4">
        <v>5.46</v>
      </c>
      <c r="R712" s="4">
        <v>5.05</v>
      </c>
      <c r="S712" s="4">
        <v>4.6500000000000004</v>
      </c>
      <c r="T712" s="4">
        <v>4.34</v>
      </c>
      <c r="U712" s="4">
        <v>3.6</v>
      </c>
      <c r="V712" s="4">
        <v>4.4400000000000004</v>
      </c>
      <c r="W712" s="4">
        <v>4.8</v>
      </c>
      <c r="X712" s="4">
        <v>5.01</v>
      </c>
      <c r="Y712" s="4">
        <v>4.5999999999999996</v>
      </c>
      <c r="Z712" s="4">
        <v>4.28</v>
      </c>
      <c r="AA712" s="4">
        <v>387087373.39999998</v>
      </c>
      <c r="AB712" s="3">
        <f>1.2*E712</f>
        <v>4.8</v>
      </c>
      <c r="AC712" s="3">
        <f>0.01*$AH$2/(AB712-E712)</f>
        <v>125.00000000000003</v>
      </c>
      <c r="AD712" s="3">
        <f>IF(F712&gt;=AB712,AC712*(E712-AB712)-(0.0125/100)*$AH$2,AC712*(E712-H712)-(0.0125/100)*$AH$2)</f>
        <v>-101.25</v>
      </c>
      <c r="AE712" s="3">
        <f t="shared" si="2"/>
        <v>12337.982955580572</v>
      </c>
    </row>
    <row r="713" spans="1:31" x14ac:dyDescent="0.2">
      <c r="A713" s="4" t="s">
        <v>971</v>
      </c>
      <c r="B713" s="4" t="s">
        <v>970</v>
      </c>
      <c r="C713" s="4" t="s">
        <v>33</v>
      </c>
      <c r="D713" s="4">
        <v>87201165.599999994</v>
      </c>
      <c r="E713" s="4">
        <v>3.65</v>
      </c>
      <c r="F713" s="4">
        <v>4.05</v>
      </c>
      <c r="G713" s="4">
        <v>2.71</v>
      </c>
      <c r="H713" s="4">
        <v>3.32</v>
      </c>
      <c r="I713" s="4">
        <v>2959665</v>
      </c>
      <c r="J713" s="4">
        <f>I713*E713</f>
        <v>10802777.25</v>
      </c>
      <c r="K713" s="4">
        <v>17211547</v>
      </c>
      <c r="L713" s="4">
        <v>24.88</v>
      </c>
      <c r="M713" s="4">
        <v>72.985781990521303</v>
      </c>
      <c r="N713" s="4">
        <v>3.11</v>
      </c>
      <c r="O713" s="4">
        <v>19.495999999999999</v>
      </c>
      <c r="P713" s="4">
        <v>2.75</v>
      </c>
      <c r="Q713" s="4">
        <v>2.5</v>
      </c>
      <c r="R713" s="4">
        <v>2.3010000000000002</v>
      </c>
      <c r="S713" s="4">
        <v>2.4500000000000002</v>
      </c>
      <c r="T713" s="4">
        <v>2.1800000000000002</v>
      </c>
      <c r="U713" s="4">
        <v>2</v>
      </c>
      <c r="V713" s="4">
        <v>2.67</v>
      </c>
      <c r="W713" s="4">
        <v>2.2799999999999998</v>
      </c>
      <c r="X713" s="4">
        <v>2.29</v>
      </c>
      <c r="Y713" s="4">
        <v>2.0699999999999998</v>
      </c>
      <c r="Z713" s="4">
        <v>2.16</v>
      </c>
      <c r="AA713" s="4">
        <v>62347725.405000001</v>
      </c>
      <c r="AB713" s="3">
        <f>1.2*E713</f>
        <v>4.38</v>
      </c>
      <c r="AC713" s="3">
        <f>0.01*$AH$2/(AB713-E713)</f>
        <v>136.98630136986301</v>
      </c>
      <c r="AD713" s="3">
        <f>IF(F713&gt;=AB713,AC713*(E713-AB713)-(0.0125/100)*$AH$2,AC713*(E713-H713)-(0.0125/100)*$AH$2)</f>
        <v>43.955479452054803</v>
      </c>
      <c r="AE713" s="3">
        <f t="shared" si="2"/>
        <v>12381.938435032627</v>
      </c>
    </row>
    <row r="714" spans="1:31" x14ac:dyDescent="0.2">
      <c r="A714" s="4" t="s">
        <v>972</v>
      </c>
      <c r="B714" s="4" t="s">
        <v>973</v>
      </c>
      <c r="C714" s="4" t="s">
        <v>33</v>
      </c>
      <c r="D714" s="4">
        <v>88169369.599999994</v>
      </c>
      <c r="E714" s="4">
        <v>5.38</v>
      </c>
      <c r="F714" s="4">
        <v>6.59</v>
      </c>
      <c r="G714" s="4">
        <v>5.13</v>
      </c>
      <c r="H714" s="4">
        <v>5.93</v>
      </c>
      <c r="I714" s="4">
        <v>1343558</v>
      </c>
      <c r="J714" s="4">
        <f>I714*E714</f>
        <v>7228342.04</v>
      </c>
      <c r="K714" s="4">
        <v>94545059</v>
      </c>
      <c r="L714" s="4">
        <v>684.8</v>
      </c>
      <c r="M714" s="4">
        <v>94.223826714801405</v>
      </c>
      <c r="N714" s="4">
        <v>5.35</v>
      </c>
      <c r="O714" s="4">
        <v>424.19200000000001</v>
      </c>
      <c r="P714" s="4">
        <v>7.3</v>
      </c>
      <c r="Q714" s="4">
        <v>6.88</v>
      </c>
      <c r="R714" s="4">
        <v>5.83</v>
      </c>
      <c r="S714" s="4">
        <v>5.36</v>
      </c>
      <c r="T714" s="4">
        <v>4.8499999999999996</v>
      </c>
      <c r="U714" s="4">
        <v>4.5599999999999996</v>
      </c>
      <c r="V714" s="4">
        <v>6.4</v>
      </c>
      <c r="W714" s="4">
        <v>6.68</v>
      </c>
      <c r="X714" s="4">
        <v>5.8125</v>
      </c>
      <c r="Y714" s="4">
        <v>5.35</v>
      </c>
      <c r="Z714" s="4">
        <v>4.2</v>
      </c>
      <c r="AA714" s="4">
        <v>1468507508.6849999</v>
      </c>
      <c r="AB714" s="3">
        <f>1.2*E714</f>
        <v>6.4559999999999995</v>
      </c>
      <c r="AC714" s="3">
        <f>0.01*$AH$2/(AB714-E714)</f>
        <v>92.936802973977734</v>
      </c>
      <c r="AD714" s="3">
        <f>IF(F714&gt;=AB714,AC714*(E714-AB714)-(0.0125/100)*$AH$2,AC714*(E714-H714)-(0.0125/100)*$AH$2)</f>
        <v>-101.25</v>
      </c>
      <c r="AE714" s="3">
        <f t="shared" si="2"/>
        <v>12280.688435032627</v>
      </c>
    </row>
    <row r="715" spans="1:31" x14ac:dyDescent="0.2">
      <c r="A715" s="4" t="s">
        <v>672</v>
      </c>
      <c r="B715" s="4" t="s">
        <v>973</v>
      </c>
      <c r="C715" s="4" t="s">
        <v>33</v>
      </c>
      <c r="D715" s="4">
        <v>325391105.85000002</v>
      </c>
      <c r="E715" s="4">
        <v>4.4400000000000004</v>
      </c>
      <c r="F715" s="4">
        <v>4.55</v>
      </c>
      <c r="G715" s="4">
        <v>3.86</v>
      </c>
      <c r="H715" s="4">
        <v>4.1500000000000004</v>
      </c>
      <c r="I715" s="4">
        <v>1957717</v>
      </c>
      <c r="J715" s="4">
        <f>I715*E715</f>
        <v>8692263.4800000004</v>
      </c>
      <c r="K715" s="4">
        <v>113572058.666667</v>
      </c>
      <c r="L715" s="4">
        <v>5.15</v>
      </c>
      <c r="M715" s="4">
        <v>90.557939914163001</v>
      </c>
      <c r="N715" s="4">
        <v>5.15</v>
      </c>
      <c r="O715" s="4">
        <v>2.7170000000000001</v>
      </c>
      <c r="P715" s="4">
        <v>5.46</v>
      </c>
      <c r="Q715" s="4">
        <v>5.05</v>
      </c>
      <c r="R715" s="4">
        <v>4.6500000000000004</v>
      </c>
      <c r="S715" s="4">
        <v>4.34</v>
      </c>
      <c r="T715" s="4">
        <v>3.99</v>
      </c>
      <c r="U715" s="4">
        <v>3.65</v>
      </c>
      <c r="V715" s="4">
        <v>4.8</v>
      </c>
      <c r="W715" s="4">
        <v>5.01</v>
      </c>
      <c r="X715" s="4">
        <v>4.5999999999999996</v>
      </c>
      <c r="Y715" s="4">
        <v>4.28</v>
      </c>
      <c r="Z715" s="4">
        <v>3.49</v>
      </c>
      <c r="AA715" s="4">
        <v>862601330.25</v>
      </c>
      <c r="AB715" s="3">
        <f>1.2*E715</f>
        <v>5.3280000000000003</v>
      </c>
      <c r="AC715" s="3">
        <f>0.01*$AH$2/(AB715-E715)</f>
        <v>112.61261261261262</v>
      </c>
      <c r="AD715" s="3">
        <f>IF(F715&gt;=AB715,AC715*(E715-AB715)-(0.0125/100)*$AH$2,AC715*(E715-H715)-(0.0125/100)*$AH$2)</f>
        <v>31.407657657657666</v>
      </c>
      <c r="AE715" s="3">
        <f t="shared" si="2"/>
        <v>12312.096092690284</v>
      </c>
    </row>
    <row r="716" spans="1:31" x14ac:dyDescent="0.2">
      <c r="A716" s="4" t="s">
        <v>745</v>
      </c>
      <c r="B716" s="4" t="s">
        <v>975</v>
      </c>
      <c r="C716" s="4" t="s">
        <v>42</v>
      </c>
      <c r="D716" s="4">
        <v>15301919205.24</v>
      </c>
      <c r="E716" s="4">
        <v>14.1</v>
      </c>
      <c r="F716" s="4">
        <v>15.28</v>
      </c>
      <c r="G716" s="4">
        <v>12</v>
      </c>
      <c r="H716" s="4">
        <v>12.88</v>
      </c>
      <c r="I716" s="4">
        <v>14700721</v>
      </c>
      <c r="J716" s="4">
        <f>I716*E716</f>
        <v>207280166.09999999</v>
      </c>
      <c r="K716" s="4">
        <v>448099013.33333302</v>
      </c>
      <c r="L716" s="4">
        <v>13.22</v>
      </c>
      <c r="M716" s="4">
        <v>50.319829424307002</v>
      </c>
      <c r="N716" s="4">
        <v>13.22</v>
      </c>
      <c r="O716" s="4">
        <v>9.0690000000000008</v>
      </c>
      <c r="P716" s="4">
        <v>14.63</v>
      </c>
      <c r="Q716" s="4">
        <v>15.73</v>
      </c>
      <c r="R716" s="4">
        <v>16.440000000000001</v>
      </c>
      <c r="S716" s="4">
        <v>14.13</v>
      </c>
      <c r="T716" s="4">
        <v>13.95</v>
      </c>
      <c r="U716" s="4">
        <v>13.52</v>
      </c>
      <c r="V716" s="4">
        <v>13.5</v>
      </c>
      <c r="W716" s="4">
        <v>15.61</v>
      </c>
      <c r="X716" s="4">
        <v>15.26</v>
      </c>
      <c r="Y716" s="4">
        <v>13.25</v>
      </c>
      <c r="Z716" s="4">
        <v>13.815</v>
      </c>
      <c r="AA716" s="4">
        <v>5433324073.2849998</v>
      </c>
      <c r="AB716" s="3">
        <f>1.2*E716</f>
        <v>16.919999999999998</v>
      </c>
      <c r="AC716" s="3">
        <f>0.01*$AH$2/(AB716-E716)</f>
        <v>35.46099290780144</v>
      </c>
      <c r="AD716" s="3">
        <f>IF(F716&gt;=AB716,AC716*(E716-AB716)-(0.0125/100)*$AH$2,AC716*(E716-H716)-(0.0125/100)*$AH$2)</f>
        <v>42.01241134751772</v>
      </c>
      <c r="AE716" s="3">
        <f t="shared" si="2"/>
        <v>12354.108504037802</v>
      </c>
    </row>
    <row r="717" spans="1:31" x14ac:dyDescent="0.2">
      <c r="A717" s="4" t="s">
        <v>974</v>
      </c>
      <c r="B717" s="4" t="s">
        <v>975</v>
      </c>
      <c r="C717" s="4" t="s">
        <v>33</v>
      </c>
      <c r="D717" s="4">
        <v>773784338.75999999</v>
      </c>
      <c r="E717" s="4">
        <v>6.44</v>
      </c>
      <c r="F717" s="4">
        <v>7.18</v>
      </c>
      <c r="G717" s="4">
        <v>6.21</v>
      </c>
      <c r="H717" s="4">
        <v>6.9</v>
      </c>
      <c r="I717" s="4">
        <v>732734</v>
      </c>
      <c r="J717" s="4">
        <f>I717*E717</f>
        <v>4718806.96</v>
      </c>
      <c r="K717" s="4">
        <v>8174718.6666666996</v>
      </c>
      <c r="L717" s="4">
        <v>5.49</v>
      </c>
      <c r="M717" s="4">
        <v>55.5555555555556</v>
      </c>
      <c r="N717" s="4">
        <v>5.49</v>
      </c>
      <c r="O717" s="4">
        <v>4.7439999999999998</v>
      </c>
      <c r="P717" s="4">
        <v>7.6</v>
      </c>
      <c r="Q717" s="4">
        <v>6.89</v>
      </c>
      <c r="R717" s="4">
        <v>7.1459999999999999</v>
      </c>
      <c r="S717" s="4">
        <v>6.19</v>
      </c>
      <c r="T717" s="4">
        <v>6.24</v>
      </c>
      <c r="U717" s="4">
        <v>5.78</v>
      </c>
      <c r="V717" s="4">
        <v>7.49</v>
      </c>
      <c r="W717" s="4">
        <v>6.8</v>
      </c>
      <c r="X717" s="4">
        <v>6.66</v>
      </c>
      <c r="Y717" s="4">
        <v>5.98</v>
      </c>
      <c r="Z717" s="4">
        <v>6.2</v>
      </c>
      <c r="AA717" s="4">
        <v>11839694</v>
      </c>
      <c r="AB717" s="3">
        <f>1.2*E717</f>
        <v>7.7279999999999998</v>
      </c>
      <c r="AC717" s="3">
        <f>0.01*$AH$2/(AB717-E717)</f>
        <v>77.639751552795076</v>
      </c>
      <c r="AD717" s="3">
        <f>IF(F717&gt;=AB717,AC717*(E717-AB717)-(0.0125/100)*$AH$2,AC717*(E717-H717)-(0.0125/100)*$AH$2)</f>
        <v>-36.96428571428573</v>
      </c>
      <c r="AE717" s="3">
        <f t="shared" si="2"/>
        <v>12317.144218323516</v>
      </c>
    </row>
    <row r="718" spans="1:31" x14ac:dyDescent="0.2">
      <c r="A718" s="4" t="s">
        <v>972</v>
      </c>
      <c r="B718" s="4" t="s">
        <v>975</v>
      </c>
      <c r="C718" s="4" t="s">
        <v>33</v>
      </c>
      <c r="D718" s="4">
        <v>97727918.079999998</v>
      </c>
      <c r="E718" s="4">
        <v>6.4</v>
      </c>
      <c r="F718" s="4">
        <v>7.3</v>
      </c>
      <c r="G718" s="4">
        <v>6.11</v>
      </c>
      <c r="H718" s="4">
        <v>6.28</v>
      </c>
      <c r="I718" s="4">
        <v>930544</v>
      </c>
      <c r="J718" s="4">
        <f>I718*E718</f>
        <v>5955481.6000000006</v>
      </c>
      <c r="K718" s="4">
        <v>97008394</v>
      </c>
      <c r="L718" s="4">
        <v>759.04</v>
      </c>
      <c r="M718" s="4">
        <v>95.718654434250794</v>
      </c>
      <c r="N718" s="4">
        <v>5.93</v>
      </c>
      <c r="O718" s="4">
        <v>471.04</v>
      </c>
      <c r="P718" s="4">
        <v>6.88</v>
      </c>
      <c r="Q718" s="4">
        <v>5.83</v>
      </c>
      <c r="R718" s="4">
        <v>5.36</v>
      </c>
      <c r="S718" s="4">
        <v>4.8499999999999996</v>
      </c>
      <c r="T718" s="4">
        <v>4.8</v>
      </c>
      <c r="U718" s="4">
        <v>4.57</v>
      </c>
      <c r="V718" s="4">
        <v>6.68</v>
      </c>
      <c r="W718" s="4">
        <v>5.8125</v>
      </c>
      <c r="X718" s="4">
        <v>5.35</v>
      </c>
      <c r="Y718" s="4">
        <v>4.2</v>
      </c>
      <c r="Z718" s="4">
        <v>4.6753</v>
      </c>
      <c r="AA718" s="4">
        <v>207268200</v>
      </c>
      <c r="AB718" s="3">
        <f>1.2*E718</f>
        <v>7.68</v>
      </c>
      <c r="AC718" s="3">
        <f>0.01*$AH$2/(AB718-E718)</f>
        <v>78.125000000000043</v>
      </c>
      <c r="AD718" s="3">
        <f>IF(F718&gt;=AB718,AC718*(E718-AB718)-(0.0125/100)*$AH$2,AC718*(E718-H718)-(0.0125/100)*$AH$2)</f>
        <v>8.1250000000000142</v>
      </c>
      <c r="AE718" s="3">
        <f t="shared" si="2"/>
        <v>12325.269218323516</v>
      </c>
    </row>
    <row r="719" spans="1:31" x14ac:dyDescent="0.2">
      <c r="A719" s="4" t="s">
        <v>167</v>
      </c>
      <c r="B719" s="4" t="s">
        <v>976</v>
      </c>
      <c r="C719" s="4" t="s">
        <v>33</v>
      </c>
      <c r="D719" s="4">
        <v>452212678.57999998</v>
      </c>
      <c r="E719" s="4">
        <v>16.73</v>
      </c>
      <c r="F719" s="4">
        <v>24.65</v>
      </c>
      <c r="G719" s="4">
        <v>16.11</v>
      </c>
      <c r="H719" s="4">
        <v>20.22</v>
      </c>
      <c r="I719" s="4">
        <v>593435</v>
      </c>
      <c r="J719" s="4">
        <f>I719*E719</f>
        <v>9928167.5500000007</v>
      </c>
      <c r="K719" s="4">
        <v>26478696.666666999</v>
      </c>
      <c r="L719" s="4">
        <v>17.03</v>
      </c>
      <c r="M719" s="4">
        <v>68.479355488418904</v>
      </c>
      <c r="N719" s="4">
        <v>17.03</v>
      </c>
      <c r="O719" s="4">
        <v>11.965</v>
      </c>
      <c r="P719" s="4">
        <v>24.39</v>
      </c>
      <c r="Q719" s="4">
        <v>28.67</v>
      </c>
      <c r="R719" s="4">
        <v>33.301699999999997</v>
      </c>
      <c r="S719" s="4">
        <v>30.19</v>
      </c>
      <c r="T719" s="4">
        <v>27.429300000000001</v>
      </c>
      <c r="U719" s="4">
        <v>26.58</v>
      </c>
      <c r="V719" s="4">
        <v>19.484999999999999</v>
      </c>
      <c r="W719" s="4">
        <v>27.48</v>
      </c>
      <c r="X719" s="4">
        <v>26.9</v>
      </c>
      <c r="Y719" s="4">
        <v>29.5</v>
      </c>
      <c r="Z719" s="4">
        <v>25.26</v>
      </c>
      <c r="AA719" s="4">
        <v>291238885.86000001</v>
      </c>
      <c r="AB719" s="3">
        <f>1.2*E719</f>
        <v>20.076000000000001</v>
      </c>
      <c r="AC719" s="3">
        <f>0.01*$AH$2/(AB719-E719)</f>
        <v>29.886431560071728</v>
      </c>
      <c r="AD719" s="3">
        <f>IF(F719&gt;=AB719,AC719*(E719-AB719)-(0.0125/100)*$AH$2,AC719*(E719-H719)-(0.0125/100)*$AH$2)</f>
        <v>-101.25</v>
      </c>
      <c r="AE719" s="3">
        <f t="shared" si="2"/>
        <v>12224.019218323516</v>
      </c>
    </row>
    <row r="720" spans="1:31" x14ac:dyDescent="0.2">
      <c r="A720" s="4" t="s">
        <v>977</v>
      </c>
      <c r="B720" s="4" t="s">
        <v>976</v>
      </c>
      <c r="C720" s="4" t="s">
        <v>33</v>
      </c>
      <c r="D720" s="4">
        <v>59793309.68</v>
      </c>
      <c r="E720" s="4">
        <v>1.33</v>
      </c>
      <c r="F720" s="4">
        <v>1.39</v>
      </c>
      <c r="G720" s="4">
        <v>1.03</v>
      </c>
      <c r="H720" s="4">
        <v>1.08</v>
      </c>
      <c r="I720" s="4">
        <v>2504771</v>
      </c>
      <c r="J720" s="4">
        <f>I720*E720</f>
        <v>3331345.43</v>
      </c>
      <c r="K720" s="4">
        <v>6319786.6666666996</v>
      </c>
      <c r="L720" s="4">
        <v>1.04</v>
      </c>
      <c r="M720" s="4">
        <v>53.067096328691399</v>
      </c>
      <c r="N720" s="4">
        <v>1.04</v>
      </c>
      <c r="O720" s="4">
        <v>0.92444000000000004</v>
      </c>
      <c r="P720" s="4">
        <v>1.06</v>
      </c>
      <c r="Q720" s="4">
        <v>0.96779999999999999</v>
      </c>
      <c r="R720" s="4">
        <v>0.87</v>
      </c>
      <c r="S720" s="4">
        <v>0.85</v>
      </c>
      <c r="T720" s="4">
        <v>0.88</v>
      </c>
      <c r="U720" s="4">
        <v>0.86</v>
      </c>
      <c r="V720" s="4">
        <v>1.06</v>
      </c>
      <c r="W720" s="4">
        <v>0.96</v>
      </c>
      <c r="X720" s="4">
        <v>0.85</v>
      </c>
      <c r="Y720" s="4">
        <v>0.82</v>
      </c>
      <c r="Z720" s="4">
        <v>0.8347</v>
      </c>
      <c r="AA720" s="4">
        <v>6827362.4550000001</v>
      </c>
      <c r="AB720" s="3">
        <f>1.2*E720</f>
        <v>1.5960000000000001</v>
      </c>
      <c r="AC720" s="3">
        <f>0.01*$AH$2/(AB720-E720)</f>
        <v>375.93984962406012</v>
      </c>
      <c r="AD720" s="3">
        <f>IF(F720&gt;=AB720,AC720*(E720-AB720)-(0.0125/100)*$AH$2,AC720*(E720-H720)-(0.0125/100)*$AH$2)</f>
        <v>92.734962406015029</v>
      </c>
      <c r="AE720" s="3">
        <f t="shared" si="2"/>
        <v>12316.754180729531</v>
      </c>
    </row>
    <row r="721" spans="1:31" x14ac:dyDescent="0.2">
      <c r="A721" s="4" t="s">
        <v>167</v>
      </c>
      <c r="B721" s="4" t="s">
        <v>978</v>
      </c>
      <c r="C721" s="4" t="s">
        <v>33</v>
      </c>
      <c r="D721" s="4">
        <v>563792521.08000004</v>
      </c>
      <c r="E721" s="4">
        <v>19.484999999999999</v>
      </c>
      <c r="F721" s="4">
        <v>24.39</v>
      </c>
      <c r="G721" s="4">
        <v>19.323499999999999</v>
      </c>
      <c r="H721" s="4">
        <v>22.35</v>
      </c>
      <c r="I721" s="4">
        <v>212968</v>
      </c>
      <c r="J721" s="4">
        <f>I721*E721</f>
        <v>4149681.48</v>
      </c>
      <c r="K721" s="4">
        <v>31623826</v>
      </c>
      <c r="L721" s="4">
        <v>20.22</v>
      </c>
      <c r="M721" s="4">
        <v>74.128686327077702</v>
      </c>
      <c r="N721" s="4">
        <v>20.22</v>
      </c>
      <c r="O721" s="4">
        <v>13.281000000000001</v>
      </c>
      <c r="P721" s="4">
        <v>28.67</v>
      </c>
      <c r="Q721" s="4">
        <v>33.301699999999997</v>
      </c>
      <c r="R721" s="4">
        <v>30.19</v>
      </c>
      <c r="S721" s="4">
        <v>27.429300000000001</v>
      </c>
      <c r="T721" s="4">
        <v>29.2</v>
      </c>
      <c r="U721" s="4">
        <v>28.66</v>
      </c>
      <c r="V721" s="4">
        <v>27.48</v>
      </c>
      <c r="W721" s="4">
        <v>26.9</v>
      </c>
      <c r="X721" s="4">
        <v>29.5</v>
      </c>
      <c r="Y721" s="4">
        <v>25.26</v>
      </c>
      <c r="Z721" s="4">
        <v>26.45</v>
      </c>
      <c r="AA721" s="4">
        <v>1197082783.7</v>
      </c>
      <c r="AB721" s="3">
        <f>1.2*E721</f>
        <v>23.381999999999998</v>
      </c>
      <c r="AC721" s="3">
        <f>0.01*$AH$2/(AB721-E721)</f>
        <v>25.660764690787797</v>
      </c>
      <c r="AD721" s="3">
        <f>IF(F721&gt;=AB721,AC721*(E721-AB721)-(0.0125/100)*$AH$2,AC721*(E721-H721)-(0.0125/100)*$AH$2)</f>
        <v>-101.25</v>
      </c>
      <c r="AE721" s="3">
        <f t="shared" si="2"/>
        <v>12215.504180729531</v>
      </c>
    </row>
    <row r="722" spans="1:31" x14ac:dyDescent="0.2">
      <c r="A722" s="4" t="s">
        <v>980</v>
      </c>
      <c r="B722" s="4" t="s">
        <v>978</v>
      </c>
      <c r="C722" s="4" t="s">
        <v>42</v>
      </c>
      <c r="D722" s="4">
        <v>1034310000</v>
      </c>
      <c r="E722" s="4">
        <v>16.88</v>
      </c>
      <c r="F722" s="4">
        <v>18.5</v>
      </c>
      <c r="G722" s="4">
        <v>15.81</v>
      </c>
      <c r="H722" s="4">
        <v>16.7</v>
      </c>
      <c r="I722" s="4">
        <v>5385863</v>
      </c>
      <c r="J722" s="4">
        <f>I722*E722</f>
        <v>90913367.439999998</v>
      </c>
      <c r="K722" s="4">
        <v>31223072</v>
      </c>
      <c r="L722" s="4">
        <v>14.99</v>
      </c>
      <c r="M722" s="4">
        <v>57.609710550887002</v>
      </c>
      <c r="N722" s="4">
        <v>14.99</v>
      </c>
      <c r="O722" s="4">
        <v>11.733000000000001</v>
      </c>
      <c r="P722" s="4">
        <v>21.6</v>
      </c>
      <c r="Q722" s="4">
        <v>15.48</v>
      </c>
      <c r="R722" s="4">
        <v>14.9</v>
      </c>
      <c r="S722" s="4">
        <v>14.47</v>
      </c>
      <c r="T722" s="4">
        <v>15.45</v>
      </c>
      <c r="U722" s="4">
        <v>15.45</v>
      </c>
      <c r="V722" s="4">
        <v>20.47</v>
      </c>
      <c r="W722" s="4">
        <v>15.38</v>
      </c>
      <c r="X722" s="4">
        <v>14.36</v>
      </c>
      <c r="Y722" s="4">
        <v>14.2</v>
      </c>
      <c r="Z722" s="4">
        <v>14.14</v>
      </c>
      <c r="AA722" s="4">
        <v>554798181.89999998</v>
      </c>
      <c r="AB722" s="3">
        <f>1.2*E722</f>
        <v>20.255999999999997</v>
      </c>
      <c r="AC722" s="3">
        <f>0.01*$AH$2/(AB722-E722)</f>
        <v>29.62085308056874</v>
      </c>
      <c r="AD722" s="3">
        <f>IF(F722&gt;=AB722,AC722*(E722-AB722)-(0.0125/100)*$AH$2,AC722*(E722-H722)-(0.0125/100)*$AH$2)</f>
        <v>4.0817535545023649</v>
      </c>
      <c r="AE722" s="3">
        <f t="shared" si="2"/>
        <v>12219.585934284034</v>
      </c>
    </row>
    <row r="723" spans="1:31" x14ac:dyDescent="0.2">
      <c r="A723" s="4" t="s">
        <v>979</v>
      </c>
      <c r="B723" s="4" t="s">
        <v>978</v>
      </c>
      <c r="C723" s="4" t="s">
        <v>33</v>
      </c>
      <c r="D723" s="4">
        <v>21905165</v>
      </c>
      <c r="E723" s="4">
        <v>7.64</v>
      </c>
      <c r="F723" s="4">
        <v>9.24</v>
      </c>
      <c r="G723" s="4">
        <v>6.25</v>
      </c>
      <c r="H723" s="4">
        <v>7.18</v>
      </c>
      <c r="I723" s="4">
        <v>1933304</v>
      </c>
      <c r="J723" s="4">
        <f>I723*E723</f>
        <v>14770442.559999999</v>
      </c>
      <c r="K723" s="4">
        <v>7348688.3333333302</v>
      </c>
      <c r="L723" s="4">
        <v>5</v>
      </c>
      <c r="M723" s="4">
        <v>71.300448430493205</v>
      </c>
      <c r="N723" s="4">
        <v>5</v>
      </c>
      <c r="O723" s="4">
        <v>4.8520000000000003</v>
      </c>
      <c r="P723" s="4">
        <v>6.66</v>
      </c>
      <c r="Q723" s="4">
        <v>6.14</v>
      </c>
      <c r="R723" s="4">
        <v>5.8</v>
      </c>
      <c r="S723" s="4">
        <v>6.64</v>
      </c>
      <c r="T723" s="4">
        <v>6.05</v>
      </c>
      <c r="U723" s="4">
        <v>5.76</v>
      </c>
      <c r="V723" s="4">
        <v>6.37</v>
      </c>
      <c r="W723" s="4">
        <v>6</v>
      </c>
      <c r="X723" s="4">
        <v>5.4</v>
      </c>
      <c r="Y723" s="4">
        <v>5.53</v>
      </c>
      <c r="Z723" s="4">
        <v>6.01</v>
      </c>
      <c r="AA723" s="4">
        <v>6343669.6083000004</v>
      </c>
      <c r="AB723" s="3">
        <f>1.2*E723</f>
        <v>9.1679999999999993</v>
      </c>
      <c r="AC723" s="3">
        <f>0.01*$AH$2/(AB723-E723)</f>
        <v>65.445026178010494</v>
      </c>
      <c r="AD723" s="3">
        <f>IF(F723&gt;=AB723,AC723*(E723-AB723)-(0.0125/100)*$AH$2,AC723*(E723-H723)-(0.0125/100)*$AH$2)</f>
        <v>-101.25000000000001</v>
      </c>
      <c r="AE723" s="3">
        <f t="shared" si="2"/>
        <v>12118.335934284034</v>
      </c>
    </row>
    <row r="724" spans="1:31" x14ac:dyDescent="0.2">
      <c r="A724" s="4" t="s">
        <v>982</v>
      </c>
      <c r="B724" s="4" t="s">
        <v>981</v>
      </c>
      <c r="C724" s="4" t="s">
        <v>33</v>
      </c>
      <c r="D724" s="4">
        <v>303508106.80000001</v>
      </c>
      <c r="E724" s="4">
        <v>30.77</v>
      </c>
      <c r="F724" s="4">
        <v>30.85</v>
      </c>
      <c r="G724" s="4">
        <v>30.74</v>
      </c>
      <c r="H724" s="4">
        <v>30.8</v>
      </c>
      <c r="I724" s="4">
        <v>2075402</v>
      </c>
      <c r="J724" s="4">
        <f>I724*E724</f>
        <v>63860119.539999999</v>
      </c>
      <c r="K724" s="4">
        <v>5078182.6666666996</v>
      </c>
      <c r="L724" s="4">
        <v>22.37</v>
      </c>
      <c r="M724" s="4">
        <v>61.352910330361802</v>
      </c>
      <c r="N724" s="4">
        <v>22.37</v>
      </c>
      <c r="O724" s="4">
        <v>21.373999999999999</v>
      </c>
      <c r="P724" s="4">
        <v>30.83</v>
      </c>
      <c r="Q724" s="4">
        <v>30.89</v>
      </c>
      <c r="R724" s="4">
        <v>31.2</v>
      </c>
      <c r="S724" s="4">
        <v>31.14</v>
      </c>
      <c r="T724" s="4">
        <v>31.42</v>
      </c>
      <c r="U724" s="4">
        <v>31</v>
      </c>
      <c r="V724" s="4">
        <v>30.78</v>
      </c>
      <c r="W724" s="4">
        <v>30.79</v>
      </c>
      <c r="X724" s="4">
        <v>30.79</v>
      </c>
      <c r="Y724" s="4">
        <v>30.9</v>
      </c>
      <c r="Z724" s="4">
        <v>31</v>
      </c>
      <c r="AA724" s="4">
        <v>15175825.936000001</v>
      </c>
      <c r="AB724" s="3">
        <f>1.2*E724</f>
        <v>36.923999999999999</v>
      </c>
      <c r="AC724" s="3">
        <f>0.01*$AH$2/(AB724-E724)</f>
        <v>16.249593760155996</v>
      </c>
      <c r="AD724" s="3">
        <f>IF(F724&gt;=AB724,AC724*(E724-AB724)-(0.0125/100)*$AH$2,AC724*(E724-H724)-(0.0125/100)*$AH$2)</f>
        <v>-1.7374878128046984</v>
      </c>
      <c r="AE724" s="3">
        <f t="shared" si="2"/>
        <v>12116.598446471229</v>
      </c>
    </row>
    <row r="725" spans="1:31" x14ac:dyDescent="0.2">
      <c r="A725" s="4" t="s">
        <v>167</v>
      </c>
      <c r="B725" s="4" t="s">
        <v>981</v>
      </c>
      <c r="C725" s="4" t="s">
        <v>33</v>
      </c>
      <c r="D725" s="4">
        <v>623183127.89999998</v>
      </c>
      <c r="E725" s="4">
        <v>27.48</v>
      </c>
      <c r="F725" s="4">
        <v>28.67</v>
      </c>
      <c r="G725" s="4">
        <v>24.63</v>
      </c>
      <c r="H725" s="4">
        <v>25</v>
      </c>
      <c r="I725" s="4">
        <v>1304139</v>
      </c>
      <c r="J725" s="4">
        <f>I725*E725</f>
        <v>35837739.719999999</v>
      </c>
      <c r="K725" s="4">
        <v>30707241.333333299</v>
      </c>
      <c r="L725" s="4">
        <v>22.35</v>
      </c>
      <c r="M725" s="4">
        <v>61.362301820317001</v>
      </c>
      <c r="N725" s="4">
        <v>22.35</v>
      </c>
      <c r="O725" s="4">
        <v>14.721</v>
      </c>
      <c r="P725" s="4">
        <v>33.301699999999997</v>
      </c>
      <c r="Q725" s="4">
        <v>30.19</v>
      </c>
      <c r="R725" s="4">
        <v>27.429300000000001</v>
      </c>
      <c r="S725" s="4">
        <v>29.2</v>
      </c>
      <c r="T725" s="4">
        <v>35.1</v>
      </c>
      <c r="U725" s="4">
        <v>33.26</v>
      </c>
      <c r="V725" s="4">
        <v>26.9</v>
      </c>
      <c r="W725" s="4">
        <v>29.5</v>
      </c>
      <c r="X725" s="4">
        <v>25.26</v>
      </c>
      <c r="Y725" s="4">
        <v>26.45</v>
      </c>
      <c r="Z725" s="4">
        <v>29.35</v>
      </c>
      <c r="AA725" s="4">
        <v>391663102.60575002</v>
      </c>
      <c r="AB725" s="3">
        <f>1.2*E725</f>
        <v>32.975999999999999</v>
      </c>
      <c r="AC725" s="3">
        <f>0.01*$AH$2/(AB725-E725)</f>
        <v>18.195050946142654</v>
      </c>
      <c r="AD725" s="3">
        <f>IF(F725&gt;=AB725,AC725*(E725-AB725)-(0.0125/100)*$AH$2,AC725*(E725-H725)-(0.0125/100)*$AH$2)</f>
        <v>43.873726346433791</v>
      </c>
      <c r="AE725" s="3">
        <f t="shared" si="2"/>
        <v>12160.472172817663</v>
      </c>
    </row>
    <row r="726" spans="1:31" x14ac:dyDescent="0.2">
      <c r="A726" s="4" t="s">
        <v>983</v>
      </c>
      <c r="B726" s="4" t="s">
        <v>981</v>
      </c>
      <c r="C726" s="4" t="s">
        <v>33</v>
      </c>
      <c r="D726" s="4">
        <v>43322868.049999997</v>
      </c>
      <c r="E726" s="4">
        <v>19.13</v>
      </c>
      <c r="F726" s="4">
        <v>29.5</v>
      </c>
      <c r="G726" s="4">
        <v>18.37</v>
      </c>
      <c r="H726" s="4">
        <v>24.74</v>
      </c>
      <c r="I726" s="4">
        <v>2665612</v>
      </c>
      <c r="J726" s="4">
        <f>I726*E726</f>
        <v>50993157.559999995</v>
      </c>
      <c r="K726" s="4">
        <v>71263107.333333299</v>
      </c>
      <c r="L726" s="4">
        <v>14.63</v>
      </c>
      <c r="M726" s="4">
        <v>446.57142857142901</v>
      </c>
      <c r="N726" s="4">
        <v>14.63</v>
      </c>
      <c r="O726" s="4">
        <v>6.7560000000000002</v>
      </c>
      <c r="P726" s="4">
        <v>19.510000000000002</v>
      </c>
      <c r="Q726" s="4">
        <v>21</v>
      </c>
      <c r="R726" s="4">
        <v>19.43</v>
      </c>
      <c r="S726" s="4">
        <v>18.5</v>
      </c>
      <c r="T726" s="4">
        <v>16.309999999999999</v>
      </c>
      <c r="U726" s="4">
        <v>13.8</v>
      </c>
      <c r="V726" s="4">
        <v>17.600000000000001</v>
      </c>
      <c r="W726" s="4">
        <v>15.46</v>
      </c>
      <c r="X726" s="4">
        <v>17.059999999999999</v>
      </c>
      <c r="Y726" s="4">
        <v>17.93</v>
      </c>
      <c r="Z726" s="4">
        <v>16.3</v>
      </c>
      <c r="AA726" s="4">
        <v>1685837076.8</v>
      </c>
      <c r="AB726" s="3">
        <f>1.2*E726</f>
        <v>22.956</v>
      </c>
      <c r="AC726" s="3">
        <f>0.01*$AH$2/(AB726-E726)</f>
        <v>26.136957658128591</v>
      </c>
      <c r="AD726" s="3">
        <f>IF(F726&gt;=AB726,AC726*(E726-AB726)-(0.0125/100)*$AH$2,AC726*(E726-H726)-(0.0125/100)*$AH$2)</f>
        <v>-101.25</v>
      </c>
      <c r="AE726" s="3">
        <f t="shared" si="2"/>
        <v>12059.222172817663</v>
      </c>
    </row>
    <row r="727" spans="1:31" x14ac:dyDescent="0.2">
      <c r="A727" s="4" t="s">
        <v>983</v>
      </c>
      <c r="B727" s="4" t="s">
        <v>984</v>
      </c>
      <c r="C727" s="4" t="s">
        <v>33</v>
      </c>
      <c r="D727" s="4">
        <v>73260953.900000006</v>
      </c>
      <c r="E727" s="4">
        <v>17.600000000000001</v>
      </c>
      <c r="F727" s="4">
        <v>19.510000000000002</v>
      </c>
      <c r="G727" s="4">
        <v>16</v>
      </c>
      <c r="H727" s="4">
        <v>17.59</v>
      </c>
      <c r="I727" s="4">
        <v>431055</v>
      </c>
      <c r="J727" s="4">
        <f>I727*E727</f>
        <v>7586568.0000000009</v>
      </c>
      <c r="K727" s="4">
        <v>73498500.333333299</v>
      </c>
      <c r="L727" s="4">
        <v>24.74</v>
      </c>
      <c r="M727" s="4">
        <v>358.33333333333297</v>
      </c>
      <c r="N727" s="4">
        <v>24.74</v>
      </c>
      <c r="O727" s="4">
        <v>8.1720000000000006</v>
      </c>
      <c r="P727" s="4">
        <v>21</v>
      </c>
      <c r="Q727" s="4">
        <v>19.43</v>
      </c>
      <c r="R727" s="4">
        <v>18.5</v>
      </c>
      <c r="S727" s="4">
        <v>16.309999999999999</v>
      </c>
      <c r="T727" s="4">
        <v>14.3</v>
      </c>
      <c r="U727" s="4">
        <v>12.41</v>
      </c>
      <c r="V727" s="4">
        <v>15.46</v>
      </c>
      <c r="W727" s="4">
        <v>17.059999999999999</v>
      </c>
      <c r="X727" s="4">
        <v>17.93</v>
      </c>
      <c r="Y727" s="4">
        <v>16.3</v>
      </c>
      <c r="Z727" s="4">
        <v>14.2</v>
      </c>
      <c r="AA727" s="4">
        <v>1382283229.575</v>
      </c>
      <c r="AB727" s="3">
        <f>1.2*E727</f>
        <v>21.12</v>
      </c>
      <c r="AC727" s="3">
        <f>0.01*$AH$2/(AB727-E727)</f>
        <v>28.409090909090914</v>
      </c>
      <c r="AD727" s="3">
        <f>IF(F727&gt;=AB727,AC727*(E727-AB727)-(0.0125/100)*$AH$2,AC727*(E727-H727)-(0.0125/100)*$AH$2)</f>
        <v>-0.96590909090904642</v>
      </c>
      <c r="AE727" s="3">
        <f t="shared" si="2"/>
        <v>12058.256263726753</v>
      </c>
    </row>
    <row r="728" spans="1:31" x14ac:dyDescent="0.2">
      <c r="A728" s="4" t="s">
        <v>783</v>
      </c>
      <c r="B728" s="4" t="s">
        <v>986</v>
      </c>
      <c r="C728" s="4" t="s">
        <v>33</v>
      </c>
      <c r="D728" s="4">
        <v>1851333104.99</v>
      </c>
      <c r="E728" s="4">
        <v>15.53</v>
      </c>
      <c r="F728" s="4">
        <v>15.98</v>
      </c>
      <c r="G728" s="4">
        <v>13.5</v>
      </c>
      <c r="H728" s="4">
        <v>14.49</v>
      </c>
      <c r="I728" s="4">
        <v>2604446</v>
      </c>
      <c r="J728" s="4">
        <f>I728*E728</f>
        <v>40447046.379999995</v>
      </c>
      <c r="K728" s="4">
        <v>105777122</v>
      </c>
      <c r="L728" s="4">
        <v>16.97</v>
      </c>
      <c r="M728" s="4">
        <v>94.611528822055107</v>
      </c>
      <c r="N728" s="4">
        <v>16.97</v>
      </c>
      <c r="O728" s="4">
        <v>9.8580000000000005</v>
      </c>
      <c r="P728" s="4">
        <v>17.149999999999999</v>
      </c>
      <c r="Q728" s="4">
        <v>16.649999999999999</v>
      </c>
      <c r="R728" s="4">
        <v>16.878</v>
      </c>
      <c r="S728" s="4">
        <v>15.97</v>
      </c>
      <c r="T728" s="4">
        <v>14.75</v>
      </c>
      <c r="U728" s="4">
        <v>14.53</v>
      </c>
      <c r="V728" s="4">
        <v>14.09</v>
      </c>
      <c r="W728" s="4">
        <v>15.95</v>
      </c>
      <c r="X728" s="4">
        <v>16.566500000000001</v>
      </c>
      <c r="Y728" s="4">
        <v>14.58</v>
      </c>
      <c r="Z728" s="4">
        <v>14.65</v>
      </c>
      <c r="AA728" s="4">
        <v>1947029916.02</v>
      </c>
      <c r="AB728" s="3">
        <f>1.2*E728</f>
        <v>18.635999999999999</v>
      </c>
      <c r="AC728" s="3">
        <f>0.01*$AH$2/(AB728-E728)</f>
        <v>32.195750160978754</v>
      </c>
      <c r="AD728" s="3">
        <f>IF(F728&gt;=AB728,AC728*(E728-AB728)-(0.0125/100)*$AH$2,AC728*(E728-H728)-(0.0125/100)*$AH$2)</f>
        <v>32.233580167417877</v>
      </c>
      <c r="AE728" s="3">
        <f t="shared" si="2"/>
        <v>12090.489843894171</v>
      </c>
    </row>
    <row r="729" spans="1:31" x14ac:dyDescent="0.2">
      <c r="A729" s="4" t="s">
        <v>985</v>
      </c>
      <c r="B729" s="4" t="s">
        <v>986</v>
      </c>
      <c r="C729" s="4" t="s">
        <v>33</v>
      </c>
      <c r="D729" s="4">
        <v>696785182.5</v>
      </c>
      <c r="E729" s="4">
        <v>3.8</v>
      </c>
      <c r="F729" s="4">
        <v>3.89</v>
      </c>
      <c r="G729" s="4">
        <v>3.02</v>
      </c>
      <c r="H729" s="4">
        <v>3.28</v>
      </c>
      <c r="I729" s="4">
        <v>959382</v>
      </c>
      <c r="J729" s="4">
        <f>I729*E729</f>
        <v>3645651.5999999996</v>
      </c>
      <c r="K729" s="4">
        <v>101735017</v>
      </c>
      <c r="L729" s="4">
        <v>41.25</v>
      </c>
      <c r="M729" s="4">
        <v>113.483146067416</v>
      </c>
      <c r="N729" s="4">
        <v>4.125</v>
      </c>
      <c r="O729" s="4">
        <v>22.635000000000002</v>
      </c>
      <c r="P729" s="4">
        <v>3.67</v>
      </c>
      <c r="Q729" s="4">
        <v>3.48</v>
      </c>
      <c r="R729" s="4">
        <v>3.4</v>
      </c>
      <c r="S729" s="4">
        <v>3.15</v>
      </c>
      <c r="T729" s="4">
        <v>2.87</v>
      </c>
      <c r="U729" s="4">
        <v>2.73</v>
      </c>
      <c r="V729" s="4">
        <v>3.0369999999999999</v>
      </c>
      <c r="W729" s="4">
        <v>3.29</v>
      </c>
      <c r="X729" s="4">
        <v>3.3</v>
      </c>
      <c r="Y729" s="4">
        <v>3.1254</v>
      </c>
      <c r="Z729" s="4">
        <v>2.8</v>
      </c>
      <c r="AA729" s="4">
        <v>1085756439.5999999</v>
      </c>
      <c r="AB729" s="3">
        <f>1.2*E729</f>
        <v>4.5599999999999996</v>
      </c>
      <c r="AC729" s="3">
        <f>0.01*$AH$2/(AB729-E729)</f>
        <v>131.5789473684211</v>
      </c>
      <c r="AD729" s="3">
        <f>IF(F729&gt;=AB729,AC729*(E729-AB729)-(0.0125/100)*$AH$2,AC729*(E729-H729)-(0.0125/100)*$AH$2)</f>
        <v>67.171052631578974</v>
      </c>
      <c r="AE729" s="3">
        <f t="shared" si="2"/>
        <v>12157.660896525749</v>
      </c>
    </row>
    <row r="730" spans="1:31" x14ac:dyDescent="0.2">
      <c r="A730" s="4" t="s">
        <v>987</v>
      </c>
      <c r="B730" s="4" t="s">
        <v>986</v>
      </c>
      <c r="C730" s="4" t="s">
        <v>33</v>
      </c>
      <c r="D730" s="4">
        <v>61803200.799999997</v>
      </c>
      <c r="E730" s="4">
        <v>1.98</v>
      </c>
      <c r="F730" s="4">
        <v>2.66</v>
      </c>
      <c r="G730" s="4">
        <v>1.67</v>
      </c>
      <c r="H730" s="4">
        <v>2.38</v>
      </c>
      <c r="I730" s="4">
        <v>1556416</v>
      </c>
      <c r="J730" s="4">
        <f>I730*E730</f>
        <v>3081703.68</v>
      </c>
      <c r="K730" s="4">
        <v>81993654</v>
      </c>
      <c r="L730" s="4">
        <v>77.599999999999994</v>
      </c>
      <c r="M730" s="4">
        <v>98</v>
      </c>
      <c r="N730" s="4">
        <v>1.94</v>
      </c>
      <c r="O730" s="4">
        <v>49.552399999999999</v>
      </c>
      <c r="P730" s="4">
        <v>4.6500000000000004</v>
      </c>
      <c r="Q730" s="4">
        <v>4.0999999999999996</v>
      </c>
      <c r="R730" s="4">
        <v>3.35</v>
      </c>
      <c r="S730" s="4">
        <v>2.94</v>
      </c>
      <c r="T730" s="4">
        <v>3.24</v>
      </c>
      <c r="U730" s="4">
        <v>2.9</v>
      </c>
      <c r="V730" s="4">
        <v>3.34</v>
      </c>
      <c r="W730" s="4">
        <v>4.03</v>
      </c>
      <c r="X730" s="4">
        <v>3.19</v>
      </c>
      <c r="Y730" s="4">
        <v>2.84</v>
      </c>
      <c r="Z730" s="4">
        <v>2.62</v>
      </c>
      <c r="AA730" s="4">
        <v>257635273.15000001</v>
      </c>
      <c r="AB730" s="3">
        <f>1.2*E730</f>
        <v>2.3759999999999999</v>
      </c>
      <c r="AC730" s="3">
        <f>0.01*$AH$2/(AB730-E730)</f>
        <v>252.5252525252526</v>
      </c>
      <c r="AD730" s="3">
        <f>IF(F730&gt;=AB730,AC730*(E730-AB730)-(0.0125/100)*$AH$2,AC730*(E730-H730)-(0.0125/100)*$AH$2)</f>
        <v>-101.25</v>
      </c>
      <c r="AE730" s="3">
        <f t="shared" si="2"/>
        <v>12056.410896525749</v>
      </c>
    </row>
    <row r="731" spans="1:31" x14ac:dyDescent="0.2">
      <c r="A731" s="4" t="s">
        <v>988</v>
      </c>
      <c r="B731" s="4" t="s">
        <v>989</v>
      </c>
      <c r="C731" s="4" t="s">
        <v>33</v>
      </c>
      <c r="D731" s="4">
        <v>515819839.14999998</v>
      </c>
      <c r="E731" s="4">
        <v>10.82</v>
      </c>
      <c r="F731" s="4">
        <v>13</v>
      </c>
      <c r="G731" s="4">
        <v>8.2200000000000006</v>
      </c>
      <c r="H731" s="4">
        <v>8.5500000000000007</v>
      </c>
      <c r="I731" s="4">
        <v>4168746</v>
      </c>
      <c r="J731" s="4">
        <f>I731*E731</f>
        <v>45105831.719999999</v>
      </c>
      <c r="K731" s="4">
        <v>14981285</v>
      </c>
      <c r="L731" s="4">
        <v>7.19</v>
      </c>
      <c r="M731" s="4">
        <v>57.725947521865898</v>
      </c>
      <c r="N731" s="4">
        <v>7.19</v>
      </c>
      <c r="O731" s="4">
        <v>7.2590000000000003</v>
      </c>
      <c r="P731" s="4">
        <v>8.94</v>
      </c>
      <c r="Q731" s="4">
        <v>8.2575000000000003</v>
      </c>
      <c r="R731" s="4">
        <v>7.8598999999999997</v>
      </c>
      <c r="S731" s="4">
        <v>7.35</v>
      </c>
      <c r="T731" s="4">
        <v>7.24</v>
      </c>
      <c r="U731" s="4">
        <v>6.66</v>
      </c>
      <c r="V731" s="4">
        <v>8.5399999999999991</v>
      </c>
      <c r="W731" s="4">
        <v>8.07</v>
      </c>
      <c r="X731" s="4">
        <v>7.53</v>
      </c>
      <c r="Y731" s="4">
        <v>7.12</v>
      </c>
      <c r="Z731" s="4">
        <v>6.98</v>
      </c>
      <c r="AA731" s="4">
        <v>221350.85</v>
      </c>
      <c r="AB731" s="3">
        <f>1.2*E731</f>
        <v>12.984</v>
      </c>
      <c r="AC731" s="3">
        <f>0.01*$AH$2/(AB731-E731)</f>
        <v>46.210720887245849</v>
      </c>
      <c r="AD731" s="3">
        <f>IF(F731&gt;=AB731,AC731*(E731-AB731)-(0.0125/100)*$AH$2,AC731*(E731-H731)-(0.0125/100)*$AH$2)</f>
        <v>-101.25</v>
      </c>
      <c r="AE731" s="3">
        <f t="shared" si="2"/>
        <v>11955.160896525749</v>
      </c>
    </row>
    <row r="732" spans="1:31" x14ac:dyDescent="0.2">
      <c r="A732" s="4" t="s">
        <v>987</v>
      </c>
      <c r="B732" s="4" t="s">
        <v>989</v>
      </c>
      <c r="C732" s="4" t="s">
        <v>33</v>
      </c>
      <c r="D732" s="4">
        <v>75820421.599999994</v>
      </c>
      <c r="E732" s="4">
        <v>3.34</v>
      </c>
      <c r="F732" s="4">
        <v>4.6500000000000004</v>
      </c>
      <c r="G732" s="4">
        <v>3.07</v>
      </c>
      <c r="H732" s="4">
        <v>4.2</v>
      </c>
      <c r="I732" s="4">
        <v>12380021</v>
      </c>
      <c r="J732" s="4">
        <f>I732*E732</f>
        <v>41349270.140000001</v>
      </c>
      <c r="K732" s="4">
        <v>172732009.66666701</v>
      </c>
      <c r="L732" s="4">
        <v>95.2</v>
      </c>
      <c r="M732" s="4">
        <v>112.738853503184</v>
      </c>
      <c r="N732" s="4">
        <v>2.38</v>
      </c>
      <c r="O732" s="4">
        <v>62.852400000000003</v>
      </c>
      <c r="P732" s="4">
        <v>4.0999999999999996</v>
      </c>
      <c r="Q732" s="4">
        <v>3.35</v>
      </c>
      <c r="R732" s="4">
        <v>2.94</v>
      </c>
      <c r="S732" s="4">
        <v>3.24</v>
      </c>
      <c r="T732" s="4">
        <v>3.33</v>
      </c>
      <c r="U732" s="4">
        <v>3.08</v>
      </c>
      <c r="V732" s="4">
        <v>4.03</v>
      </c>
      <c r="W732" s="4">
        <v>3.19</v>
      </c>
      <c r="X732" s="4">
        <v>2.84</v>
      </c>
      <c r="Y732" s="4">
        <v>2.62</v>
      </c>
      <c r="Z732" s="4">
        <v>2.91</v>
      </c>
      <c r="AA732" s="4">
        <v>182088024.29499999</v>
      </c>
      <c r="AB732" s="3">
        <f>1.2*E732</f>
        <v>4.008</v>
      </c>
      <c r="AC732" s="3">
        <f>0.01*$AH$2/(AB732-E732)</f>
        <v>149.70059880239518</v>
      </c>
      <c r="AD732" s="3">
        <f>IF(F732&gt;=AB732,AC732*(E732-AB732)-(0.0125/100)*$AH$2,AC732*(E732-H732)-(0.0125/100)*$AH$2)</f>
        <v>-101.25</v>
      </c>
      <c r="AE732" s="3">
        <f t="shared" si="2"/>
        <v>11853.910896525749</v>
      </c>
    </row>
    <row r="733" spans="1:31" x14ac:dyDescent="0.2">
      <c r="A733" s="4" t="s">
        <v>990</v>
      </c>
      <c r="B733" s="4" t="s">
        <v>991</v>
      </c>
      <c r="C733" s="4" t="s">
        <v>33</v>
      </c>
      <c r="D733" s="4">
        <v>44635349.9776823</v>
      </c>
      <c r="E733" s="4">
        <v>13.05</v>
      </c>
      <c r="F733" s="4">
        <v>14.84</v>
      </c>
      <c r="G733" s="4">
        <v>10.07</v>
      </c>
      <c r="H733" s="4">
        <v>10.73</v>
      </c>
      <c r="I733" s="4">
        <v>2854086</v>
      </c>
      <c r="J733" s="4">
        <f>I733*E733</f>
        <v>37245822.300000004</v>
      </c>
      <c r="K733" s="4">
        <v>9034454.6666666698</v>
      </c>
      <c r="L733" s="4">
        <v>134849.99993257501</v>
      </c>
      <c r="M733" s="4">
        <v>67.093469910371297</v>
      </c>
      <c r="N733" s="4">
        <v>8.99</v>
      </c>
      <c r="O733" s="4">
        <v>125962.49993701901</v>
      </c>
      <c r="P733" s="4">
        <v>11.1808</v>
      </c>
      <c r="Q733" s="4">
        <v>11.7089</v>
      </c>
      <c r="R733" s="4">
        <v>11.4</v>
      </c>
      <c r="S733" s="4">
        <v>11.06</v>
      </c>
      <c r="T733" s="4">
        <v>10.022600000000001</v>
      </c>
      <c r="U733" s="4">
        <v>9.73</v>
      </c>
      <c r="V733" s="4">
        <v>10.1</v>
      </c>
      <c r="W733" s="4">
        <v>10.65</v>
      </c>
      <c r="X733" s="4">
        <v>10.9</v>
      </c>
      <c r="Y733" s="4">
        <v>10.8</v>
      </c>
      <c r="Z733" s="4">
        <v>10</v>
      </c>
      <c r="AA733" s="4">
        <v>36260400</v>
      </c>
      <c r="AB733" s="3">
        <f>1.2*E733</f>
        <v>15.66</v>
      </c>
      <c r="AC733" s="3">
        <f>0.01*$AH$2/(AB733-E733)</f>
        <v>38.314176245210739</v>
      </c>
      <c r="AD733" s="3">
        <f>IF(F733&gt;=AB733,AC733*(E733-AB733)-(0.0125/100)*$AH$2,AC733*(E733-H733)-(0.0125/100)*$AH$2)</f>
        <v>87.638888888888928</v>
      </c>
      <c r="AE733" s="3">
        <f t="shared" si="2"/>
        <v>11941.549785414638</v>
      </c>
    </row>
    <row r="734" spans="1:31" x14ac:dyDescent="0.2">
      <c r="A734" s="4" t="s">
        <v>987</v>
      </c>
      <c r="B734" s="4" t="s">
        <v>991</v>
      </c>
      <c r="C734" s="4" t="s">
        <v>33</v>
      </c>
      <c r="D734" s="4">
        <v>133800744</v>
      </c>
      <c r="E734" s="4">
        <v>4.03</v>
      </c>
      <c r="F734" s="4">
        <v>4.0999999999999996</v>
      </c>
      <c r="G734" s="4">
        <v>3.37</v>
      </c>
      <c r="H734" s="4">
        <v>3.67</v>
      </c>
      <c r="I734" s="4">
        <v>6119136</v>
      </c>
      <c r="J734" s="4">
        <f>I734*E734</f>
        <v>24660118.080000002</v>
      </c>
      <c r="K734" s="4">
        <v>153949918.33333299</v>
      </c>
      <c r="L734" s="4">
        <v>168</v>
      </c>
      <c r="M734" s="4">
        <v>107.73195876289</v>
      </c>
      <c r="N734" s="4">
        <v>4.2</v>
      </c>
      <c r="O734" s="4">
        <v>73.8416</v>
      </c>
      <c r="P734" s="4">
        <v>3.35</v>
      </c>
      <c r="Q734" s="4">
        <v>2.94</v>
      </c>
      <c r="R734" s="4">
        <v>3.24</v>
      </c>
      <c r="S734" s="4">
        <v>3.33</v>
      </c>
      <c r="T734" s="4">
        <v>3.07</v>
      </c>
      <c r="U734" s="4">
        <v>2.93</v>
      </c>
      <c r="V734" s="4">
        <v>3.19</v>
      </c>
      <c r="W734" s="4">
        <v>2.84</v>
      </c>
      <c r="X734" s="4">
        <v>2.62</v>
      </c>
      <c r="Y734" s="4">
        <v>2.91</v>
      </c>
      <c r="Z734" s="4">
        <v>2.98</v>
      </c>
      <c r="AA734" s="4">
        <v>1228636347.9200001</v>
      </c>
      <c r="AB734" s="3">
        <f>1.2*E734</f>
        <v>4.8360000000000003</v>
      </c>
      <c r="AC734" s="3">
        <f>0.01*$AH$2/(AB734-E734)</f>
        <v>124.06947890818857</v>
      </c>
      <c r="AD734" s="3">
        <f>IF(F734&gt;=AB734,AC734*(E734-AB734)-(0.0125/100)*$AH$2,AC734*(E734-H734)-(0.0125/100)*$AH$2)</f>
        <v>43.415012406947923</v>
      </c>
      <c r="AE734" s="3">
        <f t="shared" si="2"/>
        <v>11984.964797821585</v>
      </c>
    </row>
    <row r="735" spans="1:31" x14ac:dyDescent="0.2">
      <c r="A735" s="4" t="s">
        <v>992</v>
      </c>
      <c r="B735" s="4" t="s">
        <v>991</v>
      </c>
      <c r="C735" s="4" t="s">
        <v>33</v>
      </c>
      <c r="D735" s="4">
        <v>295055697.60000002</v>
      </c>
      <c r="E735" s="4">
        <v>3.16</v>
      </c>
      <c r="F735" s="4">
        <v>3.23</v>
      </c>
      <c r="G735" s="4">
        <v>2.56</v>
      </c>
      <c r="H735" s="4">
        <v>2.8</v>
      </c>
      <c r="I735" s="4">
        <v>6312324</v>
      </c>
      <c r="J735" s="4">
        <f>I735*E735</f>
        <v>19946943.84</v>
      </c>
      <c r="K735" s="4">
        <v>28015857.666666999</v>
      </c>
      <c r="L735" s="4">
        <v>2.35</v>
      </c>
      <c r="M735" s="4">
        <v>97.5</v>
      </c>
      <c r="N735" s="4">
        <v>2.35</v>
      </c>
      <c r="O735" s="4">
        <v>1.804</v>
      </c>
      <c r="P735" s="4">
        <v>2.72</v>
      </c>
      <c r="Q735" s="4">
        <v>2.27</v>
      </c>
      <c r="R735" s="4">
        <v>2.79</v>
      </c>
      <c r="S735" s="4">
        <v>2.42</v>
      </c>
      <c r="T735" s="4">
        <v>2.38</v>
      </c>
      <c r="U735" s="4">
        <v>2.2149999999999999</v>
      </c>
      <c r="V735" s="4">
        <v>2.67</v>
      </c>
      <c r="W735" s="4">
        <v>2.21</v>
      </c>
      <c r="X735" s="4">
        <v>2.0699999999999998</v>
      </c>
      <c r="Y735" s="4">
        <v>2.4</v>
      </c>
      <c r="Z735" s="4">
        <v>2.13</v>
      </c>
      <c r="AA735" s="4">
        <v>66780981.32</v>
      </c>
      <c r="AB735" s="3">
        <f>1.2*E735</f>
        <v>3.7919999999999998</v>
      </c>
      <c r="AC735" s="3">
        <f>0.01*$AH$2/(AB735-E735)</f>
        <v>158.22784810126589</v>
      </c>
      <c r="AD735" s="3">
        <f>IF(F735&gt;=AB735,AC735*(E735-AB735)-(0.0125/100)*$AH$2,AC735*(E735-H735)-(0.0125/100)*$AH$2)</f>
        <v>55.712025316455772</v>
      </c>
      <c r="AE735" s="3">
        <f t="shared" si="2"/>
        <v>12040.676823138041</v>
      </c>
    </row>
    <row r="736" spans="1:31" x14ac:dyDescent="0.2">
      <c r="A736" s="4" t="s">
        <v>882</v>
      </c>
      <c r="B736" s="4" t="s">
        <v>991</v>
      </c>
      <c r="C736" s="4" t="s">
        <v>33</v>
      </c>
      <c r="D736" s="4">
        <v>334198890</v>
      </c>
      <c r="E736" s="4">
        <v>2.75</v>
      </c>
      <c r="F736" s="4">
        <v>3.45</v>
      </c>
      <c r="G736" s="4">
        <v>2.67</v>
      </c>
      <c r="H736" s="4">
        <v>2.71</v>
      </c>
      <c r="I736" s="4">
        <v>3007253</v>
      </c>
      <c r="J736" s="4">
        <f>I736*E736</f>
        <v>8269945.75</v>
      </c>
      <c r="K736" s="4">
        <v>45714572</v>
      </c>
      <c r="L736" s="4">
        <v>2.33</v>
      </c>
      <c r="M736" s="4">
        <v>64.670658682634695</v>
      </c>
      <c r="N736" s="4">
        <v>2.33</v>
      </c>
      <c r="O736" s="4">
        <v>1.766</v>
      </c>
      <c r="P736" s="4">
        <v>2.99</v>
      </c>
      <c r="Q736" s="4">
        <v>2.4561000000000002</v>
      </c>
      <c r="R736" s="4">
        <v>2.48</v>
      </c>
      <c r="S736" s="4">
        <v>2.21</v>
      </c>
      <c r="T736" s="4">
        <v>2.11</v>
      </c>
      <c r="U736" s="4">
        <v>2</v>
      </c>
      <c r="V736" s="4">
        <v>2.88</v>
      </c>
      <c r="W736" s="4">
        <v>2.4449999999999998</v>
      </c>
      <c r="X736" s="4">
        <v>1.91</v>
      </c>
      <c r="Y736" s="4">
        <v>2.21</v>
      </c>
      <c r="Z736" s="4">
        <v>1.99</v>
      </c>
      <c r="AA736" s="4">
        <v>80417334.864999995</v>
      </c>
      <c r="AB736" s="3">
        <f>1.2*E736</f>
        <v>3.3</v>
      </c>
      <c r="AC736" s="3">
        <f>0.01*$AH$2/(AB736-E736)</f>
        <v>181.81818181818187</v>
      </c>
      <c r="AD736" s="3">
        <f>IF(F736&gt;=AB736,AC736*(E736-AB736)-(0.0125/100)*$AH$2,AC736*(E736-H736)-(0.0125/100)*$AH$2)</f>
        <v>-101.25</v>
      </c>
      <c r="AE736" s="3">
        <f t="shared" si="2"/>
        <v>11939.426823138041</v>
      </c>
    </row>
    <row r="737" spans="1:31" x14ac:dyDescent="0.2">
      <c r="A737" s="4" t="s">
        <v>810</v>
      </c>
      <c r="B737" s="4" t="s">
        <v>991</v>
      </c>
      <c r="C737" s="4" t="s">
        <v>33</v>
      </c>
      <c r="D737" s="4">
        <v>233566979.56698</v>
      </c>
      <c r="E737" s="4">
        <v>2.2799999999999998</v>
      </c>
      <c r="F737" s="4">
        <v>2.8264999999999998</v>
      </c>
      <c r="G737" s="4">
        <v>2.25</v>
      </c>
      <c r="H737" s="4">
        <v>2.46</v>
      </c>
      <c r="I737" s="4">
        <v>7615677</v>
      </c>
      <c r="J737" s="4">
        <f>I737*E737</f>
        <v>17363743.559999999</v>
      </c>
      <c r="K737" s="4">
        <v>164612593.66666701</v>
      </c>
      <c r="L737" s="4">
        <v>2758.0027580027599</v>
      </c>
      <c r="M737" s="4">
        <v>93.220338983050894</v>
      </c>
      <c r="N737" s="4">
        <v>1.97</v>
      </c>
      <c r="O737" s="4">
        <v>1809.1798091798</v>
      </c>
      <c r="P737" s="4">
        <v>3.99</v>
      </c>
      <c r="Q737" s="4">
        <v>4.3</v>
      </c>
      <c r="R737" s="4">
        <v>3.09</v>
      </c>
      <c r="S737" s="4">
        <v>3.08</v>
      </c>
      <c r="T737" s="4">
        <v>2.62</v>
      </c>
      <c r="U737" s="4">
        <v>2.5099999999999998</v>
      </c>
      <c r="V737" s="4">
        <v>2.97</v>
      </c>
      <c r="W737" s="4">
        <v>4.05</v>
      </c>
      <c r="X737" s="4">
        <v>2.7</v>
      </c>
      <c r="Y737" s="4">
        <v>2.93</v>
      </c>
      <c r="Z737" s="4">
        <v>2.52</v>
      </c>
      <c r="AA737" s="4">
        <v>486230048.97500002</v>
      </c>
      <c r="AB737" s="3">
        <f>1.2*E737</f>
        <v>2.7359999999999998</v>
      </c>
      <c r="AC737" s="3">
        <f>0.01*$AH$2/(AB737-E737)</f>
        <v>219.2982456140351</v>
      </c>
      <c r="AD737" s="3">
        <f>IF(F737&gt;=AB737,AC737*(E737-AB737)-(0.0125/100)*$AH$2,AC737*(E737-H737)-(0.0125/100)*$AH$2)</f>
        <v>-101.25</v>
      </c>
      <c r="AE737" s="3">
        <f t="shared" si="2"/>
        <v>11838.176823138041</v>
      </c>
    </row>
    <row r="738" spans="1:31" x14ac:dyDescent="0.2">
      <c r="A738" s="4" t="s">
        <v>993</v>
      </c>
      <c r="B738" s="4" t="s">
        <v>994</v>
      </c>
      <c r="C738" s="4" t="s">
        <v>33</v>
      </c>
      <c r="D738" s="4">
        <v>58450580.420000002</v>
      </c>
      <c r="E738" s="4">
        <v>23.05</v>
      </c>
      <c r="F738" s="4">
        <v>32.5</v>
      </c>
      <c r="G738" s="4">
        <v>20.67</v>
      </c>
      <c r="H738" s="4">
        <v>21.51</v>
      </c>
      <c r="I738" s="4">
        <v>375468</v>
      </c>
      <c r="J738" s="4">
        <f>I738*E738</f>
        <v>8654537.4000000004</v>
      </c>
      <c r="K738" s="4">
        <v>15893107</v>
      </c>
      <c r="L738" s="4">
        <v>25.66</v>
      </c>
      <c r="M738" s="4">
        <v>115.219421101774</v>
      </c>
      <c r="N738" s="4">
        <v>25.66</v>
      </c>
      <c r="O738" s="4">
        <v>12.356</v>
      </c>
      <c r="P738" s="4">
        <v>24.49</v>
      </c>
      <c r="Q738" s="4">
        <v>22.2</v>
      </c>
      <c r="R738" s="4">
        <v>24.2</v>
      </c>
      <c r="S738" s="4">
        <v>23.388999999999999</v>
      </c>
      <c r="T738" s="4">
        <v>21.7012</v>
      </c>
      <c r="U738" s="4">
        <v>20.29</v>
      </c>
      <c r="V738" s="4">
        <v>22</v>
      </c>
      <c r="W738" s="4">
        <v>21.02</v>
      </c>
      <c r="X738" s="4">
        <v>20.21</v>
      </c>
      <c r="Y738" s="4">
        <v>21.15</v>
      </c>
      <c r="Z738" s="4">
        <v>20.51</v>
      </c>
      <c r="AA738" s="4">
        <v>1092399096.0783999</v>
      </c>
      <c r="AB738" s="3">
        <f>1.2*E738</f>
        <v>27.66</v>
      </c>
      <c r="AC738" s="3">
        <f>0.01*$AH$2/(AB738-E738)</f>
        <v>21.691973969631238</v>
      </c>
      <c r="AD738" s="3">
        <f>IF(F738&gt;=AB738,AC738*(E738-AB738)-(0.0125/100)*$AH$2,AC738*(E738-H738)-(0.0125/100)*$AH$2)</f>
        <v>-101.25</v>
      </c>
      <c r="AE738" s="3">
        <f t="shared" si="2"/>
        <v>11736.926823138041</v>
      </c>
    </row>
    <row r="739" spans="1:31" x14ac:dyDescent="0.2">
      <c r="A739" s="4" t="s">
        <v>341</v>
      </c>
      <c r="B739" s="4" t="s">
        <v>994</v>
      </c>
      <c r="C739" s="4" t="s">
        <v>42</v>
      </c>
      <c r="D739" s="4">
        <v>547677610</v>
      </c>
      <c r="E739" s="4">
        <v>5</v>
      </c>
      <c r="F739" s="4">
        <v>7.23</v>
      </c>
      <c r="G739" s="4">
        <v>4.97</v>
      </c>
      <c r="H739" s="4">
        <v>6.41</v>
      </c>
      <c r="I739" s="4">
        <v>7882367</v>
      </c>
      <c r="J739" s="4">
        <f>I739*E739</f>
        <v>39411835</v>
      </c>
      <c r="K739" s="4">
        <v>129613970.666667</v>
      </c>
      <c r="L739" s="4">
        <v>1955</v>
      </c>
      <c r="M739" s="4">
        <v>50.150150150150097</v>
      </c>
      <c r="N739" s="4">
        <v>3.91</v>
      </c>
      <c r="O739" s="4">
        <v>1524.5</v>
      </c>
      <c r="P739" s="4">
        <v>7.45</v>
      </c>
      <c r="Q739" s="4">
        <v>5.59</v>
      </c>
      <c r="R739" s="4">
        <v>6.59</v>
      </c>
      <c r="S739" s="4">
        <v>5.6</v>
      </c>
      <c r="T739" s="4">
        <v>5.33</v>
      </c>
      <c r="U739" s="4">
        <v>4.66</v>
      </c>
      <c r="V739" s="4">
        <v>7.45</v>
      </c>
      <c r="W739" s="4">
        <v>5.0999999999999996</v>
      </c>
      <c r="X739" s="4">
        <v>5.86</v>
      </c>
      <c r="Y739" s="4">
        <v>5.29</v>
      </c>
      <c r="Z739" s="4">
        <v>5.0999999999999996</v>
      </c>
      <c r="AA739" s="4">
        <v>273337570.33999997</v>
      </c>
      <c r="AB739" s="3">
        <f>1.2*E739</f>
        <v>6</v>
      </c>
      <c r="AC739" s="3">
        <f>0.01*$AH$2/(AB739-E739)</f>
        <v>100</v>
      </c>
      <c r="AD739" s="3">
        <f>IF(F739&gt;=AB739,AC739*(E739-AB739)-(0.0125/100)*$AH$2,AC739*(E739-H739)-(0.0125/100)*$AH$2)</f>
        <v>-101.25</v>
      </c>
      <c r="AE739" s="3">
        <f t="shared" si="2"/>
        <v>11635.676823138041</v>
      </c>
    </row>
    <row r="740" spans="1:31" x14ac:dyDescent="0.2">
      <c r="A740" s="4" t="s">
        <v>810</v>
      </c>
      <c r="B740" s="4" t="s">
        <v>994</v>
      </c>
      <c r="C740" s="4" t="s">
        <v>33</v>
      </c>
      <c r="D740" s="4">
        <v>291662319.66232002</v>
      </c>
      <c r="E740" s="4">
        <v>2.97</v>
      </c>
      <c r="F740" s="4">
        <v>3.99</v>
      </c>
      <c r="G740" s="4">
        <v>2.74</v>
      </c>
      <c r="H740" s="4">
        <v>3.62</v>
      </c>
      <c r="I740" s="4">
        <v>5921300</v>
      </c>
      <c r="J740" s="4">
        <f>I740*E740</f>
        <v>17586261</v>
      </c>
      <c r="K740" s="4">
        <v>208530286.66670001</v>
      </c>
      <c r="L740" s="4">
        <v>3444.0034440034401</v>
      </c>
      <c r="M740" s="4">
        <v>103.42465753424</v>
      </c>
      <c r="N740" s="4">
        <v>2.46</v>
      </c>
      <c r="O740" s="4">
        <v>2197.6941976941998</v>
      </c>
      <c r="P740" s="4">
        <v>4.3</v>
      </c>
      <c r="Q740" s="4">
        <v>3.09</v>
      </c>
      <c r="R740" s="4">
        <v>3.08</v>
      </c>
      <c r="S740" s="4">
        <v>2.62</v>
      </c>
      <c r="T740" s="4">
        <v>2.72</v>
      </c>
      <c r="U740" s="4">
        <v>2.36</v>
      </c>
      <c r="V740" s="4">
        <v>4.05</v>
      </c>
      <c r="W740" s="4">
        <v>2.7</v>
      </c>
      <c r="X740" s="4">
        <v>2.93</v>
      </c>
      <c r="Y740" s="4">
        <v>2.52</v>
      </c>
      <c r="Z740" s="4">
        <v>2.71</v>
      </c>
      <c r="AA740" s="4">
        <v>456810941.47974998</v>
      </c>
      <c r="AB740" s="3">
        <f>1.2*E740</f>
        <v>3.5640000000000001</v>
      </c>
      <c r="AC740" s="3">
        <f>0.01*$AH$2/(AB740-E740)</f>
        <v>168.35016835016839</v>
      </c>
      <c r="AD740" s="3">
        <f>IF(F740&gt;=AB740,AC740*(E740-AB740)-(0.0125/100)*$AH$2,AC740*(E740-H740)-(0.0125/100)*$AH$2)</f>
        <v>-101.25</v>
      </c>
      <c r="AE740" s="3">
        <f t="shared" si="2"/>
        <v>11534.426823138041</v>
      </c>
    </row>
    <row r="741" spans="1:31" x14ac:dyDescent="0.2">
      <c r="A741" s="4" t="s">
        <v>466</v>
      </c>
      <c r="B741" s="4" t="s">
        <v>994</v>
      </c>
      <c r="C741" s="4" t="s">
        <v>33</v>
      </c>
      <c r="D741" s="4">
        <v>101606400</v>
      </c>
      <c r="E741" s="4">
        <v>1.2</v>
      </c>
      <c r="F741" s="4">
        <v>1.86</v>
      </c>
      <c r="G741" s="4">
        <v>1.06</v>
      </c>
      <c r="H741" s="4">
        <v>1.55</v>
      </c>
      <c r="I741" s="4">
        <v>13591853</v>
      </c>
      <c r="J741" s="4">
        <f>I741*E741</f>
        <v>16310223.6</v>
      </c>
      <c r="K741" s="4">
        <v>135287003.66666701</v>
      </c>
      <c r="L741" s="4">
        <v>518400</v>
      </c>
      <c r="M741" s="4">
        <v>110.896309314587</v>
      </c>
      <c r="N741" s="4">
        <v>0.81</v>
      </c>
      <c r="O741" s="4">
        <v>463507.20000000001</v>
      </c>
      <c r="P741" s="4">
        <v>2.46</v>
      </c>
      <c r="Q741" s="4">
        <v>1.42</v>
      </c>
      <c r="R741" s="4">
        <v>1.69</v>
      </c>
      <c r="S741" s="4">
        <v>1.48</v>
      </c>
      <c r="T741" s="4">
        <v>1.38</v>
      </c>
      <c r="U741" s="4">
        <v>1.3</v>
      </c>
      <c r="V741" s="4">
        <v>1.89</v>
      </c>
      <c r="W741" s="4">
        <v>1.32</v>
      </c>
      <c r="X741" s="4">
        <v>1.48</v>
      </c>
      <c r="Y741" s="4">
        <v>1.4</v>
      </c>
      <c r="Z741" s="4">
        <v>1.34</v>
      </c>
      <c r="AA741" s="4">
        <v>73204376.013999999</v>
      </c>
      <c r="AB741" s="3">
        <f>1.2*E741</f>
        <v>1.44</v>
      </c>
      <c r="AC741" s="3">
        <f>0.01*$AH$2/(AB741-E741)</f>
        <v>416.66666666666669</v>
      </c>
      <c r="AD741" s="3">
        <f>IF(F741&gt;=AB741,AC741*(E741-AB741)-(0.0125/100)*$AH$2,AC741*(E741-H741)-(0.0125/100)*$AH$2)</f>
        <v>-101.25</v>
      </c>
      <c r="AE741" s="3">
        <f t="shared" si="2"/>
        <v>11433.176823138041</v>
      </c>
    </row>
    <row r="742" spans="1:31" x14ac:dyDescent="0.2">
      <c r="A742" s="4" t="s">
        <v>341</v>
      </c>
      <c r="B742" s="4" t="s">
        <v>995</v>
      </c>
      <c r="C742" s="4" t="s">
        <v>42</v>
      </c>
      <c r="D742" s="4">
        <v>897855110</v>
      </c>
      <c r="E742" s="4">
        <v>7.45</v>
      </c>
      <c r="F742" s="4">
        <v>7.45</v>
      </c>
      <c r="G742" s="4">
        <v>5.39</v>
      </c>
      <c r="H742" s="4">
        <v>6.07</v>
      </c>
      <c r="I742" s="4">
        <v>10867834</v>
      </c>
      <c r="J742" s="4">
        <f>I742*E742</f>
        <v>80965363.299999997</v>
      </c>
      <c r="K742" s="4">
        <v>150745855.33333299</v>
      </c>
      <c r="L742" s="4">
        <v>3205</v>
      </c>
      <c r="M742" s="4">
        <v>128.52760736196299</v>
      </c>
      <c r="N742" s="4">
        <v>6.41</v>
      </c>
      <c r="O742" s="4">
        <v>1715.5</v>
      </c>
      <c r="P742" s="4">
        <v>5.59</v>
      </c>
      <c r="Q742" s="4">
        <v>6.59</v>
      </c>
      <c r="R742" s="4">
        <v>5.6</v>
      </c>
      <c r="S742" s="4">
        <v>5.33</v>
      </c>
      <c r="T742" s="4">
        <v>5.19</v>
      </c>
      <c r="U742" s="4">
        <v>4.92</v>
      </c>
      <c r="V742" s="4">
        <v>5.0999999999999996</v>
      </c>
      <c r="W742" s="4">
        <v>5.86</v>
      </c>
      <c r="X742" s="4">
        <v>5.29</v>
      </c>
      <c r="Y742" s="4">
        <v>5.0999999999999996</v>
      </c>
      <c r="Z742" s="4">
        <v>4.0599999999999996</v>
      </c>
      <c r="AA742" s="4">
        <v>1647860392.8</v>
      </c>
      <c r="AB742" s="3">
        <f>1.2*E742</f>
        <v>8.94</v>
      </c>
      <c r="AC742" s="3">
        <f>0.01*$AH$2/(AB742-E742)</f>
        <v>67.114093959731576</v>
      </c>
      <c r="AD742" s="3">
        <f>IF(F742&gt;=AB742,AC742*(E742-AB742)-(0.0125/100)*$AH$2,AC742*(E742-H742)-(0.0125/100)*$AH$2)</f>
        <v>91.367449664429571</v>
      </c>
      <c r="AE742" s="3">
        <f t="shared" si="2"/>
        <v>11524.54427280247</v>
      </c>
    </row>
    <row r="743" spans="1:31" x14ac:dyDescent="0.2">
      <c r="A743" s="4" t="s">
        <v>810</v>
      </c>
      <c r="B743" s="4" t="s">
        <v>995</v>
      </c>
      <c r="C743" s="4" t="s">
        <v>33</v>
      </c>
      <c r="D743" s="4">
        <v>429194145.19414502</v>
      </c>
      <c r="E743" s="4">
        <v>4.05</v>
      </c>
      <c r="F743" s="4">
        <v>4.3</v>
      </c>
      <c r="G743" s="4">
        <v>2.62</v>
      </c>
      <c r="H743" s="4">
        <v>3.02</v>
      </c>
      <c r="I743" s="4">
        <v>8397771</v>
      </c>
      <c r="J743" s="4">
        <f>I743*E743</f>
        <v>34010972.549999997</v>
      </c>
      <c r="K743" s="4">
        <v>179119660.66666701</v>
      </c>
      <c r="L743" s="4">
        <v>5068.0050680050699</v>
      </c>
      <c r="M743" s="4">
        <v>105.58375634518001</v>
      </c>
      <c r="N743" s="4">
        <v>3.62</v>
      </c>
      <c r="O743" s="4">
        <v>2495.6004956004999</v>
      </c>
      <c r="P743" s="4">
        <v>3.09</v>
      </c>
      <c r="Q743" s="4">
        <v>3.08</v>
      </c>
      <c r="R743" s="4">
        <v>2.62</v>
      </c>
      <c r="S743" s="4">
        <v>2.72</v>
      </c>
      <c r="T743" s="4">
        <v>2.2999999999999998</v>
      </c>
      <c r="U743" s="4">
        <v>2.0699999999999998</v>
      </c>
      <c r="V743" s="4">
        <v>2.7</v>
      </c>
      <c r="W743" s="4">
        <v>2.93</v>
      </c>
      <c r="X743" s="4">
        <v>2.52</v>
      </c>
      <c r="Y743" s="4">
        <v>2.71</v>
      </c>
      <c r="Z743" s="4">
        <v>2</v>
      </c>
      <c r="AA743" s="4">
        <v>695499574.48000002</v>
      </c>
      <c r="AB743" s="3">
        <f>1.2*E743</f>
        <v>4.8599999999999994</v>
      </c>
      <c r="AC743" s="3">
        <f>0.01*$AH$2/(AB743-E743)</f>
        <v>123.45679012345686</v>
      </c>
      <c r="AD743" s="3">
        <f>IF(F743&gt;=AB743,AC743*(E743-AB743)-(0.0125/100)*$AH$2,AC743*(E743-H743)-(0.0125/100)*$AH$2)</f>
        <v>125.91049382716054</v>
      </c>
      <c r="AE743" s="3">
        <f t="shared" si="2"/>
        <v>11650.454766629631</v>
      </c>
    </row>
    <row r="744" spans="1:31" x14ac:dyDescent="0.2">
      <c r="A744" s="4" t="s">
        <v>581</v>
      </c>
      <c r="B744" s="4" t="s">
        <v>995</v>
      </c>
      <c r="C744" s="4" t="s">
        <v>33</v>
      </c>
      <c r="D744" s="4">
        <v>171289080</v>
      </c>
      <c r="E744" s="4">
        <v>2.82</v>
      </c>
      <c r="F744" s="4">
        <v>2.99</v>
      </c>
      <c r="G744" s="4">
        <v>2.31</v>
      </c>
      <c r="H744" s="4">
        <v>2.46</v>
      </c>
      <c r="I744" s="4">
        <v>3724946</v>
      </c>
      <c r="J744" s="4">
        <f>I744*E744</f>
        <v>10504347.719999999</v>
      </c>
      <c r="K744" s="4">
        <v>20624865</v>
      </c>
      <c r="L744" s="4">
        <v>1.74</v>
      </c>
      <c r="M744" s="4">
        <v>84.313725490196006</v>
      </c>
      <c r="N744" s="4">
        <v>1.74</v>
      </c>
      <c r="O744" s="4">
        <v>1.635</v>
      </c>
      <c r="P744" s="4">
        <v>2.5598999999999998</v>
      </c>
      <c r="Q744" s="4">
        <v>2.2000000000000002</v>
      </c>
      <c r="R744" s="4">
        <v>2.52</v>
      </c>
      <c r="S744" s="4">
        <v>2.3199999999999998</v>
      </c>
      <c r="T744" s="4">
        <v>2.2799999999999998</v>
      </c>
      <c r="U744" s="4">
        <v>2.2400000000000002</v>
      </c>
      <c r="V744" s="4">
        <v>2.46</v>
      </c>
      <c r="W744" s="4">
        <v>2.2000000000000002</v>
      </c>
      <c r="X744" s="4">
        <v>2.15</v>
      </c>
      <c r="Y744" s="4">
        <v>2.2999999999999998</v>
      </c>
      <c r="Z744" s="4">
        <v>2.2400000000000002</v>
      </c>
      <c r="AA744" s="4">
        <v>23185073.52</v>
      </c>
      <c r="AB744" s="3">
        <f>1.2*E744</f>
        <v>3.3839999999999999</v>
      </c>
      <c r="AC744" s="3">
        <f>0.01*$AH$2/(AB744-E744)</f>
        <v>177.30496453900707</v>
      </c>
      <c r="AD744" s="3">
        <f>IF(F744&gt;=AB744,AC744*(E744-AB744)-(0.0125/100)*$AH$2,AC744*(E744-H744)-(0.0125/100)*$AH$2)</f>
        <v>62.579787234042527</v>
      </c>
      <c r="AE744" s="3">
        <f t="shared" si="2"/>
        <v>11713.034553863674</v>
      </c>
    </row>
    <row r="745" spans="1:31" x14ac:dyDescent="0.2">
      <c r="A745" s="4" t="s">
        <v>466</v>
      </c>
      <c r="B745" s="4" t="s">
        <v>995</v>
      </c>
      <c r="C745" s="4" t="s">
        <v>33</v>
      </c>
      <c r="D745" s="4">
        <v>194432000</v>
      </c>
      <c r="E745" s="4">
        <v>1.89</v>
      </c>
      <c r="F745" s="4">
        <v>2.46</v>
      </c>
      <c r="G745" s="4">
        <v>1.54</v>
      </c>
      <c r="H745" s="4">
        <v>1.67</v>
      </c>
      <c r="I745" s="4">
        <v>10995182</v>
      </c>
      <c r="J745" s="4">
        <f>I745*E745</f>
        <v>20780893.98</v>
      </c>
      <c r="K745" s="4">
        <v>201376069</v>
      </c>
      <c r="L745" s="4">
        <v>992000</v>
      </c>
      <c r="M745" s="4">
        <v>197.16981132075401</v>
      </c>
      <c r="N745" s="4">
        <v>1.55</v>
      </c>
      <c r="O745" s="4">
        <v>531628.80000000005</v>
      </c>
      <c r="P745" s="4">
        <v>1.42</v>
      </c>
      <c r="Q745" s="4">
        <v>1.69</v>
      </c>
      <c r="R745" s="4">
        <v>1.48</v>
      </c>
      <c r="S745" s="4">
        <v>1.38</v>
      </c>
      <c r="T745" s="4">
        <v>1.25</v>
      </c>
      <c r="U745" s="4">
        <v>1.17</v>
      </c>
      <c r="V745" s="4">
        <v>1.32</v>
      </c>
      <c r="W745" s="4">
        <v>1.48</v>
      </c>
      <c r="X745" s="4">
        <v>1.4</v>
      </c>
      <c r="Y745" s="4">
        <v>1.34</v>
      </c>
      <c r="Z745" s="4">
        <v>1.2</v>
      </c>
      <c r="AA745" s="4">
        <v>388593543.06</v>
      </c>
      <c r="AB745" s="3">
        <f>1.2*E745</f>
        <v>2.2679999999999998</v>
      </c>
      <c r="AC745" s="3">
        <f>0.01*$AH$2/(AB745-E745)</f>
        <v>264.55026455026461</v>
      </c>
      <c r="AD745" s="3">
        <f>IF(F745&gt;=AB745,AC745*(E745-AB745)-(0.0125/100)*$AH$2,AC745*(E745-H745)-(0.0125/100)*$AH$2)</f>
        <v>-101.25</v>
      </c>
      <c r="AE745" s="3">
        <f t="shared" si="2"/>
        <v>11611.784553863674</v>
      </c>
    </row>
    <row r="746" spans="1:31" x14ac:dyDescent="0.2">
      <c r="A746" s="4" t="s">
        <v>789</v>
      </c>
      <c r="B746" s="4" t="s">
        <v>995</v>
      </c>
      <c r="C746" s="4" t="s">
        <v>33</v>
      </c>
      <c r="D746" s="4">
        <v>189853206.983978</v>
      </c>
      <c r="E746" s="4">
        <v>1.43</v>
      </c>
      <c r="F746" s="4">
        <v>1.56</v>
      </c>
      <c r="G746" s="4">
        <v>1.18</v>
      </c>
      <c r="H746" s="4">
        <v>1.39</v>
      </c>
      <c r="I746" s="4">
        <v>4669067</v>
      </c>
      <c r="J746" s="4">
        <f>I746*E746</f>
        <v>6676765.8099999996</v>
      </c>
      <c r="K746" s="4">
        <v>78285734.666666701</v>
      </c>
      <c r="L746" s="4">
        <v>408.74795626024599</v>
      </c>
      <c r="M746" s="4">
        <v>111.350872007094</v>
      </c>
      <c r="N746" s="4">
        <v>1.0900000000000001</v>
      </c>
      <c r="O746" s="4">
        <v>277.05986470069502</v>
      </c>
      <c r="P746" s="4">
        <v>1.25</v>
      </c>
      <c r="Q746" s="4">
        <v>1.3</v>
      </c>
      <c r="R746" s="4">
        <v>1.1499999999999999</v>
      </c>
      <c r="S746" s="4">
        <v>1.25</v>
      </c>
      <c r="T746" s="4">
        <v>1.21</v>
      </c>
      <c r="U746" s="4">
        <v>1.1299999999999999</v>
      </c>
      <c r="V746" s="4">
        <v>1.2</v>
      </c>
      <c r="W746" s="4">
        <v>1.27</v>
      </c>
      <c r="X746" s="4">
        <v>1.1200000000000001</v>
      </c>
      <c r="Y746" s="4">
        <v>1.25</v>
      </c>
      <c r="Z746" s="4">
        <v>1.1950000000000001</v>
      </c>
      <c r="AA746" s="4">
        <v>74347172.549999997</v>
      </c>
      <c r="AB746" s="3">
        <f>1.2*E746</f>
        <v>1.716</v>
      </c>
      <c r="AC746" s="3">
        <f>0.01*$AH$2/(AB746-E746)</f>
        <v>349.6503496503496</v>
      </c>
      <c r="AD746" s="3">
        <f>IF(F746&gt;=AB746,AC746*(E746-AB746)-(0.0125/100)*$AH$2,AC746*(E746-H746)-(0.0125/100)*$AH$2)</f>
        <v>12.736013986013996</v>
      </c>
      <c r="AE746" s="3">
        <f t="shared" si="2"/>
        <v>11624.520567849688</v>
      </c>
    </row>
    <row r="747" spans="1:31" x14ac:dyDescent="0.2">
      <c r="A747" s="4" t="s">
        <v>923</v>
      </c>
      <c r="B747" s="4" t="s">
        <v>995</v>
      </c>
      <c r="C747" s="4" t="s">
        <v>42</v>
      </c>
      <c r="D747" s="4">
        <v>177702854.612546</v>
      </c>
      <c r="E747" s="4">
        <v>0.56999999999999995</v>
      </c>
      <c r="F747" s="4">
        <v>0.63900000000000001</v>
      </c>
      <c r="G747" s="4">
        <v>0.50439999999999996</v>
      </c>
      <c r="H747" s="4">
        <v>0.52300000000000002</v>
      </c>
      <c r="I747" s="4">
        <v>5979405</v>
      </c>
      <c r="J747" s="4">
        <f>I747*E747</f>
        <v>3408260.8499999996</v>
      </c>
      <c r="K747" s="4">
        <v>39170781.333333299</v>
      </c>
      <c r="L747" s="4">
        <v>13.4911349113491</v>
      </c>
      <c r="M747" s="4">
        <v>55.440414507771997</v>
      </c>
      <c r="N747" s="4">
        <v>0.44969999999999999</v>
      </c>
      <c r="O747" s="4">
        <v>11.605616056160599</v>
      </c>
      <c r="P747" s="4">
        <v>0.57999999999999996</v>
      </c>
      <c r="Q747" s="4">
        <v>0.52400000000000002</v>
      </c>
      <c r="R747" s="4">
        <v>0.53959999999999997</v>
      </c>
      <c r="S747" s="4">
        <v>0.64900000000000002</v>
      </c>
      <c r="T747" s="4">
        <v>0.61499999999999999</v>
      </c>
      <c r="U747" s="4">
        <v>0.58540000000000003</v>
      </c>
      <c r="V747" s="4">
        <v>0.57999999999999996</v>
      </c>
      <c r="W747" s="4">
        <v>0.47689999999999999</v>
      </c>
      <c r="X747" s="4">
        <v>0.49</v>
      </c>
      <c r="Y747" s="4">
        <v>0.61</v>
      </c>
      <c r="Z747" s="4">
        <v>0.59</v>
      </c>
      <c r="AA747" s="4">
        <v>12528164.865</v>
      </c>
      <c r="AB747" s="3">
        <f>1.2*E747</f>
        <v>0.68399999999999994</v>
      </c>
      <c r="AC747" s="3">
        <f>0.01*$AH$2/(AB747-E747)</f>
        <v>877.19298245614038</v>
      </c>
      <c r="AD747" s="3">
        <f>IF(F747&gt;=AB747,AC747*(E747-AB747)-(0.0125/100)*$AH$2,AC747*(E747-H747)-(0.0125/100)*$AH$2)</f>
        <v>39.978070175438539</v>
      </c>
      <c r="AE747" s="3">
        <f t="shared" si="2"/>
        <v>11664.498638025127</v>
      </c>
    </row>
    <row r="748" spans="1:31" x14ac:dyDescent="0.2">
      <c r="A748" s="4" t="s">
        <v>996</v>
      </c>
      <c r="B748" s="4" t="s">
        <v>997</v>
      </c>
      <c r="C748" s="4" t="s">
        <v>33</v>
      </c>
      <c r="D748" s="4">
        <v>34450173.600000001</v>
      </c>
      <c r="E748" s="4">
        <v>0.61499999999999999</v>
      </c>
      <c r="F748" s="4">
        <v>0.79079999999999995</v>
      </c>
      <c r="G748" s="4">
        <v>0.50219999999999998</v>
      </c>
      <c r="H748" s="4">
        <v>0.53369999999999995</v>
      </c>
      <c r="I748" s="4">
        <v>5382961</v>
      </c>
      <c r="J748" s="4">
        <f>I748*E748</f>
        <v>3310521.0150000001</v>
      </c>
      <c r="K748" s="4">
        <v>43132284.333333299</v>
      </c>
      <c r="L748" s="4">
        <v>39.695999999999998</v>
      </c>
      <c r="M748" s="4">
        <v>77.745664739884305</v>
      </c>
      <c r="N748" s="4">
        <v>0.49619999999999997</v>
      </c>
      <c r="O748" s="4">
        <v>28.292000000000002</v>
      </c>
      <c r="P748" s="4">
        <v>0.52500000000000002</v>
      </c>
      <c r="Q748" s="4">
        <v>0.497</v>
      </c>
      <c r="R748" s="4">
        <v>0.52800000000000002</v>
      </c>
      <c r="S748" s="4">
        <v>0.46989999999999998</v>
      </c>
      <c r="T748" s="4">
        <v>0.438</v>
      </c>
      <c r="U748" s="4">
        <v>0.41799999999999998</v>
      </c>
      <c r="V748" s="4">
        <v>0.52290000000000003</v>
      </c>
      <c r="W748" s="4">
        <v>0.44</v>
      </c>
      <c r="X748" s="4">
        <v>0.4299</v>
      </c>
      <c r="Y748" s="4">
        <v>0.44850000000000001</v>
      </c>
      <c r="Z748" s="4">
        <v>0.43159999999999998</v>
      </c>
      <c r="AA748" s="4">
        <v>20936666.52</v>
      </c>
      <c r="AB748" s="3">
        <f>1.2*E748</f>
        <v>0.73799999999999999</v>
      </c>
      <c r="AC748" s="3">
        <f>0.01*$AH$2/(AB748-E748)</f>
        <v>813.00813008130081</v>
      </c>
      <c r="AD748" s="3">
        <f>IF(F748&gt;=AB748,AC748*(E748-AB748)-(0.0125/100)*$AH$2,AC748*(E748-H748)-(0.0125/100)*$AH$2)</f>
        <v>-101.25</v>
      </c>
      <c r="AE748" s="3">
        <f t="shared" si="2"/>
        <v>11563.248638025127</v>
      </c>
    </row>
    <row r="749" spans="1:31" x14ac:dyDescent="0.2">
      <c r="A749" s="4" t="s">
        <v>999</v>
      </c>
      <c r="B749" s="4" t="s">
        <v>1000</v>
      </c>
      <c r="C749" s="4" t="s">
        <v>33</v>
      </c>
      <c r="D749" s="4">
        <v>10960073.82</v>
      </c>
      <c r="E749" s="4">
        <v>8.5299999999999994</v>
      </c>
      <c r="F749" s="4">
        <v>9.5500000000000007</v>
      </c>
      <c r="G749" s="4">
        <v>6.46</v>
      </c>
      <c r="H749" s="4">
        <v>7.2</v>
      </c>
      <c r="I749" s="4">
        <v>261261</v>
      </c>
      <c r="J749" s="4">
        <f>I749*E749</f>
        <v>2228556.3299999996</v>
      </c>
      <c r="K749" s="4">
        <v>2053651.66666667</v>
      </c>
      <c r="L749" s="4">
        <v>7.83</v>
      </c>
      <c r="M749" s="4">
        <v>79.957805907172997</v>
      </c>
      <c r="N749" s="4">
        <v>7.83</v>
      </c>
      <c r="O749" s="4">
        <v>5.3449999999999998</v>
      </c>
      <c r="P749" s="4">
        <v>6.55</v>
      </c>
      <c r="Q749" s="4">
        <v>5.98</v>
      </c>
      <c r="R749" s="4">
        <v>5.7</v>
      </c>
      <c r="S749" s="4">
        <v>5.57</v>
      </c>
      <c r="T749" s="4">
        <v>5.4</v>
      </c>
      <c r="U749" s="4">
        <v>5.35</v>
      </c>
      <c r="V749" s="4">
        <v>6.4</v>
      </c>
      <c r="W749" s="4">
        <v>5.61</v>
      </c>
      <c r="X749" s="4">
        <v>5.21</v>
      </c>
      <c r="Y749" s="4">
        <v>5.32</v>
      </c>
      <c r="Z749" s="4">
        <v>5.22</v>
      </c>
      <c r="AA749" s="4">
        <v>29115448</v>
      </c>
      <c r="AB749" s="3">
        <f>1.2*E749</f>
        <v>10.235999999999999</v>
      </c>
      <c r="AC749" s="3">
        <f>0.01*$AH$2/(AB749-E749)</f>
        <v>58.616647127784304</v>
      </c>
      <c r="AD749" s="3">
        <f>IF(F749&gt;=AB749,AC749*(E749-AB749)-(0.0125/100)*$AH$2,AC749*(E749-H749)-(0.0125/100)*$AH$2)</f>
        <v>76.710140679953071</v>
      </c>
      <c r="AE749" s="3">
        <f t="shared" si="2"/>
        <v>11639.95877870508</v>
      </c>
    </row>
    <row r="750" spans="1:31" x14ac:dyDescent="0.2">
      <c r="A750" s="4" t="s">
        <v>1001</v>
      </c>
      <c r="B750" s="4" t="s">
        <v>1000</v>
      </c>
      <c r="C750" s="4" t="s">
        <v>33</v>
      </c>
      <c r="D750" s="4">
        <v>22116559.359999999</v>
      </c>
      <c r="E750" s="4">
        <v>1.45</v>
      </c>
      <c r="F750" s="4">
        <v>1.82</v>
      </c>
      <c r="G750" s="4">
        <v>1.28</v>
      </c>
      <c r="H750" s="4">
        <v>1.35</v>
      </c>
      <c r="I750" s="4">
        <v>1559077</v>
      </c>
      <c r="J750" s="4">
        <f>I750*E750</f>
        <v>2260661.65</v>
      </c>
      <c r="K750" s="4">
        <v>17485219</v>
      </c>
      <c r="L750" s="4">
        <v>1.33</v>
      </c>
      <c r="M750" s="4">
        <v>56.081808396124899</v>
      </c>
      <c r="N750" s="4">
        <v>1.33</v>
      </c>
      <c r="O750" s="4">
        <v>0.95</v>
      </c>
      <c r="P750" s="4">
        <v>1.35</v>
      </c>
      <c r="Q750" s="4">
        <v>1.3</v>
      </c>
      <c r="R750" s="4">
        <v>1.49</v>
      </c>
      <c r="S750" s="4">
        <v>1.45</v>
      </c>
      <c r="T750" s="4">
        <v>1.32</v>
      </c>
      <c r="U750" s="4">
        <v>1.29</v>
      </c>
      <c r="V750" s="4">
        <v>1.2987</v>
      </c>
      <c r="W750" s="4">
        <v>1.22</v>
      </c>
      <c r="X750" s="4">
        <v>1.1299999999999999</v>
      </c>
      <c r="Y750" s="4">
        <v>1.42</v>
      </c>
      <c r="Z750" s="4">
        <v>1.27</v>
      </c>
      <c r="AA750" s="4">
        <v>21760054.945</v>
      </c>
      <c r="AB750" s="3">
        <f>1.2*E750</f>
        <v>1.74</v>
      </c>
      <c r="AC750" s="3">
        <f>0.01*$AH$2/(AB750-E750)</f>
        <v>344.82758620689651</v>
      </c>
      <c r="AD750" s="3">
        <f>IF(F750&gt;=AB750,AC750*(E750-AB750)-(0.0125/100)*$AH$2,AC750*(E750-H750)-(0.0125/100)*$AH$2)</f>
        <v>-101.25</v>
      </c>
      <c r="AE750" s="3">
        <f t="shared" si="2"/>
        <v>11538.70877870508</v>
      </c>
    </row>
    <row r="751" spans="1:31" x14ac:dyDescent="0.2">
      <c r="A751" s="4" t="s">
        <v>1002</v>
      </c>
      <c r="B751" s="4" t="s">
        <v>1000</v>
      </c>
      <c r="C751" s="4" t="s">
        <v>42</v>
      </c>
      <c r="D751" s="4">
        <v>481266131.25800002</v>
      </c>
      <c r="E751" s="4">
        <v>0.6</v>
      </c>
      <c r="F751" s="4">
        <v>0.70950000000000002</v>
      </c>
      <c r="G751" s="4">
        <v>0.50249999999999995</v>
      </c>
      <c r="H751" s="4">
        <v>0.6</v>
      </c>
      <c r="I751" s="4">
        <v>13414101</v>
      </c>
      <c r="J751" s="4">
        <f>I751*E751</f>
        <v>8048460.5999999996</v>
      </c>
      <c r="K751" s="4">
        <v>57352936.333333299</v>
      </c>
      <c r="L751" s="4">
        <v>4.4139999999999997</v>
      </c>
      <c r="M751" s="4">
        <v>50.112584438328803</v>
      </c>
      <c r="N751" s="4">
        <v>0.44140000000000001</v>
      </c>
      <c r="O751" s="4">
        <v>4.2759</v>
      </c>
      <c r="P751" s="4">
        <v>0.64500000000000002</v>
      </c>
      <c r="Q751" s="4">
        <v>0.58899999999999997</v>
      </c>
      <c r="R751" s="4">
        <v>0.55000000000000004</v>
      </c>
      <c r="S751" s="4">
        <v>0.52100000000000002</v>
      </c>
      <c r="T751" s="4">
        <v>0.49199999999999999</v>
      </c>
      <c r="U751" s="4">
        <v>0.46250000000000002</v>
      </c>
      <c r="V751" s="4">
        <v>0.64</v>
      </c>
      <c r="W751" s="4">
        <v>0.52759999999999996</v>
      </c>
      <c r="X751" s="4">
        <v>0.54</v>
      </c>
      <c r="Y751" s="4">
        <v>0.495</v>
      </c>
      <c r="Z751" s="4">
        <v>0.48</v>
      </c>
      <c r="AA751" s="4">
        <v>6030444.0197999999</v>
      </c>
      <c r="AB751" s="3">
        <f>1.2*E751</f>
        <v>0.72</v>
      </c>
      <c r="AC751" s="3">
        <f>0.01*$AH$2/(AB751-E751)</f>
        <v>833.33333333333337</v>
      </c>
      <c r="AD751" s="3">
        <f>IF(F751&gt;=AB751,AC751*(E751-AB751)-(0.0125/100)*$AH$2,AC751*(E751-H751)-(0.0125/100)*$AH$2)</f>
        <v>-1.25</v>
      </c>
      <c r="AE751" s="3">
        <f t="shared" si="2"/>
        <v>11537.45877870508</v>
      </c>
    </row>
    <row r="752" spans="1:31" x14ac:dyDescent="0.2">
      <c r="A752" s="4" t="s">
        <v>1003</v>
      </c>
      <c r="B752" s="4" t="s">
        <v>1004</v>
      </c>
      <c r="C752" s="4" t="s">
        <v>33</v>
      </c>
      <c r="D752" s="4">
        <v>230072183.03999999</v>
      </c>
      <c r="E752" s="4">
        <v>5.08</v>
      </c>
      <c r="F752" s="4">
        <v>5.75</v>
      </c>
      <c r="G752" s="4">
        <v>4.6615000000000002</v>
      </c>
      <c r="H752" s="4">
        <v>5.53</v>
      </c>
      <c r="I752" s="4">
        <v>407404</v>
      </c>
      <c r="J752" s="4">
        <f>I752*E752</f>
        <v>2069612.32</v>
      </c>
      <c r="K752" s="4">
        <v>6776965.3333333302</v>
      </c>
      <c r="L752" s="4">
        <v>4.4800000000000004</v>
      </c>
      <c r="M752" s="4">
        <v>61.7834394904459</v>
      </c>
      <c r="N752" s="4">
        <v>4.4800000000000004</v>
      </c>
      <c r="O752" s="4">
        <v>2.9944999999999999</v>
      </c>
      <c r="P752" s="4">
        <v>5.2</v>
      </c>
      <c r="Q752" s="4">
        <v>5.59</v>
      </c>
      <c r="R752" s="4">
        <v>3.99</v>
      </c>
      <c r="S752" s="4">
        <v>3.45</v>
      </c>
      <c r="T752" s="4">
        <v>3.23</v>
      </c>
      <c r="U752" s="4">
        <v>3.18</v>
      </c>
      <c r="V752" s="4">
        <v>5.17</v>
      </c>
      <c r="W752" s="4">
        <v>5.2</v>
      </c>
      <c r="X752" s="4">
        <v>3.92</v>
      </c>
      <c r="Y752" s="4">
        <v>3.42</v>
      </c>
      <c r="Z752" s="4">
        <v>2.94</v>
      </c>
      <c r="AA752" s="4">
        <v>32159102.045000002</v>
      </c>
      <c r="AB752" s="3">
        <f>1.2*E752</f>
        <v>6.0960000000000001</v>
      </c>
      <c r="AC752" s="3">
        <f>0.01*$AH$2/(AB752-E752)</f>
        <v>98.425196850393704</v>
      </c>
      <c r="AD752" s="3">
        <f>IF(F752&gt;=AB752,AC752*(E752-AB752)-(0.0125/100)*$AH$2,AC752*(E752-H752)-(0.0125/100)*$AH$2)</f>
        <v>-45.541338582677184</v>
      </c>
      <c r="AE752" s="3">
        <f t="shared" si="2"/>
        <v>11491.917440122403</v>
      </c>
    </row>
    <row r="753" spans="1:31" x14ac:dyDescent="0.2">
      <c r="A753" s="4" t="s">
        <v>1005</v>
      </c>
      <c r="B753" s="4" t="s">
        <v>1006</v>
      </c>
      <c r="C753" s="4" t="s">
        <v>33</v>
      </c>
      <c r="D753" s="4">
        <v>610628253.89999998</v>
      </c>
      <c r="E753" s="4">
        <v>17.96</v>
      </c>
      <c r="F753" s="4">
        <v>18.940000000000001</v>
      </c>
      <c r="G753" s="4">
        <v>16.5</v>
      </c>
      <c r="H753" s="4">
        <v>17.260000000000002</v>
      </c>
      <c r="I753" s="4">
        <v>300837</v>
      </c>
      <c r="J753" s="4">
        <f>I753*E753</f>
        <v>5403032.5200000005</v>
      </c>
      <c r="K753" s="4">
        <v>4199589</v>
      </c>
      <c r="L753" s="4">
        <v>15.55</v>
      </c>
      <c r="M753" s="4">
        <v>76.597836774827897</v>
      </c>
      <c r="N753" s="4">
        <v>15.55</v>
      </c>
      <c r="O753" s="4">
        <v>11.891999999999999</v>
      </c>
      <c r="P753" s="4">
        <v>18.739999999999998</v>
      </c>
      <c r="Q753" s="4">
        <v>19.38</v>
      </c>
      <c r="R753" s="4">
        <v>23.33</v>
      </c>
      <c r="S753" s="4">
        <v>24.49</v>
      </c>
      <c r="T753" s="4">
        <v>23.53</v>
      </c>
      <c r="U753" s="4">
        <v>23</v>
      </c>
      <c r="V753" s="4">
        <v>17.68</v>
      </c>
      <c r="W753" s="4">
        <v>17.649999999999999</v>
      </c>
      <c r="X753" s="4">
        <v>19.73</v>
      </c>
      <c r="Y753" s="4">
        <v>24.1</v>
      </c>
      <c r="Z753" s="4">
        <v>23.24</v>
      </c>
      <c r="AA753" s="4">
        <v>95501061.739999995</v>
      </c>
      <c r="AB753" s="3">
        <f>1.2*E753</f>
        <v>21.552</v>
      </c>
      <c r="AC753" s="3">
        <f>0.01*$AH$2/(AB753-E753)</f>
        <v>27.839643652561257</v>
      </c>
      <c r="AD753" s="3">
        <f>IF(F753&gt;=AB753,AC753*(E753-AB753)-(0.0125/100)*$AH$2,AC753*(E753-H753)-(0.0125/100)*$AH$2)</f>
        <v>18.237750556792861</v>
      </c>
      <c r="AE753" s="3">
        <f t="shared" si="2"/>
        <v>11510.155190679196</v>
      </c>
    </row>
    <row r="754" spans="1:31" x14ac:dyDescent="0.2">
      <c r="A754" s="4" t="s">
        <v>547</v>
      </c>
      <c r="B754" s="4" t="s">
        <v>1006</v>
      </c>
      <c r="C754" s="4" t="s">
        <v>33</v>
      </c>
      <c r="D754" s="4">
        <v>41815207.18</v>
      </c>
      <c r="E754" s="4">
        <v>1.52</v>
      </c>
      <c r="F754" s="4">
        <v>2.0299999999999998</v>
      </c>
      <c r="G754" s="4">
        <v>1.44</v>
      </c>
      <c r="H754" s="4">
        <v>1.71</v>
      </c>
      <c r="I754" s="4">
        <v>2136423</v>
      </c>
      <c r="J754" s="4">
        <f>I754*E754</f>
        <v>3247362.96</v>
      </c>
      <c r="K754" s="4">
        <v>58137031.333333299</v>
      </c>
      <c r="L754" s="4">
        <v>1.42</v>
      </c>
      <c r="M754" s="4">
        <v>58.168574401664898</v>
      </c>
      <c r="N754" s="4">
        <v>1.42</v>
      </c>
      <c r="O754" s="4">
        <v>1.0773699999999999</v>
      </c>
      <c r="P754" s="4">
        <v>1.9350000000000001</v>
      </c>
      <c r="Q754" s="4">
        <v>1.8</v>
      </c>
      <c r="R754" s="4">
        <v>2.19</v>
      </c>
      <c r="S754" s="4">
        <v>4.79</v>
      </c>
      <c r="T754" s="4">
        <v>3.66</v>
      </c>
      <c r="U754" s="4">
        <v>3.31</v>
      </c>
      <c r="V754" s="4">
        <v>1.8</v>
      </c>
      <c r="W754" s="4">
        <v>1.7161999999999999</v>
      </c>
      <c r="X754" s="4">
        <v>1.73</v>
      </c>
      <c r="Y754" s="4">
        <v>3.11</v>
      </c>
      <c r="Z754" s="4">
        <v>3.01</v>
      </c>
      <c r="AA754" s="4">
        <v>113363550.69</v>
      </c>
      <c r="AB754" s="3">
        <f>1.2*E754</f>
        <v>1.8239999999999998</v>
      </c>
      <c r="AC754" s="3">
        <f>0.01*$AH$2/(AB754-E754)</f>
        <v>328.94736842105283</v>
      </c>
      <c r="AD754" s="3">
        <f>IF(F754&gt;=AB754,AC754*(E754-AB754)-(0.0125/100)*$AH$2,AC754*(E754-H754)-(0.0125/100)*$AH$2)</f>
        <v>-101.25</v>
      </c>
      <c r="AE754" s="3">
        <f t="shared" si="2"/>
        <v>11408.905190679196</v>
      </c>
    </row>
    <row r="755" spans="1:31" x14ac:dyDescent="0.2">
      <c r="A755" s="4" t="s">
        <v>998</v>
      </c>
      <c r="B755" s="4" t="s">
        <v>1006</v>
      </c>
      <c r="C755" s="4" t="s">
        <v>33</v>
      </c>
      <c r="D755" s="4">
        <v>84784172.431999996</v>
      </c>
      <c r="E755" s="4">
        <v>0.75170000000000003</v>
      </c>
      <c r="F755" s="4">
        <v>0.9577</v>
      </c>
      <c r="G755" s="4">
        <v>0.67420000000000002</v>
      </c>
      <c r="H755" s="4">
        <v>0.72</v>
      </c>
      <c r="I755" s="4">
        <v>18686200</v>
      </c>
      <c r="J755" s="4">
        <f>I755*E755</f>
        <v>14046416.540000001</v>
      </c>
      <c r="K755" s="4">
        <v>268621104</v>
      </c>
      <c r="L755" s="4">
        <v>0.628</v>
      </c>
      <c r="M755" s="4">
        <v>164.96298907296401</v>
      </c>
      <c r="N755" s="4">
        <v>0.628</v>
      </c>
      <c r="O755" s="4">
        <v>0.36015999999999998</v>
      </c>
      <c r="P755" s="4">
        <v>0.65049999999999997</v>
      </c>
      <c r="Q755" s="4">
        <v>0.64800000000000002</v>
      </c>
      <c r="R755" s="4">
        <v>0.58989999999999998</v>
      </c>
      <c r="S755" s="4">
        <v>0.55000000000000004</v>
      </c>
      <c r="T755" s="4">
        <v>0.54500000000000004</v>
      </c>
      <c r="U755" s="4">
        <v>0.50370000000000004</v>
      </c>
      <c r="V755" s="4">
        <v>0.58830000000000005</v>
      </c>
      <c r="W755" s="4">
        <v>0.54900000000000004</v>
      </c>
      <c r="X755" s="4">
        <v>0.55000000000000004</v>
      </c>
      <c r="Y755" s="4">
        <v>0.51</v>
      </c>
      <c r="Z755" s="4">
        <v>0.53510000000000002</v>
      </c>
      <c r="AA755" s="4">
        <v>234315898.83000001</v>
      </c>
      <c r="AB755" s="3">
        <f>1.2*E755</f>
        <v>0.90203999999999995</v>
      </c>
      <c r="AC755" s="3">
        <f>0.01*$AH$2/(AB755-E755)</f>
        <v>665.15897299454605</v>
      </c>
      <c r="AD755" s="3">
        <f>IF(F755&gt;=AB755,AC755*(E755-AB755)-(0.0125/100)*$AH$2,AC755*(E755-H755)-(0.0125/100)*$AH$2)</f>
        <v>-101.25</v>
      </c>
      <c r="AE755" s="3">
        <f t="shared" si="2"/>
        <v>11307.655190679196</v>
      </c>
    </row>
    <row r="756" spans="1:31" x14ac:dyDescent="0.2">
      <c r="A756" s="4" t="s">
        <v>547</v>
      </c>
      <c r="B756" s="4" t="s">
        <v>1007</v>
      </c>
      <c r="C756" s="4" t="s">
        <v>33</v>
      </c>
      <c r="D756" s="4">
        <v>50354932.590000004</v>
      </c>
      <c r="E756" s="4">
        <v>1.8</v>
      </c>
      <c r="F756" s="4">
        <v>1.9350000000000001</v>
      </c>
      <c r="G756" s="4">
        <v>1.72</v>
      </c>
      <c r="H756" s="4">
        <v>1.82</v>
      </c>
      <c r="I756" s="4">
        <v>2471265</v>
      </c>
      <c r="J756" s="4">
        <f>I756*E756</f>
        <v>4448277</v>
      </c>
      <c r="K756" s="4">
        <v>58531188</v>
      </c>
      <c r="L756" s="4">
        <v>1.71</v>
      </c>
      <c r="M756" s="4">
        <v>73.076923076922995</v>
      </c>
      <c r="N756" s="4">
        <v>1.71</v>
      </c>
      <c r="O756" s="4">
        <v>1.16757</v>
      </c>
      <c r="P756" s="4">
        <v>1.8</v>
      </c>
      <c r="Q756" s="4">
        <v>2.19</v>
      </c>
      <c r="R756" s="4">
        <v>4.79</v>
      </c>
      <c r="S756" s="4">
        <v>3.66</v>
      </c>
      <c r="T756" s="4">
        <v>4.74</v>
      </c>
      <c r="U756" s="4">
        <v>4.2</v>
      </c>
      <c r="V756" s="4">
        <v>1.7161999999999999</v>
      </c>
      <c r="W756" s="4">
        <v>1.73</v>
      </c>
      <c r="X756" s="4">
        <v>3.11</v>
      </c>
      <c r="Y756" s="4">
        <v>3.01</v>
      </c>
      <c r="Z756" s="4">
        <v>4.2</v>
      </c>
      <c r="AA756" s="4">
        <v>126763647.435</v>
      </c>
      <c r="AB756" s="3">
        <f>1.2*E756</f>
        <v>2.16</v>
      </c>
      <c r="AC756" s="3">
        <f>0.01*$AH$2/(AB756-E756)</f>
        <v>277.77777777777771</v>
      </c>
      <c r="AD756" s="3">
        <f>IF(F756&gt;=AB756,AC756*(E756-AB756)-(0.0125/100)*$AH$2,AC756*(E756-H756)-(0.0125/100)*$AH$2)</f>
        <v>-6.8055555555555589</v>
      </c>
      <c r="AE756" s="3">
        <f t="shared" si="2"/>
        <v>11300.849635123641</v>
      </c>
    </row>
    <row r="757" spans="1:31" x14ac:dyDescent="0.2">
      <c r="A757" s="4" t="s">
        <v>1008</v>
      </c>
      <c r="B757" s="4" t="s">
        <v>1009</v>
      </c>
      <c r="C757" s="4" t="s">
        <v>42</v>
      </c>
      <c r="D757" s="4">
        <v>605937259.36000001</v>
      </c>
      <c r="E757" s="4">
        <v>13.01</v>
      </c>
      <c r="F757" s="4">
        <v>13.54</v>
      </c>
      <c r="G757" s="4">
        <v>11.6799</v>
      </c>
      <c r="H757" s="4">
        <v>12.6</v>
      </c>
      <c r="I757" s="4">
        <v>745428</v>
      </c>
      <c r="J757" s="4">
        <f>I757*E757</f>
        <v>9698018.2799999993</v>
      </c>
      <c r="K757" s="4">
        <v>10117320</v>
      </c>
      <c r="L757" s="4">
        <v>9.44</v>
      </c>
      <c r="M757" s="4">
        <v>50.753186558516802</v>
      </c>
      <c r="N757" s="4">
        <v>9.44</v>
      </c>
      <c r="O757" s="4">
        <v>8.5060000000000002</v>
      </c>
      <c r="P757" s="4">
        <v>12.89</v>
      </c>
      <c r="Q757" s="4">
        <v>12.7719</v>
      </c>
      <c r="R757" s="4">
        <v>14.32</v>
      </c>
      <c r="S757" s="4">
        <v>14.715</v>
      </c>
      <c r="T757" s="4">
        <v>15.38</v>
      </c>
      <c r="U757" s="4">
        <v>14.75</v>
      </c>
      <c r="V757" s="4">
        <v>12.66</v>
      </c>
      <c r="W757" s="4">
        <v>12.6</v>
      </c>
      <c r="X757" s="4">
        <v>12.51</v>
      </c>
      <c r="Y757" s="4">
        <v>13.91</v>
      </c>
      <c r="Z757" s="4">
        <v>14.47</v>
      </c>
      <c r="AA757" s="4">
        <v>52329544.585000001</v>
      </c>
      <c r="AB757" s="3">
        <f>1.2*E757</f>
        <v>15.611999999999998</v>
      </c>
      <c r="AC757" s="3">
        <f>0.01*$AH$2/(AB757-E757)</f>
        <v>38.431975403535766</v>
      </c>
      <c r="AD757" s="3">
        <f>IF(F757&gt;=AB757,AC757*(E757-AB757)-(0.0125/100)*$AH$2,AC757*(E757-H757)-(0.0125/100)*$AH$2)</f>
        <v>14.50710991544967</v>
      </c>
      <c r="AE757" s="3">
        <f t="shared" si="2"/>
        <v>11315.356745039091</v>
      </c>
    </row>
    <row r="758" spans="1:31" x14ac:dyDescent="0.2">
      <c r="A758" s="4" t="s">
        <v>607</v>
      </c>
      <c r="B758" s="4" t="s">
        <v>1009</v>
      </c>
      <c r="C758" s="4" t="s">
        <v>33</v>
      </c>
      <c r="D758" s="4">
        <v>297755219.31999999</v>
      </c>
      <c r="E758" s="4">
        <v>11.8</v>
      </c>
      <c r="F758" s="4">
        <v>14.58</v>
      </c>
      <c r="G758" s="4">
        <v>11.09</v>
      </c>
      <c r="H758" s="4">
        <v>12.49</v>
      </c>
      <c r="I758" s="4">
        <v>1791728</v>
      </c>
      <c r="J758" s="4">
        <f>I758*E758</f>
        <v>21142390.400000002</v>
      </c>
      <c r="K758" s="4">
        <v>25563139</v>
      </c>
      <c r="L758" s="4">
        <v>9.6199999999999992</v>
      </c>
      <c r="M758" s="4">
        <v>67.138810198300206</v>
      </c>
      <c r="N758" s="4">
        <v>9.6199999999999992</v>
      </c>
      <c r="O758" s="4">
        <v>7.609</v>
      </c>
      <c r="P758" s="4">
        <v>12.19</v>
      </c>
      <c r="Q758" s="4">
        <v>11.57</v>
      </c>
      <c r="R758" s="4">
        <v>13.32</v>
      </c>
      <c r="S758" s="4">
        <v>12.73</v>
      </c>
      <c r="T758" s="4">
        <v>13.01</v>
      </c>
      <c r="U758" s="4">
        <v>12.175000000000001</v>
      </c>
      <c r="V758" s="4">
        <v>11.75</v>
      </c>
      <c r="W758" s="4">
        <v>10.62</v>
      </c>
      <c r="X758" s="4">
        <v>12.76</v>
      </c>
      <c r="Y758" s="4">
        <v>11.45</v>
      </c>
      <c r="Z758" s="4">
        <v>12.65</v>
      </c>
      <c r="AA758" s="4">
        <v>224813028.66</v>
      </c>
      <c r="AB758" s="3">
        <f>1.2*E758</f>
        <v>14.16</v>
      </c>
      <c r="AC758" s="3">
        <f>0.01*$AH$2/(AB758-E758)</f>
        <v>42.372881355932215</v>
      </c>
      <c r="AD758" s="3">
        <f>IF(F758&gt;=AB758,AC758*(E758-AB758)-(0.0125/100)*$AH$2,AC758*(E758-H758)-(0.0125/100)*$AH$2)</f>
        <v>-101.25</v>
      </c>
      <c r="AE758" s="3">
        <f t="shared" si="2"/>
        <v>11214.106745039091</v>
      </c>
    </row>
    <row r="759" spans="1:31" x14ac:dyDescent="0.2">
      <c r="A759" s="4" t="s">
        <v>1010</v>
      </c>
      <c r="B759" s="4" t="s">
        <v>1009</v>
      </c>
      <c r="C759" s="4" t="s">
        <v>33</v>
      </c>
      <c r="D759" s="4">
        <v>38222126.7617779</v>
      </c>
      <c r="E759" s="4">
        <v>5.72</v>
      </c>
      <c r="F759" s="4">
        <v>6.87</v>
      </c>
      <c r="G759" s="4">
        <v>4.12</v>
      </c>
      <c r="H759" s="4">
        <v>4.26</v>
      </c>
      <c r="I759" s="4">
        <v>5119984</v>
      </c>
      <c r="J759" s="4">
        <f>I759*E759</f>
        <v>29286308.48</v>
      </c>
      <c r="K759" s="4">
        <v>7645222</v>
      </c>
      <c r="L759" s="4">
        <v>243.09999975689999</v>
      </c>
      <c r="M759" s="4">
        <v>51.724137931034399</v>
      </c>
      <c r="N759" s="4">
        <v>3.74</v>
      </c>
      <c r="O759" s="4">
        <v>252.264999747735</v>
      </c>
      <c r="P759" s="4">
        <v>4.05</v>
      </c>
      <c r="Q759" s="4">
        <v>3.61</v>
      </c>
      <c r="R759" s="4">
        <v>3.57</v>
      </c>
      <c r="S759" s="4">
        <v>3.2050000000000001</v>
      </c>
      <c r="T759" s="4">
        <v>3.19</v>
      </c>
      <c r="U759" s="4">
        <v>3.02</v>
      </c>
      <c r="V759" s="4">
        <v>3.97</v>
      </c>
      <c r="W759" s="4">
        <v>3.61</v>
      </c>
      <c r="X759" s="4">
        <v>3.48</v>
      </c>
      <c r="Y759" s="4">
        <v>3.17</v>
      </c>
      <c r="Z759" s="4">
        <v>3.17</v>
      </c>
      <c r="AA759" s="4">
        <v>169086.20895</v>
      </c>
      <c r="AB759" s="3">
        <f>1.2*E759</f>
        <v>6.8639999999999999</v>
      </c>
      <c r="AC759" s="3">
        <f>0.01*$AH$2/(AB759-E759)</f>
        <v>87.412587412587399</v>
      </c>
      <c r="AD759" s="3">
        <f>IF(F759&gt;=AB759,AC759*(E759-AB759)-(0.0125/100)*$AH$2,AC759*(E759-H759)-(0.0125/100)*$AH$2)</f>
        <v>-101.25</v>
      </c>
      <c r="AE759" s="3">
        <f t="shared" si="2"/>
        <v>11112.856745039091</v>
      </c>
    </row>
    <row r="760" spans="1:31" x14ac:dyDescent="0.2">
      <c r="A760" s="4" t="s">
        <v>607</v>
      </c>
      <c r="B760" s="4" t="s">
        <v>1012</v>
      </c>
      <c r="C760" s="4" t="s">
        <v>33</v>
      </c>
      <c r="D760" s="4">
        <v>386586558.13999999</v>
      </c>
      <c r="E760" s="4">
        <v>11.75</v>
      </c>
      <c r="F760" s="4">
        <v>12.19</v>
      </c>
      <c r="G760" s="4">
        <v>10.02</v>
      </c>
      <c r="H760" s="4">
        <v>11.05</v>
      </c>
      <c r="I760" s="4">
        <v>356502</v>
      </c>
      <c r="J760" s="4">
        <f>I760*E760</f>
        <v>4188898.5</v>
      </c>
      <c r="K760" s="4">
        <v>27335401</v>
      </c>
      <c r="L760" s="4">
        <v>12.49</v>
      </c>
      <c r="M760" s="4">
        <v>61.8457300275482</v>
      </c>
      <c r="N760" s="4">
        <v>12.49</v>
      </c>
      <c r="O760" s="4">
        <v>8.0679999999999996</v>
      </c>
      <c r="P760" s="4">
        <v>11.57</v>
      </c>
      <c r="Q760" s="4">
        <v>13.32</v>
      </c>
      <c r="R760" s="4">
        <v>12.73</v>
      </c>
      <c r="S760" s="4">
        <v>13.01</v>
      </c>
      <c r="T760" s="4">
        <v>12.26</v>
      </c>
      <c r="U760" s="4">
        <v>11.85</v>
      </c>
      <c r="V760" s="4">
        <v>10.62</v>
      </c>
      <c r="W760" s="4">
        <v>12.76</v>
      </c>
      <c r="X760" s="4">
        <v>11.45</v>
      </c>
      <c r="Y760" s="4">
        <v>12.65</v>
      </c>
      <c r="Z760" s="4">
        <v>12.05</v>
      </c>
      <c r="AA760" s="4">
        <v>584443316.53999996</v>
      </c>
      <c r="AB760" s="3">
        <f>1.2*E760</f>
        <v>14.1</v>
      </c>
      <c r="AC760" s="3">
        <f>0.01*$AH$2/(AB760-E760)</f>
        <v>42.553191489361708</v>
      </c>
      <c r="AD760" s="3">
        <f>IF(F760&gt;=AB760,AC760*(E760-AB760)-(0.0125/100)*$AH$2,AC760*(E760-H760)-(0.0125/100)*$AH$2)</f>
        <v>28.537234042553166</v>
      </c>
      <c r="AE760" s="3">
        <f t="shared" si="2"/>
        <v>11141.393979081644</v>
      </c>
    </row>
    <row r="761" spans="1:31" x14ac:dyDescent="0.2">
      <c r="A761" s="4" t="s">
        <v>1011</v>
      </c>
      <c r="B761" s="4" t="s">
        <v>1012</v>
      </c>
      <c r="C761" s="4" t="s">
        <v>33</v>
      </c>
      <c r="D761" s="4">
        <v>416969424.60799998</v>
      </c>
      <c r="E761" s="4">
        <v>6.5</v>
      </c>
      <c r="F761" s="4">
        <v>12.17</v>
      </c>
      <c r="G761" s="4">
        <v>5.9</v>
      </c>
      <c r="H761" s="4">
        <v>6.99</v>
      </c>
      <c r="I761" s="4">
        <v>285002</v>
      </c>
      <c r="J761" s="4">
        <f>I761*E761</f>
        <v>1852513</v>
      </c>
      <c r="K761" s="4">
        <v>10550199.3333333</v>
      </c>
      <c r="L761" s="4">
        <v>4.9480000000000004</v>
      </c>
      <c r="M761" s="4">
        <v>65.816326530612201</v>
      </c>
      <c r="N761" s="4">
        <v>12.37</v>
      </c>
      <c r="O761" s="4">
        <v>4.4897999999999998</v>
      </c>
      <c r="P761" s="4">
        <v>6.14</v>
      </c>
      <c r="Q761" s="4">
        <v>5.88</v>
      </c>
      <c r="R761" s="4">
        <v>5.66</v>
      </c>
      <c r="S761" s="4">
        <v>5.33</v>
      </c>
      <c r="T761" s="4">
        <v>5.53</v>
      </c>
      <c r="U761" s="4">
        <v>5.18</v>
      </c>
      <c r="V761" s="4">
        <v>6</v>
      </c>
      <c r="W761" s="4">
        <v>5.75</v>
      </c>
      <c r="X761" s="4">
        <v>5.62</v>
      </c>
      <c r="Y761" s="4">
        <v>5.22</v>
      </c>
      <c r="Z761" s="4">
        <v>5.5</v>
      </c>
      <c r="AA761" s="4">
        <v>21878597.895</v>
      </c>
      <c r="AB761" s="3">
        <f>1.2*E761</f>
        <v>7.8</v>
      </c>
      <c r="AC761" s="3">
        <f>0.01*$AH$2/(AB761-E761)</f>
        <v>76.923076923076934</v>
      </c>
      <c r="AD761" s="3">
        <f>IF(F761&gt;=AB761,AC761*(E761-AB761)-(0.0125/100)*$AH$2,AC761*(E761-H761)-(0.0125/100)*$AH$2)</f>
        <v>-101.25</v>
      </c>
      <c r="AE761" s="3">
        <f t="shared" si="2"/>
        <v>11040.143979081644</v>
      </c>
    </row>
    <row r="762" spans="1:31" x14ac:dyDescent="0.2">
      <c r="A762" s="4" t="s">
        <v>473</v>
      </c>
      <c r="B762" s="4" t="s">
        <v>1012</v>
      </c>
      <c r="C762" s="4" t="s">
        <v>33</v>
      </c>
      <c r="D762" s="4">
        <v>102318300</v>
      </c>
      <c r="E762" s="4">
        <v>4.95</v>
      </c>
      <c r="F762" s="4">
        <v>5.05</v>
      </c>
      <c r="G762" s="4">
        <v>3.01</v>
      </c>
      <c r="H762" s="4">
        <v>3.14</v>
      </c>
      <c r="I762" s="4">
        <v>1687347</v>
      </c>
      <c r="J762" s="4">
        <f>I762*E762</f>
        <v>8352367.6500000004</v>
      </c>
      <c r="K762" s="4">
        <v>39504203.666666701</v>
      </c>
      <c r="L762" s="4">
        <v>140</v>
      </c>
      <c r="M762" s="4">
        <v>312.5</v>
      </c>
      <c r="N762" s="4">
        <v>7</v>
      </c>
      <c r="O762" s="4">
        <v>42.1</v>
      </c>
      <c r="P762" s="4">
        <v>4.1500000000000004</v>
      </c>
      <c r="Q762" s="4">
        <v>5</v>
      </c>
      <c r="R762" s="4">
        <v>4.04</v>
      </c>
      <c r="S762" s="4">
        <v>3.73</v>
      </c>
      <c r="T762" s="4">
        <v>3.44</v>
      </c>
      <c r="U762" s="4">
        <v>3.16</v>
      </c>
      <c r="V762" s="4">
        <v>2.97</v>
      </c>
      <c r="W762" s="4">
        <v>3.06</v>
      </c>
      <c r="X762" s="4">
        <v>3.71</v>
      </c>
      <c r="Y762" s="4">
        <v>3.63</v>
      </c>
      <c r="Z762" s="4">
        <v>3.25</v>
      </c>
      <c r="AA762" s="4">
        <v>450535515.66000003</v>
      </c>
      <c r="AB762" s="3">
        <f>1.2*E762</f>
        <v>5.94</v>
      </c>
      <c r="AC762" s="3">
        <f>0.01*$AH$2/(AB762-E762)</f>
        <v>101.01010101010098</v>
      </c>
      <c r="AD762" s="3">
        <f>IF(F762&gt;=AB762,AC762*(E762-AB762)-(0.0125/100)*$AH$2,AC762*(E762-H762)-(0.0125/100)*$AH$2)</f>
        <v>181.57828282828279</v>
      </c>
      <c r="AE762" s="3">
        <f t="shared" si="2"/>
        <v>11221.722261909927</v>
      </c>
    </row>
    <row r="763" spans="1:31" x14ac:dyDescent="0.2">
      <c r="A763" s="4" t="s">
        <v>1013</v>
      </c>
      <c r="B763" s="4" t="s">
        <v>1014</v>
      </c>
      <c r="C763" s="4" t="s">
        <v>33</v>
      </c>
      <c r="D763" s="4">
        <v>10445899.75</v>
      </c>
      <c r="E763" s="4">
        <v>4.21</v>
      </c>
      <c r="F763" s="4">
        <v>4.95</v>
      </c>
      <c r="G763" s="4">
        <v>3.04</v>
      </c>
      <c r="H763" s="4">
        <v>3.6</v>
      </c>
      <c r="I763" s="4">
        <v>4118990</v>
      </c>
      <c r="J763" s="4">
        <f>I763*E763</f>
        <v>17340947.899999999</v>
      </c>
      <c r="K763" s="4">
        <v>5119909.6666666996</v>
      </c>
      <c r="L763" s="4">
        <v>2.63</v>
      </c>
      <c r="M763" s="4">
        <v>58.867924528301899</v>
      </c>
      <c r="N763" s="4">
        <v>2.63</v>
      </c>
      <c r="O763" s="4">
        <v>2.7444600000000001</v>
      </c>
      <c r="P763" s="4">
        <v>3.48</v>
      </c>
      <c r="Q763" s="4">
        <v>3.375</v>
      </c>
      <c r="R763" s="4">
        <v>3.0750000000000002</v>
      </c>
      <c r="S763" s="4">
        <v>3.23</v>
      </c>
      <c r="T763" s="4">
        <v>3.4</v>
      </c>
      <c r="U763" s="4">
        <v>3.39</v>
      </c>
      <c r="V763" s="4">
        <v>3</v>
      </c>
      <c r="W763" s="4">
        <v>3.23</v>
      </c>
      <c r="X763" s="4">
        <v>3.03</v>
      </c>
      <c r="Y763" s="4">
        <v>2.9</v>
      </c>
      <c r="Z763" s="4">
        <v>3.3</v>
      </c>
      <c r="AA763" s="4">
        <v>6253108.8169999998</v>
      </c>
      <c r="AB763" s="3">
        <f>1.2*E763</f>
        <v>5.0519999999999996</v>
      </c>
      <c r="AC763" s="3">
        <f>0.01*$AH$2/(AB763-E763)</f>
        <v>118.76484560570077</v>
      </c>
      <c r="AD763" s="3">
        <f>IF(F763&gt;=AB763,AC763*(E763-AB763)-(0.0125/100)*$AH$2,AC763*(E763-H763)-(0.0125/100)*$AH$2)</f>
        <v>71.196555819477453</v>
      </c>
      <c r="AE763" s="3">
        <f t="shared" si="2"/>
        <v>11292.918817729404</v>
      </c>
    </row>
    <row r="764" spans="1:31" x14ac:dyDescent="0.2">
      <c r="A764" s="4" t="s">
        <v>547</v>
      </c>
      <c r="B764" s="4" t="s">
        <v>1014</v>
      </c>
      <c r="C764" s="4" t="s">
        <v>33</v>
      </c>
      <c r="D764" s="4">
        <v>59778077.869999997</v>
      </c>
      <c r="E764" s="4">
        <v>3.11</v>
      </c>
      <c r="F764" s="4">
        <v>4.79</v>
      </c>
      <c r="G764" s="4">
        <v>2.84</v>
      </c>
      <c r="H764" s="4">
        <v>3.83</v>
      </c>
      <c r="I764" s="4">
        <v>7542491</v>
      </c>
      <c r="J764" s="4">
        <f>I764*E764</f>
        <v>23457147.009999998</v>
      </c>
      <c r="K764" s="4">
        <v>91855306</v>
      </c>
      <c r="L764" s="4">
        <v>2.0299999999999998</v>
      </c>
      <c r="M764" s="4">
        <v>70.879120879120904</v>
      </c>
      <c r="N764" s="4">
        <v>2.0299999999999998</v>
      </c>
      <c r="O764" s="4">
        <v>1.65856</v>
      </c>
      <c r="P764" s="4">
        <v>3.66</v>
      </c>
      <c r="Q764" s="4">
        <v>4.74</v>
      </c>
      <c r="R764" s="4">
        <v>5.25</v>
      </c>
      <c r="S764" s="4">
        <v>4.6900000000000004</v>
      </c>
      <c r="T764" s="4">
        <v>4.93</v>
      </c>
      <c r="U764" s="4">
        <v>4.4400000000000004</v>
      </c>
      <c r="V764" s="4">
        <v>3.01</v>
      </c>
      <c r="W764" s="4">
        <v>4.2</v>
      </c>
      <c r="X764" s="4">
        <v>4.5</v>
      </c>
      <c r="Y764" s="4">
        <v>4.55</v>
      </c>
      <c r="Z764" s="4">
        <v>4.8979999999999997</v>
      </c>
      <c r="AA764" s="4">
        <v>76161733.340000004</v>
      </c>
      <c r="AB764" s="3">
        <f>1.2*E764</f>
        <v>3.7319999999999998</v>
      </c>
      <c r="AC764" s="3">
        <f>0.01*$AH$2/(AB764-E764)</f>
        <v>160.77170418006435</v>
      </c>
      <c r="AD764" s="3">
        <f>IF(F764&gt;=AB764,AC764*(E764-AB764)-(0.0125/100)*$AH$2,AC764*(E764-H764)-(0.0125/100)*$AH$2)</f>
        <v>-101.25</v>
      </c>
      <c r="AE764" s="3">
        <f t="shared" si="2"/>
        <v>11191.668817729404</v>
      </c>
    </row>
    <row r="765" spans="1:31" x14ac:dyDescent="0.2">
      <c r="A765" s="4" t="s">
        <v>697</v>
      </c>
      <c r="B765" s="4" t="s">
        <v>1015</v>
      </c>
      <c r="C765" s="4" t="s">
        <v>42</v>
      </c>
      <c r="D765" s="4">
        <v>1646573187</v>
      </c>
      <c r="E765" s="4">
        <v>21.05</v>
      </c>
      <c r="F765" s="4">
        <v>23.9</v>
      </c>
      <c r="G765" s="4">
        <v>15.62</v>
      </c>
      <c r="H765" s="4">
        <v>16.28</v>
      </c>
      <c r="I765" s="4">
        <v>1044612</v>
      </c>
      <c r="J765" s="4">
        <f>I765*E765</f>
        <v>21989082.600000001</v>
      </c>
      <c r="K765" s="4">
        <v>45045619.333333299</v>
      </c>
      <c r="L765" s="4">
        <v>21</v>
      </c>
      <c r="M765" s="4">
        <v>66.140489344909199</v>
      </c>
      <c r="N765" s="4">
        <v>21</v>
      </c>
      <c r="O765" s="4">
        <v>12.565</v>
      </c>
      <c r="P765" s="4">
        <v>18.690000000000001</v>
      </c>
      <c r="Q765" s="4">
        <v>17.7</v>
      </c>
      <c r="R765" s="4">
        <v>19.54</v>
      </c>
      <c r="S765" s="4">
        <v>20.77</v>
      </c>
      <c r="T765" s="4">
        <v>18.940000000000001</v>
      </c>
      <c r="U765" s="4">
        <v>16.37</v>
      </c>
      <c r="V765" s="4">
        <v>15.99</v>
      </c>
      <c r="W765" s="4">
        <v>17.55</v>
      </c>
      <c r="X765" s="4">
        <v>16.739999999999998</v>
      </c>
      <c r="Y765" s="4">
        <v>20.5</v>
      </c>
      <c r="Z765" s="4">
        <v>18.600000000000001</v>
      </c>
      <c r="AA765" s="4">
        <v>835887793.4928</v>
      </c>
      <c r="AB765" s="3">
        <f>1.2*E765</f>
        <v>25.26</v>
      </c>
      <c r="AC765" s="3">
        <f>0.01*$AH$2/(AB765-E765)</f>
        <v>23.752969121140136</v>
      </c>
      <c r="AD765" s="3">
        <f>IF(F765&gt;=AB765,AC765*(E765-AB765)-(0.0125/100)*$AH$2,AC765*(E765-H765)-(0.0125/100)*$AH$2)</f>
        <v>112.05166270783845</v>
      </c>
      <c r="AE765" s="3">
        <f t="shared" si="2"/>
        <v>11303.720480437241</v>
      </c>
    </row>
    <row r="766" spans="1:31" x14ac:dyDescent="0.2">
      <c r="A766" s="4" t="s">
        <v>547</v>
      </c>
      <c r="B766" s="4" t="s">
        <v>1015</v>
      </c>
      <c r="C766" s="4" t="s">
        <v>33</v>
      </c>
      <c r="D766" s="4">
        <v>112783270.06999999</v>
      </c>
      <c r="E766" s="4">
        <v>3.01</v>
      </c>
      <c r="F766" s="4">
        <v>3.66</v>
      </c>
      <c r="G766" s="4">
        <v>2.86</v>
      </c>
      <c r="H766" s="4">
        <v>3.31</v>
      </c>
      <c r="I766" s="4">
        <v>2414388</v>
      </c>
      <c r="J766" s="4">
        <f>I766*E766</f>
        <v>7267307.8799999999</v>
      </c>
      <c r="K766" s="4">
        <v>97976228.666666999</v>
      </c>
      <c r="L766" s="4">
        <v>3.83</v>
      </c>
      <c r="M766" s="4">
        <v>69.101123595505598</v>
      </c>
      <c r="N766" s="4">
        <v>3.83</v>
      </c>
      <c r="O766" s="4">
        <v>1.8951</v>
      </c>
      <c r="P766" s="4">
        <v>4.74</v>
      </c>
      <c r="Q766" s="4">
        <v>5.25</v>
      </c>
      <c r="R766" s="4">
        <v>4.6900000000000004</v>
      </c>
      <c r="S766" s="4">
        <v>4.93</v>
      </c>
      <c r="T766" s="4">
        <v>4.16</v>
      </c>
      <c r="U766" s="4">
        <v>3.86</v>
      </c>
      <c r="V766" s="4">
        <v>4.2</v>
      </c>
      <c r="W766" s="4">
        <v>4.5</v>
      </c>
      <c r="X766" s="4">
        <v>4.55</v>
      </c>
      <c r="Y766" s="4">
        <v>4.8979999999999997</v>
      </c>
      <c r="Z766" s="4">
        <v>3.88</v>
      </c>
      <c r="AA766" s="4">
        <v>860362264.01999998</v>
      </c>
      <c r="AB766" s="3">
        <f>1.2*E766</f>
        <v>3.6119999999999997</v>
      </c>
      <c r="AC766" s="3">
        <f>0.01*$AH$2/(AB766-E766)</f>
        <v>166.11295681063126</v>
      </c>
      <c r="AD766" s="3">
        <f>IF(F766&gt;=AB766,AC766*(E766-AB766)-(0.0125/100)*$AH$2,AC766*(E766-H766)-(0.0125/100)*$AH$2)</f>
        <v>-101.25</v>
      </c>
      <c r="AE766" s="3">
        <f t="shared" si="2"/>
        <v>11202.470480437241</v>
      </c>
    </row>
    <row r="767" spans="1:31" x14ac:dyDescent="0.2">
      <c r="A767" s="4" t="s">
        <v>547</v>
      </c>
      <c r="B767" s="4" t="s">
        <v>1016</v>
      </c>
      <c r="C767" s="4" t="s">
        <v>33</v>
      </c>
      <c r="D767" s="4">
        <v>99742676.090000004</v>
      </c>
      <c r="E767" s="4">
        <v>4.2</v>
      </c>
      <c r="F767" s="4">
        <v>4.74</v>
      </c>
      <c r="G767" s="4">
        <v>3.91</v>
      </c>
      <c r="H767" s="4">
        <v>4.2</v>
      </c>
      <c r="I767" s="4">
        <v>6762826</v>
      </c>
      <c r="J767" s="4">
        <f>I767*E767</f>
        <v>28403869.200000003</v>
      </c>
      <c r="K767" s="4">
        <v>117798183</v>
      </c>
      <c r="L767" s="4">
        <v>3.31</v>
      </c>
      <c r="M767" s="4">
        <v>106.89655172413001</v>
      </c>
      <c r="N767" s="4">
        <v>3.31</v>
      </c>
      <c r="O767" s="4">
        <v>2.2101000000000002</v>
      </c>
      <c r="P767" s="4">
        <v>5.25</v>
      </c>
      <c r="Q767" s="4">
        <v>4.6900000000000004</v>
      </c>
      <c r="R767" s="4">
        <v>4.93</v>
      </c>
      <c r="S767" s="4">
        <v>4.16</v>
      </c>
      <c r="T767" s="4">
        <v>4.05</v>
      </c>
      <c r="U767" s="4">
        <v>3.57</v>
      </c>
      <c r="V767" s="4">
        <v>4.5</v>
      </c>
      <c r="W767" s="4">
        <v>4.55</v>
      </c>
      <c r="X767" s="4">
        <v>4.8979999999999997</v>
      </c>
      <c r="Y767" s="4">
        <v>3.88</v>
      </c>
      <c r="Z767" s="4">
        <v>4.05</v>
      </c>
      <c r="AA767" s="4">
        <v>94363112.400000006</v>
      </c>
      <c r="AB767" s="3">
        <f>1.2*E767</f>
        <v>5.04</v>
      </c>
      <c r="AC767" s="3">
        <f>0.01*$AH$2/(AB767-E767)</f>
        <v>119.04761904761907</v>
      </c>
      <c r="AD767" s="3">
        <f>IF(F767&gt;=AB767,AC767*(E767-AB767)-(0.0125/100)*$AH$2,AC767*(E767-H767)-(0.0125/100)*$AH$2)</f>
        <v>-1.25</v>
      </c>
      <c r="AE767" s="3">
        <f t="shared" ref="AE767:AE1021" si="3">AE766+AD767</f>
        <v>11201.220480437241</v>
      </c>
    </row>
    <row r="768" spans="1:31" x14ac:dyDescent="0.2">
      <c r="A768" s="4" t="s">
        <v>541</v>
      </c>
      <c r="B768" s="4" t="s">
        <v>1016</v>
      </c>
      <c r="C768" s="4" t="s">
        <v>33</v>
      </c>
      <c r="D768" s="4">
        <v>161165008.19999999</v>
      </c>
      <c r="E768" s="4">
        <v>4.07</v>
      </c>
      <c r="F768" s="4">
        <v>4.45</v>
      </c>
      <c r="G768" s="4">
        <v>3.83</v>
      </c>
      <c r="H768" s="4">
        <v>4.01</v>
      </c>
      <c r="I768" s="4">
        <v>1657958</v>
      </c>
      <c r="J768" s="4">
        <f>I768*E768</f>
        <v>6747889.0600000005</v>
      </c>
      <c r="K768" s="4">
        <v>37606957.333333299</v>
      </c>
      <c r="L768" s="4">
        <v>3.4</v>
      </c>
      <c r="M768" s="4">
        <v>54.1666666666667</v>
      </c>
      <c r="N768" s="4">
        <v>3.4</v>
      </c>
      <c r="O768" s="4">
        <v>2.8769999999999998</v>
      </c>
      <c r="P768" s="4">
        <v>4.58</v>
      </c>
      <c r="Q768" s="4">
        <v>4.1500000000000004</v>
      </c>
      <c r="R768" s="4">
        <v>4.28</v>
      </c>
      <c r="S768" s="4">
        <v>4.04</v>
      </c>
      <c r="T768" s="4">
        <v>3.83</v>
      </c>
      <c r="U768" s="4">
        <v>3.54</v>
      </c>
      <c r="V768" s="4">
        <v>4.37</v>
      </c>
      <c r="W768" s="4">
        <v>4.12</v>
      </c>
      <c r="X768" s="4">
        <v>4.2549999999999999</v>
      </c>
      <c r="Y768" s="4">
        <v>3.78</v>
      </c>
      <c r="Z768" s="4">
        <v>3.75</v>
      </c>
      <c r="AA768" s="4">
        <v>47803719.450000003</v>
      </c>
      <c r="AB768" s="3">
        <f>1.2*E768</f>
        <v>4.8840000000000003</v>
      </c>
      <c r="AC768" s="3">
        <f>0.01*$AH$2/(AB768-E768)</f>
        <v>122.85012285012284</v>
      </c>
      <c r="AD768" s="3">
        <f>IF(F768&gt;=AB768,AC768*(E768-AB768)-(0.0125/100)*$AH$2,AC768*(E768-H768)-(0.0125/100)*$AH$2)</f>
        <v>6.1210073710074315</v>
      </c>
      <c r="AE768" s="3">
        <f t="shared" si="3"/>
        <v>11207.341487808249</v>
      </c>
    </row>
    <row r="769" spans="1:31" x14ac:dyDescent="0.2">
      <c r="A769" s="4" t="s">
        <v>214</v>
      </c>
      <c r="B769" s="4" t="s">
        <v>1017</v>
      </c>
      <c r="C769" s="4" t="s">
        <v>33</v>
      </c>
      <c r="D769" s="4">
        <v>740449152.29999995</v>
      </c>
      <c r="E769" s="4">
        <v>25.0825</v>
      </c>
      <c r="F769" s="4">
        <v>26.78</v>
      </c>
      <c r="G769" s="4">
        <v>24.56</v>
      </c>
      <c r="H769" s="4">
        <v>24.91</v>
      </c>
      <c r="I769" s="4">
        <v>200687</v>
      </c>
      <c r="J769" s="4">
        <f>I769*E769</f>
        <v>5033731.6775000002</v>
      </c>
      <c r="K769" s="4">
        <v>16202835.3333333</v>
      </c>
      <c r="L769" s="4">
        <v>25.77</v>
      </c>
      <c r="M769" s="4">
        <v>51.647521160822201</v>
      </c>
      <c r="N769" s="4">
        <v>25.77</v>
      </c>
      <c r="O769" s="4">
        <v>17.77</v>
      </c>
      <c r="P769" s="4">
        <v>27.55</v>
      </c>
      <c r="Q769" s="4">
        <v>25.74</v>
      </c>
      <c r="R769" s="4">
        <v>24.88</v>
      </c>
      <c r="S769" s="4">
        <v>24.33</v>
      </c>
      <c r="T769" s="4">
        <v>23.905000000000001</v>
      </c>
      <c r="U769" s="4">
        <v>23.87</v>
      </c>
      <c r="V769" s="4">
        <v>25.25</v>
      </c>
      <c r="W769" s="4">
        <v>25.61</v>
      </c>
      <c r="X769" s="4">
        <v>24.246500000000001</v>
      </c>
      <c r="Y769" s="4">
        <v>23.79</v>
      </c>
      <c r="Z769" s="4">
        <v>23.89</v>
      </c>
      <c r="AA769" s="4">
        <v>912833412.05999994</v>
      </c>
      <c r="AB769" s="3">
        <f>1.2*E769</f>
        <v>30.098999999999997</v>
      </c>
      <c r="AC769" s="3">
        <f>0.01*$AH$2/(AB769-E769)</f>
        <v>19.934217083624052</v>
      </c>
      <c r="AD769" s="3">
        <f>IF(F769&gt;=AB769,AC769*(E769-AB769)-(0.0125/100)*$AH$2,AC769*(E769-H769)-(0.0125/100)*$AH$2)</f>
        <v>2.1886524469251376</v>
      </c>
      <c r="AE769" s="3">
        <f t="shared" si="3"/>
        <v>11209.530140255174</v>
      </c>
    </row>
    <row r="770" spans="1:31" x14ac:dyDescent="0.2">
      <c r="A770" s="4" t="s">
        <v>1018</v>
      </c>
      <c r="B770" s="4" t="s">
        <v>1017</v>
      </c>
      <c r="C770" s="4" t="s">
        <v>33</v>
      </c>
      <c r="D770" s="4">
        <v>864112969.86000001</v>
      </c>
      <c r="E770" s="4">
        <v>4.1100000000000003</v>
      </c>
      <c r="F770" s="4">
        <v>4.79</v>
      </c>
      <c r="G770" s="4">
        <v>3.95</v>
      </c>
      <c r="H770" s="4">
        <v>4.49</v>
      </c>
      <c r="I770" s="4">
        <v>582376</v>
      </c>
      <c r="J770" s="4">
        <f>I770*E770</f>
        <v>2393565.3600000003</v>
      </c>
      <c r="K770" s="4">
        <v>48432689.333333299</v>
      </c>
      <c r="L770" s="4">
        <v>4.13</v>
      </c>
      <c r="M770" s="4">
        <v>83.892617449664399</v>
      </c>
      <c r="N770" s="4">
        <v>4.13</v>
      </c>
      <c r="O770" s="4">
        <v>2.5314999999999999</v>
      </c>
      <c r="P770" s="4">
        <v>4.7300000000000004</v>
      </c>
      <c r="Q770" s="4">
        <v>4.1100000000000003</v>
      </c>
      <c r="R770" s="4">
        <v>4.0999999999999996</v>
      </c>
      <c r="S770" s="4">
        <v>4.0746000000000002</v>
      </c>
      <c r="T770" s="4">
        <v>4</v>
      </c>
      <c r="U770" s="4">
        <v>3.76</v>
      </c>
      <c r="V770" s="4">
        <v>4.5199999999999996</v>
      </c>
      <c r="W770" s="4">
        <v>4.0999999999999996</v>
      </c>
      <c r="X770" s="4">
        <v>3.83</v>
      </c>
      <c r="Y770" s="4">
        <v>4.0599999999999996</v>
      </c>
      <c r="Z770" s="4">
        <v>3.94</v>
      </c>
      <c r="AA770" s="4">
        <v>486834793.62</v>
      </c>
      <c r="AB770" s="3">
        <f>1.2*E770</f>
        <v>4.9320000000000004</v>
      </c>
      <c r="AC770" s="3">
        <f>0.01*$AH$2/(AB770-E770)</f>
        <v>121.654501216545</v>
      </c>
      <c r="AD770" s="3">
        <f>IF(F770&gt;=AB770,AC770*(E770-AB770)-(0.0125/100)*$AH$2,AC770*(E770-H770)-(0.0125/100)*$AH$2)</f>
        <v>-47.47871046228709</v>
      </c>
      <c r="AE770" s="3">
        <f t="shared" si="3"/>
        <v>11162.051429792888</v>
      </c>
    </row>
    <row r="771" spans="1:31" x14ac:dyDescent="0.2">
      <c r="A771" s="4" t="s">
        <v>1019</v>
      </c>
      <c r="B771" s="4" t="s">
        <v>1017</v>
      </c>
      <c r="C771" s="4" t="s">
        <v>33</v>
      </c>
      <c r="D771" s="4">
        <v>19753665.379999999</v>
      </c>
      <c r="E771" s="4">
        <v>2.06</v>
      </c>
      <c r="F771" s="4">
        <v>2.38</v>
      </c>
      <c r="G771" s="4">
        <v>1.23</v>
      </c>
      <c r="H771" s="4">
        <v>1.38</v>
      </c>
      <c r="I771" s="4">
        <v>1677268</v>
      </c>
      <c r="J771" s="4">
        <f>I771*E771</f>
        <v>3455172.08</v>
      </c>
      <c r="K771" s="4">
        <v>5021278.3333333302</v>
      </c>
      <c r="L771" s="4">
        <v>1.22</v>
      </c>
      <c r="M771" s="4">
        <v>73.109243697479002</v>
      </c>
      <c r="N771" s="4">
        <v>1.22</v>
      </c>
      <c r="O771" s="4">
        <v>1.1110500000000001</v>
      </c>
      <c r="P771" s="4">
        <v>1.53</v>
      </c>
      <c r="Q771" s="4">
        <v>1.79</v>
      </c>
      <c r="R771" s="4">
        <v>1.86</v>
      </c>
      <c r="S771" s="4">
        <v>1.64</v>
      </c>
      <c r="T771" s="4">
        <v>1.64</v>
      </c>
      <c r="U771" s="4">
        <v>1.56</v>
      </c>
      <c r="V771" s="4">
        <v>1.25</v>
      </c>
      <c r="W771" s="4">
        <v>1.5</v>
      </c>
      <c r="X771" s="4">
        <v>1.69</v>
      </c>
      <c r="Y771" s="4">
        <v>1.57</v>
      </c>
      <c r="Z771" s="4">
        <v>1.52</v>
      </c>
      <c r="AA771" s="4">
        <v>179825.66</v>
      </c>
      <c r="AB771" s="3">
        <f>1.2*E771</f>
        <v>2.472</v>
      </c>
      <c r="AC771" s="3">
        <f>0.01*$AH$2/(AB771-E771)</f>
        <v>242.71844660194179</v>
      </c>
      <c r="AD771" s="3">
        <f>IF(F771&gt;=AB771,AC771*(E771-AB771)-(0.0125/100)*$AH$2,AC771*(E771-H771)-(0.0125/100)*$AH$2)</f>
        <v>163.79854368932047</v>
      </c>
      <c r="AE771" s="3">
        <f t="shared" si="3"/>
        <v>11325.849973482207</v>
      </c>
    </row>
    <row r="772" spans="1:31" x14ac:dyDescent="0.2">
      <c r="A772" s="4" t="s">
        <v>1020</v>
      </c>
      <c r="B772" s="4" t="s">
        <v>1021</v>
      </c>
      <c r="C772" s="4" t="s">
        <v>33</v>
      </c>
      <c r="D772" s="4">
        <v>1731068404</v>
      </c>
      <c r="E772" s="4">
        <v>22.39</v>
      </c>
      <c r="F772" s="4">
        <v>23.72</v>
      </c>
      <c r="G772" s="4">
        <v>19.600000000000001</v>
      </c>
      <c r="H772" s="4">
        <v>20.04</v>
      </c>
      <c r="I772" s="4">
        <v>550110</v>
      </c>
      <c r="J772" s="4">
        <f>I772*E772</f>
        <v>12316962.9</v>
      </c>
      <c r="K772" s="4">
        <v>35307377.333333299</v>
      </c>
      <c r="L772" s="4">
        <v>454</v>
      </c>
      <c r="M772" s="4">
        <v>405.41760722347601</v>
      </c>
      <c r="N772" s="4">
        <v>22.7</v>
      </c>
      <c r="O772" s="4">
        <v>152</v>
      </c>
      <c r="P772" s="4">
        <v>24.01</v>
      </c>
      <c r="Q772" s="4">
        <v>31.18</v>
      </c>
      <c r="R772" s="4">
        <v>29.55</v>
      </c>
      <c r="S772" s="4">
        <v>27</v>
      </c>
      <c r="T772" s="4">
        <v>27.43</v>
      </c>
      <c r="U772" s="4">
        <v>24.26</v>
      </c>
      <c r="V772" s="4">
        <v>19.350000000000001</v>
      </c>
      <c r="W772" s="4">
        <v>24.25</v>
      </c>
      <c r="X772" s="4">
        <v>27.5</v>
      </c>
      <c r="Y772" s="4">
        <v>26.29</v>
      </c>
      <c r="Z772" s="4">
        <v>27.01</v>
      </c>
      <c r="AA772" s="4">
        <v>2432959386</v>
      </c>
      <c r="AB772" s="3">
        <f>1.2*E772</f>
        <v>26.867999999999999</v>
      </c>
      <c r="AC772" s="3">
        <f>0.01*$AH$2/(AB772-E772)</f>
        <v>22.331397945511398</v>
      </c>
      <c r="AD772" s="3">
        <f>IF(F772&gt;=AB772,AC772*(E772-AB772)-(0.0125/100)*$AH$2,AC772*(E772-H772)-(0.0125/100)*$AH$2)</f>
        <v>51.22878517195182</v>
      </c>
      <c r="AE772" s="3">
        <f t="shared" si="3"/>
        <v>11377.078758654159</v>
      </c>
    </row>
    <row r="773" spans="1:31" x14ac:dyDescent="0.2">
      <c r="A773" s="4" t="s">
        <v>1022</v>
      </c>
      <c r="B773" s="4" t="s">
        <v>1023</v>
      </c>
      <c r="C773" s="4" t="s">
        <v>33</v>
      </c>
      <c r="D773" s="4">
        <v>199451395.5</v>
      </c>
      <c r="E773" s="4">
        <v>4.0999999999999996</v>
      </c>
      <c r="F773" s="4">
        <v>4.42</v>
      </c>
      <c r="G773" s="4">
        <v>3.75</v>
      </c>
      <c r="H773" s="4">
        <v>4.0599999999999996</v>
      </c>
      <c r="I773" s="4">
        <v>583412</v>
      </c>
      <c r="J773" s="4">
        <f>I773*E773</f>
        <v>2391989.1999999997</v>
      </c>
      <c r="K773" s="4">
        <v>18142818</v>
      </c>
      <c r="L773" s="4">
        <v>3.5</v>
      </c>
      <c r="M773" s="4">
        <v>52.416356877323402</v>
      </c>
      <c r="N773" s="4">
        <v>3.5</v>
      </c>
      <c r="O773" s="4">
        <v>2.7519999999999998</v>
      </c>
      <c r="P773" s="4">
        <v>4.05</v>
      </c>
      <c r="Q773" s="4">
        <v>3.66</v>
      </c>
      <c r="R773" s="4">
        <v>4.59</v>
      </c>
      <c r="S773" s="4">
        <v>5.33</v>
      </c>
      <c r="T773" s="4">
        <v>5.29</v>
      </c>
      <c r="U773" s="4">
        <v>4.6500000000000004</v>
      </c>
      <c r="V773" s="4">
        <v>3.76</v>
      </c>
      <c r="W773" s="4">
        <v>3.44</v>
      </c>
      <c r="X773" s="4">
        <v>3.57</v>
      </c>
      <c r="Y773" s="4">
        <v>4.53</v>
      </c>
      <c r="Z773" s="4">
        <v>5.0599999999999996</v>
      </c>
      <c r="AA773" s="4">
        <v>82970119.165000007</v>
      </c>
      <c r="AB773" s="3">
        <f>1.2*E773</f>
        <v>4.919999999999999</v>
      </c>
      <c r="AC773" s="3">
        <f>0.01*$AH$2/(AB773-E773)</f>
        <v>121.95121951219521</v>
      </c>
      <c r="AD773" s="3">
        <f>IF(F773&gt;=AB773,AC773*(E773-AB773)-(0.0125/100)*$AH$2,AC773*(E773-H773)-(0.0125/100)*$AH$2)</f>
        <v>3.6280487804878128</v>
      </c>
      <c r="AE773" s="3">
        <f t="shared" si="3"/>
        <v>11380.706807434646</v>
      </c>
    </row>
    <row r="774" spans="1:31" x14ac:dyDescent="0.2">
      <c r="A774" s="4" t="s">
        <v>1024</v>
      </c>
      <c r="B774" s="4" t="s">
        <v>1025</v>
      </c>
      <c r="C774" s="4" t="s">
        <v>33</v>
      </c>
      <c r="D774" s="4">
        <v>130105746.265616</v>
      </c>
      <c r="E774" s="4">
        <v>1.42</v>
      </c>
      <c r="F774" s="4">
        <v>1.6</v>
      </c>
      <c r="G774" s="4">
        <v>1.01</v>
      </c>
      <c r="H774" s="4">
        <v>1.06</v>
      </c>
      <c r="I774" s="4">
        <v>1526584</v>
      </c>
      <c r="J774" s="4">
        <f>I774*E774</f>
        <v>2167749.2799999998</v>
      </c>
      <c r="K774" s="4">
        <v>30825310</v>
      </c>
      <c r="L774" s="4">
        <v>7.4400074399999996</v>
      </c>
      <c r="M774" s="4">
        <v>129.03225806451599</v>
      </c>
      <c r="N774" s="4">
        <v>2.48</v>
      </c>
      <c r="O774" s="4">
        <v>2.74308274308</v>
      </c>
      <c r="P774" s="4">
        <v>1.04</v>
      </c>
      <c r="Q774" s="4">
        <v>0.95</v>
      </c>
      <c r="R774" s="4">
        <v>0.92900000000000005</v>
      </c>
      <c r="S774" s="4">
        <v>0.97989999999999999</v>
      </c>
      <c r="T774" s="4">
        <v>0.8841</v>
      </c>
      <c r="U774" s="4">
        <v>0.86</v>
      </c>
      <c r="V774" s="4">
        <v>0.98</v>
      </c>
      <c r="W774" s="4">
        <v>0.93</v>
      </c>
      <c r="X774" s="4">
        <v>0.92900000000000005</v>
      </c>
      <c r="Y774" s="4">
        <v>0.80969999999999998</v>
      </c>
      <c r="Z774" s="4">
        <v>0.84</v>
      </c>
      <c r="AA774" s="4">
        <v>127086334.57520001</v>
      </c>
      <c r="AB774" s="3">
        <f>1.2*E774</f>
        <v>1.704</v>
      </c>
      <c r="AC774" s="3">
        <f>0.01*$AH$2/(AB774-E774)</f>
        <v>352.11267605633799</v>
      </c>
      <c r="AD774" s="3">
        <f>IF(F774&gt;=AB774,AC774*(E774-AB774)-(0.0125/100)*$AH$2,AC774*(E774-H774)-(0.0125/100)*$AH$2)</f>
        <v>125.51056338028164</v>
      </c>
      <c r="AE774" s="3">
        <f t="shared" si="3"/>
        <v>11506.217370814928</v>
      </c>
    </row>
    <row r="775" spans="1:31" x14ac:dyDescent="0.2">
      <c r="A775" s="4" t="s">
        <v>1026</v>
      </c>
      <c r="B775" s="4" t="s">
        <v>1027</v>
      </c>
      <c r="C775" s="4" t="s">
        <v>33</v>
      </c>
      <c r="D775" s="4">
        <v>631253701.27999997</v>
      </c>
      <c r="E775" s="4">
        <v>14</v>
      </c>
      <c r="F775" s="4">
        <v>16.899999999999999</v>
      </c>
      <c r="G775" s="4">
        <v>13.65</v>
      </c>
      <c r="H775" s="4">
        <v>16.16</v>
      </c>
      <c r="I775" s="4">
        <v>269118</v>
      </c>
      <c r="J775" s="4">
        <f>I775*E775</f>
        <v>3767652</v>
      </c>
      <c r="K775" s="4">
        <v>13734266.6666667</v>
      </c>
      <c r="L775" s="4">
        <v>13.24</v>
      </c>
      <c r="M775" s="4">
        <v>59.817351598173502</v>
      </c>
      <c r="N775" s="4">
        <v>13.24</v>
      </c>
      <c r="O775" s="4">
        <v>10.448499999999999</v>
      </c>
      <c r="P775" s="4">
        <v>19.59</v>
      </c>
      <c r="Q775" s="4">
        <v>22.88</v>
      </c>
      <c r="R775" s="4">
        <v>21.14</v>
      </c>
      <c r="S775" s="4">
        <v>17.89</v>
      </c>
      <c r="T775" s="4">
        <v>15.229900000000001</v>
      </c>
      <c r="U775" s="4">
        <v>14.34</v>
      </c>
      <c r="V775" s="4">
        <v>18.79</v>
      </c>
      <c r="W775" s="4">
        <v>18.71</v>
      </c>
      <c r="X775" s="4">
        <v>20.2</v>
      </c>
      <c r="Y775" s="4">
        <v>16.82</v>
      </c>
      <c r="Z775" s="4">
        <v>14.67</v>
      </c>
      <c r="AA775" s="4">
        <v>87933215.1646</v>
      </c>
      <c r="AB775" s="3">
        <f>1.2*E775</f>
        <v>16.8</v>
      </c>
      <c r="AC775" s="3">
        <f>0.01*$AH$2/(AB775-E775)</f>
        <v>35.714285714285708</v>
      </c>
      <c r="AD775" s="3">
        <f>IF(F775&gt;=AB775,AC775*(E775-AB775)-(0.0125/100)*$AH$2,AC775*(E775-H775)-(0.0125/100)*$AH$2)</f>
        <v>-101.25000000000001</v>
      </c>
      <c r="AE775" s="3">
        <f t="shared" si="3"/>
        <v>11404.967370814928</v>
      </c>
    </row>
    <row r="776" spans="1:31" x14ac:dyDescent="0.2">
      <c r="A776" s="4" t="s">
        <v>227</v>
      </c>
      <c r="B776" s="4" t="s">
        <v>1027</v>
      </c>
      <c r="C776" s="4" t="s">
        <v>33</v>
      </c>
      <c r="D776" s="4">
        <v>57962601.600000001</v>
      </c>
      <c r="E776" s="4">
        <v>11.74</v>
      </c>
      <c r="F776" s="4">
        <v>12.2</v>
      </c>
      <c r="G776" s="4">
        <v>9.5</v>
      </c>
      <c r="H776" s="4">
        <v>10.27</v>
      </c>
      <c r="I776" s="4">
        <v>7504675</v>
      </c>
      <c r="J776" s="4">
        <f>I776*E776</f>
        <v>88104884.5</v>
      </c>
      <c r="K776" s="4">
        <v>10071102</v>
      </c>
      <c r="L776" s="4">
        <v>8.16</v>
      </c>
      <c r="M776" s="4">
        <v>77.878787878787904</v>
      </c>
      <c r="N776" s="4">
        <v>8.16</v>
      </c>
      <c r="O776" s="4">
        <v>7.4630000000000001</v>
      </c>
      <c r="P776" s="4">
        <v>10.17</v>
      </c>
      <c r="Q776" s="4">
        <v>9.3233999999999995</v>
      </c>
      <c r="R776" s="4">
        <v>8.5</v>
      </c>
      <c r="S776" s="4">
        <v>7.7572999999999999</v>
      </c>
      <c r="T776" s="4">
        <v>7.28</v>
      </c>
      <c r="U776" s="4">
        <v>7.22</v>
      </c>
      <c r="V776" s="4">
        <v>10.09</v>
      </c>
      <c r="W776" s="4">
        <v>9.3233999999999995</v>
      </c>
      <c r="X776" s="4">
        <v>8.15</v>
      </c>
      <c r="Y776" s="4">
        <v>7.7</v>
      </c>
      <c r="Z776" s="4">
        <v>7.11</v>
      </c>
      <c r="AA776" s="4">
        <v>12806634.1</v>
      </c>
      <c r="AB776" s="3">
        <f>1.2*E776</f>
        <v>14.087999999999999</v>
      </c>
      <c r="AC776" s="3">
        <f>0.01*$AH$2/(AB776-E776)</f>
        <v>42.589437819420802</v>
      </c>
      <c r="AD776" s="3">
        <f>IF(F776&gt;=AB776,AC776*(E776-AB776)-(0.0125/100)*$AH$2,AC776*(E776-H776)-(0.0125/100)*$AH$2)</f>
        <v>61.356473594548604</v>
      </c>
      <c r="AE776" s="3">
        <f t="shared" si="3"/>
        <v>11466.323844409477</v>
      </c>
    </row>
    <row r="777" spans="1:31" x14ac:dyDescent="0.2">
      <c r="A777" s="4" t="s">
        <v>1028</v>
      </c>
      <c r="B777" s="4" t="s">
        <v>1027</v>
      </c>
      <c r="C777" s="4" t="s">
        <v>33</v>
      </c>
      <c r="D777" s="4">
        <v>880557351.28055704</v>
      </c>
      <c r="E777" s="4">
        <v>7</v>
      </c>
      <c r="F777" s="4">
        <v>7.4</v>
      </c>
      <c r="G777" s="4">
        <v>6.25</v>
      </c>
      <c r="H777" s="4">
        <v>6.32</v>
      </c>
      <c r="I777" s="4">
        <v>381915</v>
      </c>
      <c r="J777" s="4">
        <f>I777*E777</f>
        <v>2673405</v>
      </c>
      <c r="K777" s="4">
        <v>8130222</v>
      </c>
      <c r="L777" s="4">
        <v>201.60000020160001</v>
      </c>
      <c r="M777" s="4">
        <v>51.515151515151501</v>
      </c>
      <c r="N777" s="4">
        <v>6.72</v>
      </c>
      <c r="O777" s="4">
        <v>152.34000015234</v>
      </c>
      <c r="P777" s="4">
        <v>6.77</v>
      </c>
      <c r="Q777" s="4">
        <v>6.0598999999999998</v>
      </c>
      <c r="R777" s="4">
        <v>6.25</v>
      </c>
      <c r="S777" s="4">
        <v>6.0613000000000001</v>
      </c>
      <c r="T777" s="4">
        <v>6.1</v>
      </c>
      <c r="U777" s="4">
        <v>5.83</v>
      </c>
      <c r="V777" s="4">
        <v>6.42</v>
      </c>
      <c r="W777" s="4">
        <v>6.01</v>
      </c>
      <c r="X777" s="4">
        <v>5.73</v>
      </c>
      <c r="Y777" s="4">
        <v>5.79</v>
      </c>
      <c r="Z777" s="4">
        <v>5.82</v>
      </c>
      <c r="AA777" s="4">
        <v>119152389.36</v>
      </c>
      <c r="AB777" s="3">
        <f>1.2*E777</f>
        <v>8.4</v>
      </c>
      <c r="AC777" s="3">
        <f>0.01*$AH$2/(AB777-E777)</f>
        <v>71.428571428571416</v>
      </c>
      <c r="AD777" s="3">
        <f>IF(F777&gt;=AB777,AC777*(E777-AB777)-(0.0125/100)*$AH$2,AC777*(E777-H777)-(0.0125/100)*$AH$2)</f>
        <v>47.321428571428541</v>
      </c>
      <c r="AE777" s="3">
        <f t="shared" si="3"/>
        <v>11513.645272980906</v>
      </c>
    </row>
    <row r="778" spans="1:31" x14ac:dyDescent="0.2">
      <c r="A778" s="4" t="s">
        <v>1026</v>
      </c>
      <c r="B778" s="4" t="s">
        <v>1029</v>
      </c>
      <c r="C778" s="4" t="s">
        <v>33</v>
      </c>
      <c r="D778" s="4">
        <v>770472795.51999998</v>
      </c>
      <c r="E778" s="4">
        <v>18.79</v>
      </c>
      <c r="F778" s="4">
        <v>19.59</v>
      </c>
      <c r="G778" s="4">
        <v>16.440000000000001</v>
      </c>
      <c r="H778" s="4">
        <v>17.664999999999999</v>
      </c>
      <c r="I778" s="4">
        <v>1239128</v>
      </c>
      <c r="J778" s="4">
        <f>I778*E778</f>
        <v>23283215.119999997</v>
      </c>
      <c r="K778" s="4">
        <v>19115055.333333299</v>
      </c>
      <c r="L778" s="4">
        <v>16.16</v>
      </c>
      <c r="M778" s="4">
        <v>50.32</v>
      </c>
      <c r="N778" s="4">
        <v>16.16</v>
      </c>
      <c r="O778" s="4">
        <v>11.3035</v>
      </c>
      <c r="P778" s="4">
        <v>22.88</v>
      </c>
      <c r="Q778" s="4">
        <v>21.14</v>
      </c>
      <c r="R778" s="4">
        <v>17.89</v>
      </c>
      <c r="S778" s="4">
        <v>15.229900000000001</v>
      </c>
      <c r="T778" s="4">
        <v>16.14</v>
      </c>
      <c r="U778" s="4">
        <v>14.92</v>
      </c>
      <c r="V778" s="4">
        <v>18.71</v>
      </c>
      <c r="W778" s="4">
        <v>20.2</v>
      </c>
      <c r="X778" s="4">
        <v>16.82</v>
      </c>
      <c r="Y778" s="4">
        <v>14.67</v>
      </c>
      <c r="Z778" s="4">
        <v>14.39</v>
      </c>
      <c r="AA778" s="4">
        <v>277632351.10000002</v>
      </c>
      <c r="AB778" s="3">
        <f>1.2*E778</f>
        <v>22.547999999999998</v>
      </c>
      <c r="AC778" s="3">
        <f>0.01*$AH$2/(AB778-E778)</f>
        <v>26.609898882384254</v>
      </c>
      <c r="AD778" s="3">
        <f>IF(F778&gt;=AB778,AC778*(E778-AB778)-(0.0125/100)*$AH$2,AC778*(E778-H778)-(0.0125/100)*$AH$2)</f>
        <v>28.686136242682284</v>
      </c>
      <c r="AE778" s="3">
        <f t="shared" si="3"/>
        <v>11542.331409223589</v>
      </c>
    </row>
    <row r="779" spans="1:31" x14ac:dyDescent="0.2">
      <c r="A779" s="4" t="s">
        <v>1030</v>
      </c>
      <c r="B779" s="4" t="s">
        <v>1031</v>
      </c>
      <c r="C779" s="4" t="s">
        <v>33</v>
      </c>
      <c r="D779" s="4">
        <v>9295075394</v>
      </c>
      <c r="E779" s="4">
        <v>138.30000000000001</v>
      </c>
      <c r="F779" s="4">
        <v>162.5</v>
      </c>
      <c r="G779" s="4">
        <v>128</v>
      </c>
      <c r="H779" s="4">
        <v>141</v>
      </c>
      <c r="I779" s="4">
        <v>165140</v>
      </c>
      <c r="J779" s="4">
        <f>I779*E779</f>
        <v>22838862.000000004</v>
      </c>
      <c r="K779" s="4">
        <v>16860585</v>
      </c>
      <c r="L779" s="4">
        <v>139</v>
      </c>
      <c r="M779" s="4">
        <v>81.854043392504906</v>
      </c>
      <c r="N779" s="4">
        <v>139</v>
      </c>
      <c r="O779" s="4">
        <v>88.707999999999998</v>
      </c>
      <c r="P779" s="4">
        <v>146.75</v>
      </c>
      <c r="Q779" s="4">
        <v>121.31</v>
      </c>
      <c r="R779" s="4">
        <v>122</v>
      </c>
      <c r="S779" s="4">
        <v>116.87</v>
      </c>
      <c r="T779" s="4">
        <v>110.78</v>
      </c>
      <c r="U779" s="4">
        <v>93.49</v>
      </c>
      <c r="V779" s="4">
        <v>146.125</v>
      </c>
      <c r="W779" s="4">
        <v>115.13</v>
      </c>
      <c r="X779" s="4">
        <v>111.518</v>
      </c>
      <c r="Y779" s="4">
        <v>114</v>
      </c>
      <c r="Z779" s="4">
        <v>109.99</v>
      </c>
      <c r="AA779" s="4">
        <v>2629980438.8000002</v>
      </c>
      <c r="AB779" s="3">
        <f>1.2*E779</f>
        <v>165.96</v>
      </c>
      <c r="AC779" s="3">
        <f>0.01*$AH$2/(AB779-E779)</f>
        <v>3.6153289949385399</v>
      </c>
      <c r="AD779" s="3">
        <f>IF(F779&gt;=AB779,AC779*(E779-AB779)-(0.0125/100)*$AH$2,AC779*(E779-H779)-(0.0125/100)*$AH$2)</f>
        <v>-11.011388286334016</v>
      </c>
      <c r="AE779" s="3">
        <f t="shared" si="3"/>
        <v>11531.320020937255</v>
      </c>
    </row>
    <row r="780" spans="1:31" x14ac:dyDescent="0.2">
      <c r="A780" s="4" t="s">
        <v>1019</v>
      </c>
      <c r="B780" s="4" t="s">
        <v>1031</v>
      </c>
      <c r="C780" s="4" t="s">
        <v>33</v>
      </c>
      <c r="D780" s="4">
        <v>34003830.052900001</v>
      </c>
      <c r="E780" s="4">
        <v>3.3</v>
      </c>
      <c r="F780" s="4">
        <v>3.44</v>
      </c>
      <c r="G780" s="4">
        <v>1.96</v>
      </c>
      <c r="H780" s="4">
        <v>2.36</v>
      </c>
      <c r="I780" s="4">
        <v>14364373</v>
      </c>
      <c r="J780" s="4">
        <f>I780*E780</f>
        <v>47402430.899999999</v>
      </c>
      <c r="K780" s="4">
        <v>14335176.6666667</v>
      </c>
      <c r="L780" s="4">
        <v>2.1000999999999999</v>
      </c>
      <c r="M780" s="4">
        <v>73.684210526315795</v>
      </c>
      <c r="N780" s="4">
        <v>2.1000999999999999</v>
      </c>
      <c r="O780" s="4">
        <v>1.76301</v>
      </c>
      <c r="P780" s="4">
        <v>2.56</v>
      </c>
      <c r="Q780" s="4">
        <v>2.4</v>
      </c>
      <c r="R780" s="4">
        <v>2.2400000000000002</v>
      </c>
      <c r="S780" s="4">
        <v>2.2400000000000002</v>
      </c>
      <c r="T780" s="4">
        <v>2.23</v>
      </c>
      <c r="U780" s="4">
        <v>2.21</v>
      </c>
      <c r="V780" s="4">
        <v>2.0499999999999998</v>
      </c>
      <c r="W780" s="4">
        <v>2.17</v>
      </c>
      <c r="X780" s="4">
        <v>2.12</v>
      </c>
      <c r="Y780" s="4">
        <v>2.15</v>
      </c>
      <c r="Z780" s="4">
        <v>2.2200000000000002</v>
      </c>
      <c r="AA780" s="4">
        <v>717894.11714999995</v>
      </c>
      <c r="AB780" s="3">
        <f>1.2*E780</f>
        <v>3.9599999999999995</v>
      </c>
      <c r="AC780" s="3">
        <f>0.01*$AH$2/(AB780-E780)</f>
        <v>151.51515151515159</v>
      </c>
      <c r="AD780" s="3">
        <f>IF(F780&gt;=AB780,AC780*(E780-AB780)-(0.0125/100)*$AH$2,AC780*(E780-H780)-(0.0125/100)*$AH$2)</f>
        <v>141.17424242424249</v>
      </c>
      <c r="AE780" s="3">
        <f t="shared" si="3"/>
        <v>11672.494263361497</v>
      </c>
    </row>
    <row r="781" spans="1:31" x14ac:dyDescent="0.2">
      <c r="A781" s="4" t="s">
        <v>1032</v>
      </c>
      <c r="B781" s="4" t="s">
        <v>1033</v>
      </c>
      <c r="C781" s="4" t="s">
        <v>33</v>
      </c>
      <c r="D781" s="4">
        <v>111848302.5</v>
      </c>
      <c r="E781" s="4">
        <v>7.85</v>
      </c>
      <c r="F781" s="4">
        <v>10.61</v>
      </c>
      <c r="G781" s="4">
        <v>6.51</v>
      </c>
      <c r="H781" s="4">
        <v>9.1199999999999992</v>
      </c>
      <c r="I781" s="4">
        <v>773022</v>
      </c>
      <c r="J781" s="4">
        <f>I781*E781</f>
        <v>6068222.7000000002</v>
      </c>
      <c r="K781" s="4">
        <v>17174425.333333299</v>
      </c>
      <c r="L781" s="4">
        <v>82.5</v>
      </c>
      <c r="M781" s="4">
        <v>82.558139534883693</v>
      </c>
      <c r="N781" s="4">
        <v>8.25</v>
      </c>
      <c r="O781" s="4">
        <v>47.3</v>
      </c>
      <c r="P781" s="4">
        <v>9.5</v>
      </c>
      <c r="Q781" s="4">
        <v>10.37</v>
      </c>
      <c r="R781" s="4">
        <v>9.65</v>
      </c>
      <c r="S781" s="4">
        <v>14.84</v>
      </c>
      <c r="T781" s="4">
        <v>13.75</v>
      </c>
      <c r="U781" s="4">
        <v>9.7200000000000006</v>
      </c>
      <c r="V781" s="4">
        <v>7.96</v>
      </c>
      <c r="W781" s="4">
        <v>8.1199999999999992</v>
      </c>
      <c r="X781" s="4">
        <v>8.59</v>
      </c>
      <c r="Y781" s="4">
        <v>8.9324999999999992</v>
      </c>
      <c r="Z781" s="4">
        <v>10.37</v>
      </c>
      <c r="AA781" s="4">
        <v>214414723.80000001</v>
      </c>
      <c r="AB781" s="3">
        <f>1.2*E781</f>
        <v>9.42</v>
      </c>
      <c r="AC781" s="3">
        <f>0.01*$AH$2/(AB781-E781)</f>
        <v>63.694267515923556</v>
      </c>
      <c r="AD781" s="3">
        <f>IF(F781&gt;=AB781,AC781*(E781-AB781)-(0.0125/100)*$AH$2,AC781*(E781-H781)-(0.0125/100)*$AH$2)</f>
        <v>-101.25</v>
      </c>
      <c r="AE781" s="3">
        <f t="shared" si="3"/>
        <v>11571.244263361497</v>
      </c>
    </row>
    <row r="782" spans="1:31" x14ac:dyDescent="0.2">
      <c r="A782" s="4" t="s">
        <v>1034</v>
      </c>
      <c r="B782" s="4" t="s">
        <v>1035</v>
      </c>
      <c r="C782" s="4" t="s">
        <v>42</v>
      </c>
      <c r="D782" s="4">
        <v>452590977.80000001</v>
      </c>
      <c r="E782" s="4">
        <v>9.48</v>
      </c>
      <c r="F782" s="4">
        <v>9.8699999999999992</v>
      </c>
      <c r="G782" s="4">
        <v>7.21</v>
      </c>
      <c r="H782" s="4">
        <v>7.3</v>
      </c>
      <c r="I782" s="4">
        <v>20009251</v>
      </c>
      <c r="J782" s="4">
        <f>I782*E782</f>
        <v>189687699.48000002</v>
      </c>
      <c r="K782" s="4">
        <v>46549351.666666701</v>
      </c>
      <c r="L782" s="4">
        <v>5.98</v>
      </c>
      <c r="M782" s="4">
        <v>61.224489795918302</v>
      </c>
      <c r="N782" s="4">
        <v>5.98</v>
      </c>
      <c r="O782" s="4">
        <v>6.71</v>
      </c>
      <c r="P782" s="4">
        <v>7.5</v>
      </c>
      <c r="Q782" s="4">
        <v>7.08</v>
      </c>
      <c r="R782" s="4">
        <v>6.5</v>
      </c>
      <c r="S782" s="4">
        <v>5.93</v>
      </c>
      <c r="T782" s="4">
        <v>6.53</v>
      </c>
      <c r="U782" s="4">
        <v>5.82</v>
      </c>
      <c r="V782" s="4">
        <v>7.32</v>
      </c>
      <c r="W782" s="4">
        <v>7</v>
      </c>
      <c r="X782" s="4">
        <v>6.4</v>
      </c>
      <c r="Y782" s="4">
        <v>5.9</v>
      </c>
      <c r="Z782" s="4">
        <v>5.6398999999999999</v>
      </c>
      <c r="AA782" s="4">
        <v>117013605.93000001</v>
      </c>
      <c r="AB782" s="3">
        <f>1.2*E782</f>
        <v>11.375999999999999</v>
      </c>
      <c r="AC782" s="3">
        <f>0.01*$AH$2/(AB782-E782)</f>
        <v>52.742616033755304</v>
      </c>
      <c r="AD782" s="3">
        <f>IF(F782&gt;=AB782,AC782*(E782-AB782)-(0.0125/100)*$AH$2,AC782*(E782-H782)-(0.0125/100)*$AH$2)</f>
        <v>113.7289029535866</v>
      </c>
      <c r="AE782" s="3">
        <f t="shared" si="3"/>
        <v>11684.973166315083</v>
      </c>
    </row>
    <row r="783" spans="1:31" x14ac:dyDescent="0.2">
      <c r="A783" s="4" t="s">
        <v>1036</v>
      </c>
      <c r="B783" s="4" t="s">
        <v>1037</v>
      </c>
      <c r="C783" s="4" t="s">
        <v>33</v>
      </c>
      <c r="D783" s="4">
        <v>1599990392</v>
      </c>
      <c r="E783" s="4">
        <v>40.35</v>
      </c>
      <c r="F783" s="4">
        <v>43.48</v>
      </c>
      <c r="G783" s="4">
        <v>36.5</v>
      </c>
      <c r="H783" s="4">
        <v>39.799999999999997</v>
      </c>
      <c r="I783" s="4">
        <v>63881</v>
      </c>
      <c r="J783" s="4">
        <f>I783*E783</f>
        <v>2577598.35</v>
      </c>
      <c r="K783" s="4">
        <v>2958679.3333333302</v>
      </c>
      <c r="L783" s="4">
        <v>35.75</v>
      </c>
      <c r="M783" s="4">
        <v>55.311778290992997</v>
      </c>
      <c r="N783" s="4">
        <v>35.75</v>
      </c>
      <c r="O783" s="4">
        <v>28.748888888888899</v>
      </c>
      <c r="P783" s="4">
        <v>42.49</v>
      </c>
      <c r="Q783" s="4">
        <v>39.737200000000001</v>
      </c>
      <c r="R783" s="4">
        <v>42</v>
      </c>
      <c r="S783" s="4">
        <v>47</v>
      </c>
      <c r="T783" s="4">
        <v>49.25</v>
      </c>
      <c r="U783" s="4">
        <v>48.31</v>
      </c>
      <c r="V783" s="4">
        <v>40.119999999999997</v>
      </c>
      <c r="W783" s="4">
        <v>38.369999999999997</v>
      </c>
      <c r="X783" s="4">
        <v>35.909999999999997</v>
      </c>
      <c r="Y783" s="4">
        <v>47</v>
      </c>
      <c r="Z783" s="4">
        <v>45.75</v>
      </c>
      <c r="AA783" s="4">
        <v>150587171.49000001</v>
      </c>
      <c r="AB783" s="3">
        <f>1.2*E783</f>
        <v>48.42</v>
      </c>
      <c r="AC783" s="3">
        <f>0.01*$AH$2/(AB783-E783)</f>
        <v>12.391573729863692</v>
      </c>
      <c r="AD783" s="3">
        <f>IF(F783&gt;=AB783,AC783*(E783-AB783)-(0.0125/100)*$AH$2,AC783*(E783-H783)-(0.0125/100)*$AH$2)</f>
        <v>5.5653655514250833</v>
      </c>
      <c r="AE783" s="3">
        <f t="shared" si="3"/>
        <v>11690.538531866508</v>
      </c>
    </row>
    <row r="784" spans="1:31" x14ac:dyDescent="0.2">
      <c r="A784" s="4" t="s">
        <v>1038</v>
      </c>
      <c r="B784" s="4" t="s">
        <v>1039</v>
      </c>
      <c r="C784" s="4" t="s">
        <v>33</v>
      </c>
      <c r="D784" s="4">
        <v>806403288.24000001</v>
      </c>
      <c r="E784" s="4">
        <v>8.9435000000000002</v>
      </c>
      <c r="F784" s="4">
        <v>9.8800000000000008</v>
      </c>
      <c r="G784" s="4">
        <v>8.51</v>
      </c>
      <c r="H784" s="4">
        <v>9.64</v>
      </c>
      <c r="I784" s="4">
        <v>414964</v>
      </c>
      <c r="J784" s="4">
        <f>I784*E784</f>
        <v>3711230.534</v>
      </c>
      <c r="K784" s="4">
        <v>62978431.666666701</v>
      </c>
      <c r="L784" s="4">
        <v>9.48</v>
      </c>
      <c r="M784" s="4">
        <v>73.998054474708098</v>
      </c>
      <c r="N784" s="4">
        <v>9.48</v>
      </c>
      <c r="O784" s="4">
        <v>5.83</v>
      </c>
      <c r="P784" s="4">
        <v>10.68</v>
      </c>
      <c r="Q784" s="4">
        <v>9.7200000000000006</v>
      </c>
      <c r="R784" s="4">
        <v>9.5</v>
      </c>
      <c r="S784" s="4">
        <v>10.37</v>
      </c>
      <c r="T784" s="4">
        <v>9.9700000000000006</v>
      </c>
      <c r="U784" s="4">
        <v>9.4499999999999993</v>
      </c>
      <c r="V784" s="4">
        <v>9.43</v>
      </c>
      <c r="W784" s="4">
        <v>9.3000000000000007</v>
      </c>
      <c r="X784" s="4">
        <v>9.2200000000000006</v>
      </c>
      <c r="Y784" s="4">
        <v>9.5</v>
      </c>
      <c r="Z784" s="4">
        <v>9.6199999999999992</v>
      </c>
      <c r="AA784" s="4">
        <v>796666346.58500004</v>
      </c>
      <c r="AB784" s="3">
        <f>1.2*E784</f>
        <v>10.732200000000001</v>
      </c>
      <c r="AC784" s="3">
        <f>0.01*$AH$2/(AB784-E784)</f>
        <v>55.906524291384791</v>
      </c>
      <c r="AD784" s="3">
        <f>IF(F784&gt;=AB784,AC784*(E784-AB784)-(0.0125/100)*$AH$2,AC784*(E784-H784)-(0.0125/100)*$AH$2)</f>
        <v>-40.188894168949524</v>
      </c>
      <c r="AE784" s="3">
        <f t="shared" si="3"/>
        <v>11650.349637697558</v>
      </c>
    </row>
    <row r="785" spans="1:31" x14ac:dyDescent="0.2">
      <c r="A785" s="4" t="s">
        <v>392</v>
      </c>
      <c r="B785" s="4" t="s">
        <v>1040</v>
      </c>
      <c r="C785" s="4" t="s">
        <v>33</v>
      </c>
      <c r="D785" s="4">
        <v>2144372314.1400001</v>
      </c>
      <c r="E785" s="4">
        <v>30.34</v>
      </c>
      <c r="F785" s="4">
        <v>32.75</v>
      </c>
      <c r="G785" s="4">
        <v>29.56</v>
      </c>
      <c r="H785" s="4">
        <v>31.03</v>
      </c>
      <c r="I785" s="4">
        <v>147350</v>
      </c>
      <c r="J785" s="4">
        <f>I785*E785</f>
        <v>4470599</v>
      </c>
      <c r="K785" s="4">
        <v>16994696</v>
      </c>
      <c r="L785" s="4">
        <v>31.86</v>
      </c>
      <c r="M785" s="4">
        <v>68.088642659279799</v>
      </c>
      <c r="N785" s="4">
        <v>31.86</v>
      </c>
      <c r="O785" s="4">
        <v>20.795999999999999</v>
      </c>
      <c r="P785" s="4">
        <v>29.13</v>
      </c>
      <c r="Q785" s="4">
        <v>31.28</v>
      </c>
      <c r="R785" s="4">
        <v>31.89</v>
      </c>
      <c r="S785" s="4">
        <v>31.8</v>
      </c>
      <c r="T785" s="4">
        <v>31.98</v>
      </c>
      <c r="U785" s="4">
        <v>30.97</v>
      </c>
      <c r="V785" s="4">
        <v>28.1</v>
      </c>
      <c r="W785" s="4">
        <v>28.53</v>
      </c>
      <c r="X785" s="4">
        <v>31.13</v>
      </c>
      <c r="Y785" s="4">
        <v>30.34</v>
      </c>
      <c r="Z785" s="4">
        <v>30.39</v>
      </c>
      <c r="AA785" s="4">
        <v>1355210926.4649999</v>
      </c>
      <c r="AB785" s="3">
        <f>1.2*E785</f>
        <v>36.408000000000001</v>
      </c>
      <c r="AC785" s="3">
        <f>0.01*$AH$2/(AB785-E785)</f>
        <v>16.479894528675011</v>
      </c>
      <c r="AD785" s="3">
        <f>IF(F785&gt;=AB785,AC785*(E785-AB785)-(0.0125/100)*$AH$2,AC785*(E785-H785)-(0.0125/100)*$AH$2)</f>
        <v>-12.621127224785779</v>
      </c>
      <c r="AE785" s="3">
        <f t="shared" si="3"/>
        <v>11637.728510472773</v>
      </c>
    </row>
    <row r="786" spans="1:31" x14ac:dyDescent="0.2">
      <c r="A786" s="4" t="s">
        <v>1041</v>
      </c>
      <c r="B786" s="4" t="s">
        <v>1040</v>
      </c>
      <c r="C786" s="4" t="s">
        <v>33</v>
      </c>
      <c r="D786" s="4">
        <v>15824243.332155401</v>
      </c>
      <c r="E786" s="4">
        <v>0.52359999999999995</v>
      </c>
      <c r="F786" s="4">
        <v>0.54800000000000004</v>
      </c>
      <c r="G786" s="4">
        <v>0.37</v>
      </c>
      <c r="H786" s="4">
        <v>0.38</v>
      </c>
      <c r="I786" s="4">
        <v>7882693</v>
      </c>
      <c r="J786" s="4">
        <f>I786*E786</f>
        <v>4127378.0547999996</v>
      </c>
      <c r="K786" s="4">
        <v>21265488.333333299</v>
      </c>
      <c r="L786" s="4">
        <v>118091.36815041301</v>
      </c>
      <c r="M786" s="4">
        <v>66.011414077362005</v>
      </c>
      <c r="N786" s="4">
        <v>0.34989999999999999</v>
      </c>
      <c r="O786" s="4">
        <v>123967.249029232</v>
      </c>
      <c r="P786" s="4">
        <v>0.40610000000000002</v>
      </c>
      <c r="Q786" s="4">
        <v>0.40589999999999998</v>
      </c>
      <c r="R786" s="4">
        <v>0.3947</v>
      </c>
      <c r="S786" s="4">
        <v>0.3952</v>
      </c>
      <c r="T786" s="4">
        <v>0.38</v>
      </c>
      <c r="U786" s="4">
        <v>0.37130000000000002</v>
      </c>
      <c r="V786" s="4">
        <v>0.36009999999999998</v>
      </c>
      <c r="W786" s="4">
        <v>0.38800000000000001</v>
      </c>
      <c r="X786" s="4">
        <v>0.37709999999999999</v>
      </c>
      <c r="Y786" s="4">
        <v>0.38219999999999998</v>
      </c>
      <c r="Z786" s="4">
        <v>0.36509999999999998</v>
      </c>
      <c r="AA786" s="4">
        <v>2242726.7419500002</v>
      </c>
      <c r="AB786" s="3">
        <f>1.2*E786</f>
        <v>0.62831999999999988</v>
      </c>
      <c r="AC786" s="3">
        <f>0.01*$AH$2/(AB786-E786)</f>
        <v>954.92742551566153</v>
      </c>
      <c r="AD786" s="3">
        <f>IF(F786&gt;=AB786,AC786*(E786-AB786)-(0.0125/100)*$AH$2,AC786*(E786-H786)-(0.0125/100)*$AH$2)</f>
        <v>135.87757830404894</v>
      </c>
      <c r="AE786" s="3">
        <f t="shared" si="3"/>
        <v>11773.606088776822</v>
      </c>
    </row>
    <row r="787" spans="1:31" x14ac:dyDescent="0.2">
      <c r="A787" s="4" t="s">
        <v>392</v>
      </c>
      <c r="B787" s="4" t="s">
        <v>1042</v>
      </c>
      <c r="C787" s="4" t="s">
        <v>33</v>
      </c>
      <c r="D787" s="4">
        <v>2088508251.97</v>
      </c>
      <c r="E787" s="4">
        <v>28.1</v>
      </c>
      <c r="F787" s="4">
        <v>29.13</v>
      </c>
      <c r="G787" s="4">
        <v>26.61</v>
      </c>
      <c r="H787" s="4">
        <v>27.65</v>
      </c>
      <c r="I787" s="4">
        <v>1280471</v>
      </c>
      <c r="J787" s="4">
        <f>I787*E787</f>
        <v>35981235.100000001</v>
      </c>
      <c r="K787" s="4">
        <v>21290804.666666999</v>
      </c>
      <c r="L787" s="4">
        <v>31.03</v>
      </c>
      <c r="M787" s="4">
        <v>52.468800868149799</v>
      </c>
      <c r="N787" s="4">
        <v>31.03</v>
      </c>
      <c r="O787" s="4">
        <v>21.745999999999999</v>
      </c>
      <c r="P787" s="4">
        <v>31.28</v>
      </c>
      <c r="Q787" s="4">
        <v>31.89</v>
      </c>
      <c r="R787" s="4">
        <v>31.8</v>
      </c>
      <c r="S787" s="4">
        <v>31.98</v>
      </c>
      <c r="T787" s="4">
        <v>32.32</v>
      </c>
      <c r="U787" s="4">
        <v>31.45</v>
      </c>
      <c r="V787" s="4">
        <v>28.53</v>
      </c>
      <c r="W787" s="4">
        <v>31.13</v>
      </c>
      <c r="X787" s="4">
        <v>30.34</v>
      </c>
      <c r="Y787" s="4">
        <v>30.39</v>
      </c>
      <c r="Z787" s="4">
        <v>31.28</v>
      </c>
      <c r="AA787" s="4">
        <v>199627500.64500001</v>
      </c>
      <c r="AB787" s="3">
        <f>1.2*E787</f>
        <v>33.72</v>
      </c>
      <c r="AC787" s="3">
        <f>0.01*$AH$2/(AB787-E787)</f>
        <v>17.79359430604983</v>
      </c>
      <c r="AD787" s="3">
        <f>IF(F787&gt;=AB787,AC787*(E787-AB787)-(0.0125/100)*$AH$2,AC787*(E787-H787)-(0.0125/100)*$AH$2)</f>
        <v>6.7571174377224743</v>
      </c>
      <c r="AE787" s="3">
        <f t="shared" si="3"/>
        <v>11780.363206214544</v>
      </c>
    </row>
    <row r="788" spans="1:31" x14ac:dyDescent="0.2">
      <c r="A788" s="4" t="s">
        <v>783</v>
      </c>
      <c r="B788" s="4" t="s">
        <v>1043</v>
      </c>
      <c r="C788" s="4" t="s">
        <v>33</v>
      </c>
      <c r="D788" s="4">
        <v>849590229.62</v>
      </c>
      <c r="E788" s="4">
        <v>7.54</v>
      </c>
      <c r="F788" s="4">
        <v>7.58</v>
      </c>
      <c r="G788" s="4">
        <v>6.4</v>
      </c>
      <c r="H788" s="4">
        <v>6.5</v>
      </c>
      <c r="I788" s="4">
        <v>1312910</v>
      </c>
      <c r="J788" s="4">
        <f>I788*E788</f>
        <v>9899341.4000000004</v>
      </c>
      <c r="K788" s="4">
        <v>86228179</v>
      </c>
      <c r="L788" s="4">
        <v>7.78</v>
      </c>
      <c r="M788" s="4">
        <v>57.740585774058601</v>
      </c>
      <c r="N788" s="4">
        <v>7.78</v>
      </c>
      <c r="O788" s="4">
        <v>5.5019999999999998</v>
      </c>
      <c r="P788" s="4">
        <v>7.54</v>
      </c>
      <c r="Q788" s="4">
        <v>9.43</v>
      </c>
      <c r="R788" s="4">
        <v>8.43</v>
      </c>
      <c r="S788" s="4">
        <v>9.25</v>
      </c>
      <c r="T788" s="4">
        <v>9.2920999999999996</v>
      </c>
      <c r="U788" s="4">
        <v>8.75</v>
      </c>
      <c r="V788" s="4">
        <v>6.4</v>
      </c>
      <c r="W788" s="4">
        <v>7.61</v>
      </c>
      <c r="X788" s="4">
        <v>8.1</v>
      </c>
      <c r="Y788" s="4">
        <v>8.07</v>
      </c>
      <c r="Z788" s="4">
        <v>8.94</v>
      </c>
      <c r="AA788" s="4">
        <v>1481295008.21</v>
      </c>
      <c r="AB788" s="3">
        <f>1.2*E788</f>
        <v>9.048</v>
      </c>
      <c r="AC788" s="3">
        <f>0.01*$AH$2/(AB788-E788)</f>
        <v>66.312997347480106</v>
      </c>
      <c r="AD788" s="3">
        <f>IF(F788&gt;=AB788,AC788*(E788-AB788)-(0.0125/100)*$AH$2,AC788*(E788-H788)-(0.0125/100)*$AH$2)</f>
        <v>67.715517241379317</v>
      </c>
      <c r="AE788" s="3">
        <f t="shared" si="3"/>
        <v>11848.078723455923</v>
      </c>
    </row>
    <row r="789" spans="1:31" x14ac:dyDescent="0.2">
      <c r="A789" s="4" t="s">
        <v>761</v>
      </c>
      <c r="B789" s="4" t="s">
        <v>1043</v>
      </c>
      <c r="C789" s="4" t="s">
        <v>33</v>
      </c>
      <c r="D789" s="4">
        <v>193124830.75</v>
      </c>
      <c r="E789" s="4">
        <v>7.19</v>
      </c>
      <c r="F789" s="4">
        <v>7.4</v>
      </c>
      <c r="G789" s="4">
        <v>6.6</v>
      </c>
      <c r="H789" s="4">
        <v>7.02</v>
      </c>
      <c r="I789" s="4">
        <v>1349386</v>
      </c>
      <c r="J789" s="4">
        <f>I789*E789</f>
        <v>9702085.3399999999</v>
      </c>
      <c r="K789" s="4">
        <v>64231587.333333299</v>
      </c>
      <c r="L789" s="4">
        <v>7.75</v>
      </c>
      <c r="M789" s="4">
        <v>128.98089171974499</v>
      </c>
      <c r="N789" s="4">
        <v>7.75</v>
      </c>
      <c r="O789" s="4">
        <v>3.9750000000000001</v>
      </c>
      <c r="P789" s="4">
        <v>7.3893000000000004</v>
      </c>
      <c r="Q789" s="4">
        <v>7.21</v>
      </c>
      <c r="R789" s="4">
        <v>10.45</v>
      </c>
      <c r="S789" s="4">
        <v>10.039999999999999</v>
      </c>
      <c r="T789" s="4">
        <v>11.25</v>
      </c>
      <c r="U789" s="4">
        <v>10.45</v>
      </c>
      <c r="V789" s="4">
        <v>6.75</v>
      </c>
      <c r="W789" s="4">
        <v>6.75</v>
      </c>
      <c r="X789" s="4">
        <v>8.75</v>
      </c>
      <c r="Y789" s="4">
        <v>9.4600000000000009</v>
      </c>
      <c r="Z789" s="4">
        <v>10.981</v>
      </c>
      <c r="AA789" s="4">
        <v>1226555871.99</v>
      </c>
      <c r="AB789" s="3">
        <f>1.2*E789</f>
        <v>8.6280000000000001</v>
      </c>
      <c r="AC789" s="3">
        <f>0.01*$AH$2/(AB789-E789)</f>
        <v>69.541029207232285</v>
      </c>
      <c r="AD789" s="3">
        <f>IF(F789&gt;=AB789,AC789*(E789-AB789)-(0.0125/100)*$AH$2,AC789*(E789-H789)-(0.0125/100)*$AH$2)</f>
        <v>10.571974965229545</v>
      </c>
      <c r="AE789" s="3">
        <f t="shared" si="3"/>
        <v>11858.650698421152</v>
      </c>
    </row>
    <row r="790" spans="1:31" x14ac:dyDescent="0.2">
      <c r="A790" s="4" t="s">
        <v>761</v>
      </c>
      <c r="B790" s="4" t="s">
        <v>1044</v>
      </c>
      <c r="C790" s="4" t="s">
        <v>33</v>
      </c>
      <c r="D790" s="4">
        <v>244707850.06</v>
      </c>
      <c r="E790" s="4">
        <v>10.981</v>
      </c>
      <c r="F790" s="4">
        <v>11.25</v>
      </c>
      <c r="G790" s="4">
        <v>9.75</v>
      </c>
      <c r="H790" s="4">
        <v>10.45</v>
      </c>
      <c r="I790" s="4">
        <v>799226</v>
      </c>
      <c r="J790" s="4">
        <f>I790*E790</f>
        <v>8776300.7060000002</v>
      </c>
      <c r="K790" s="4">
        <v>46765535</v>
      </c>
      <c r="L790" s="4">
        <v>9.82</v>
      </c>
      <c r="M790" s="4">
        <v>54.880112834978803</v>
      </c>
      <c r="N790" s="4">
        <v>9.82</v>
      </c>
      <c r="O790" s="4">
        <v>6.8929999999999998</v>
      </c>
      <c r="P790" s="4">
        <v>10.75</v>
      </c>
      <c r="Q790" s="4">
        <v>9.9600000000000009</v>
      </c>
      <c r="R790" s="4">
        <v>12.3423</v>
      </c>
      <c r="S790" s="4">
        <v>11.54</v>
      </c>
      <c r="T790" s="4">
        <v>11.79</v>
      </c>
      <c r="U790" s="4">
        <v>11.41</v>
      </c>
      <c r="V790" s="4">
        <v>10.695</v>
      </c>
      <c r="W790" s="4">
        <v>9.2200000000000006</v>
      </c>
      <c r="X790" s="4">
        <v>10.039999999999999</v>
      </c>
      <c r="Y790" s="4">
        <v>11</v>
      </c>
      <c r="Z790" s="4">
        <v>10.97</v>
      </c>
      <c r="AA790" s="4">
        <v>104721809.68000001</v>
      </c>
      <c r="AB790" s="3">
        <f>1.2*E790</f>
        <v>13.177199999999999</v>
      </c>
      <c r="AC790" s="3">
        <f>0.01*$AH$2/(AB790-E790)</f>
        <v>45.533193698206006</v>
      </c>
      <c r="AD790" s="3">
        <f>IF(F790&gt;=AB790,AC790*(E790-AB790)-(0.0125/100)*$AH$2,AC790*(E790-H790)-(0.0125/100)*$AH$2)</f>
        <v>22.928125853747417</v>
      </c>
      <c r="AE790" s="3">
        <f t="shared" si="3"/>
        <v>11881.578824274899</v>
      </c>
    </row>
    <row r="791" spans="1:31" x14ac:dyDescent="0.2">
      <c r="A791" s="4" t="s">
        <v>1045</v>
      </c>
      <c r="B791" s="4" t="s">
        <v>1046</v>
      </c>
      <c r="C791" s="4" t="s">
        <v>33</v>
      </c>
      <c r="D791" s="4">
        <v>29488319.879999999</v>
      </c>
      <c r="E791" s="4">
        <v>0.88</v>
      </c>
      <c r="F791" s="4">
        <v>1.05</v>
      </c>
      <c r="G791" s="4">
        <v>0.69</v>
      </c>
      <c r="H791" s="4">
        <v>0.747</v>
      </c>
      <c r="I791" s="4">
        <v>6142590</v>
      </c>
      <c r="J791" s="4">
        <f>I791*E791</f>
        <v>5405479.2000000002</v>
      </c>
      <c r="K791" s="4">
        <v>43212095</v>
      </c>
      <c r="L791" s="4">
        <v>68.010000000000005</v>
      </c>
      <c r="M791" s="4">
        <v>89.451022604951604</v>
      </c>
      <c r="N791" s="4">
        <v>0.68010000000000004</v>
      </c>
      <c r="O791" s="4">
        <v>50.494</v>
      </c>
      <c r="P791" s="4">
        <v>0.79700000000000004</v>
      </c>
      <c r="Q791" s="4">
        <v>0.68</v>
      </c>
      <c r="R791" s="4">
        <v>0.66890000000000005</v>
      </c>
      <c r="S791" s="4">
        <v>0.65</v>
      </c>
      <c r="T791" s="4">
        <v>0.60644200000000004</v>
      </c>
      <c r="U791" s="4">
        <v>0.56000000000000005</v>
      </c>
      <c r="V791" s="4">
        <v>0.63</v>
      </c>
      <c r="W791" s="4">
        <v>0.65890000000000004</v>
      </c>
      <c r="X791" s="4">
        <v>0.62</v>
      </c>
      <c r="Y791" s="4">
        <v>0.64449999999999996</v>
      </c>
      <c r="Z791" s="4">
        <v>0.6</v>
      </c>
      <c r="AA791" s="4">
        <v>23387912.993999999</v>
      </c>
      <c r="AB791" s="3">
        <f>1.2*E791</f>
        <v>1.056</v>
      </c>
      <c r="AC791" s="3">
        <f>0.01*$AH$2/(AB791-E791)</f>
        <v>568.18181818181802</v>
      </c>
      <c r="AD791" s="3">
        <f>IF(F791&gt;=AB791,AC791*(E791-AB791)-(0.0125/100)*$AH$2,AC791*(E791-H791)-(0.0125/100)*$AH$2)</f>
        <v>74.318181818181799</v>
      </c>
      <c r="AE791" s="3">
        <f t="shared" si="3"/>
        <v>11955.897006093081</v>
      </c>
    </row>
    <row r="792" spans="1:31" x14ac:dyDescent="0.2">
      <c r="A792" s="4" t="s">
        <v>1050</v>
      </c>
      <c r="B792" s="4" t="s">
        <v>1048</v>
      </c>
      <c r="C792" s="4" t="s">
        <v>33</v>
      </c>
      <c r="D792" s="4">
        <v>19171701.16</v>
      </c>
      <c r="E792" s="4">
        <v>2.59</v>
      </c>
      <c r="F792" s="4">
        <v>2.65</v>
      </c>
      <c r="G792" s="4">
        <v>2.06</v>
      </c>
      <c r="H792" s="4">
        <v>2.2999999999999998</v>
      </c>
      <c r="I792" s="4">
        <v>6118909</v>
      </c>
      <c r="J792" s="4">
        <f>I792*E792</f>
        <v>15847974.309999999</v>
      </c>
      <c r="K792" s="4">
        <v>39317799.666670002</v>
      </c>
      <c r="L792" s="4">
        <v>1.97</v>
      </c>
      <c r="M792" s="4">
        <v>79.8611111111111</v>
      </c>
      <c r="N792" s="4">
        <v>1.97</v>
      </c>
      <c r="O792" s="4">
        <v>1.728</v>
      </c>
      <c r="P792" s="4">
        <v>2.5299999999999998</v>
      </c>
      <c r="Q792" s="4">
        <v>3.34</v>
      </c>
      <c r="R792" s="4">
        <v>5.62</v>
      </c>
      <c r="S792" s="4">
        <v>9.1999999999999993</v>
      </c>
      <c r="T792" s="4">
        <v>14.5</v>
      </c>
      <c r="U792" s="4">
        <v>11.8</v>
      </c>
      <c r="V792" s="4">
        <v>2.04</v>
      </c>
      <c r="W792" s="4">
        <v>3.32</v>
      </c>
      <c r="X792" s="4">
        <v>2.7</v>
      </c>
      <c r="Y792" s="4">
        <v>4.82</v>
      </c>
      <c r="Z792" s="4">
        <v>12.5</v>
      </c>
      <c r="AA792" s="4">
        <v>153560118.75</v>
      </c>
      <c r="AB792" s="3">
        <f>1.2*E792</f>
        <v>3.1079999999999997</v>
      </c>
      <c r="AC792" s="3">
        <f>0.01*$AH$2/(AB792-E792)</f>
        <v>193.05019305019312</v>
      </c>
      <c r="AD792" s="3">
        <f>IF(F792&gt;=AB792,AC792*(E792-AB792)-(0.0125/100)*$AH$2,AC792*(E792-H792)-(0.0125/100)*$AH$2)</f>
        <v>54.73455598455601</v>
      </c>
      <c r="AE792" s="3">
        <f t="shared" si="3"/>
        <v>12010.631562077637</v>
      </c>
    </row>
    <row r="793" spans="1:31" x14ac:dyDescent="0.2">
      <c r="A793" s="4" t="s">
        <v>1049</v>
      </c>
      <c r="B793" s="4" t="s">
        <v>1048</v>
      </c>
      <c r="C793" s="4" t="s">
        <v>42</v>
      </c>
      <c r="D793" s="4">
        <v>87992900.159999996</v>
      </c>
      <c r="E793" s="4">
        <v>1.76</v>
      </c>
      <c r="F793" s="4">
        <v>2.3250000000000002</v>
      </c>
      <c r="G793" s="4">
        <v>1.37</v>
      </c>
      <c r="H793" s="4">
        <v>1.54</v>
      </c>
      <c r="I793" s="4">
        <v>2208171</v>
      </c>
      <c r="J793" s="4">
        <f>I793*E793</f>
        <v>3886380.96</v>
      </c>
      <c r="K793" s="4">
        <v>6309631</v>
      </c>
      <c r="L793" s="4">
        <v>1.22</v>
      </c>
      <c r="M793" s="4">
        <v>72.329384118280601</v>
      </c>
      <c r="N793" s="4">
        <v>1.22</v>
      </c>
      <c r="O793" s="4">
        <v>1.1621300000000001</v>
      </c>
      <c r="P793" s="4">
        <v>1.51</v>
      </c>
      <c r="Q793" s="4">
        <v>1.52</v>
      </c>
      <c r="R793" s="4">
        <v>1.75</v>
      </c>
      <c r="S793" s="4">
        <v>1.7</v>
      </c>
      <c r="T793" s="4">
        <v>1.61</v>
      </c>
      <c r="U793" s="4">
        <v>1.45</v>
      </c>
      <c r="V793" s="4">
        <v>1.26</v>
      </c>
      <c r="W793" s="4">
        <v>1.35</v>
      </c>
      <c r="X793" s="4">
        <v>1.46</v>
      </c>
      <c r="Y793" s="4">
        <v>1.37</v>
      </c>
      <c r="Z793" s="4">
        <v>1.61</v>
      </c>
      <c r="AA793" s="4">
        <v>421998.5</v>
      </c>
      <c r="AB793" s="3">
        <f>1.2*E793</f>
        <v>2.1120000000000001</v>
      </c>
      <c r="AC793" s="3">
        <f>0.01*$AH$2/(AB793-E793)</f>
        <v>284.09090909090901</v>
      </c>
      <c r="AD793" s="3">
        <f>IF(F793&gt;=AB793,AC793*(E793-AB793)-(0.0125/100)*$AH$2,AC793*(E793-H793)-(0.0125/100)*$AH$2)</f>
        <v>-101.25</v>
      </c>
      <c r="AE793" s="3">
        <f t="shared" si="3"/>
        <v>11909.381562077637</v>
      </c>
    </row>
    <row r="794" spans="1:31" x14ac:dyDescent="0.2">
      <c r="A794" s="4" t="s">
        <v>1047</v>
      </c>
      <c r="B794" s="4" t="s">
        <v>1048</v>
      </c>
      <c r="C794" s="4" t="s">
        <v>33</v>
      </c>
      <c r="D794" s="4">
        <v>60351696.600000001</v>
      </c>
      <c r="E794" s="4">
        <v>1.48</v>
      </c>
      <c r="F794" s="4">
        <v>2.16</v>
      </c>
      <c r="G794" s="4">
        <v>1.26</v>
      </c>
      <c r="H794" s="4">
        <v>1.59</v>
      </c>
      <c r="I794" s="4">
        <v>1228242</v>
      </c>
      <c r="J794" s="4">
        <f>I794*E794</f>
        <v>1817798.16</v>
      </c>
      <c r="K794" s="4">
        <v>4983052</v>
      </c>
      <c r="L794" s="4">
        <v>10.199999999999999</v>
      </c>
      <c r="M794" s="4">
        <v>56.6137566137566</v>
      </c>
      <c r="N794" s="4">
        <v>1.02</v>
      </c>
      <c r="O794" s="4">
        <v>10.6296</v>
      </c>
      <c r="P794" s="4">
        <v>1.45</v>
      </c>
      <c r="Q794" s="4">
        <v>1.37</v>
      </c>
      <c r="R794" s="4">
        <v>1.1698</v>
      </c>
      <c r="S794" s="4">
        <v>2.74</v>
      </c>
      <c r="T794" s="4">
        <v>1.9450000000000001</v>
      </c>
      <c r="U794" s="4">
        <v>1.93</v>
      </c>
      <c r="V794" s="4">
        <v>1.3</v>
      </c>
      <c r="W794" s="4">
        <v>1.25</v>
      </c>
      <c r="X794" s="4">
        <v>1.02</v>
      </c>
      <c r="Y794" s="4">
        <v>2.4700000000000002</v>
      </c>
      <c r="Z794" s="4">
        <v>1.63</v>
      </c>
      <c r="AA794" s="4">
        <v>176453.64</v>
      </c>
      <c r="AB794" s="3">
        <f>1.2*E794</f>
        <v>1.776</v>
      </c>
      <c r="AC794" s="3">
        <f>0.01*$AH$2/(AB794-E794)</f>
        <v>337.83783783783781</v>
      </c>
      <c r="AD794" s="3">
        <f>IF(F794&gt;=AB794,AC794*(E794-AB794)-(0.0125/100)*$AH$2,AC794*(E794-H794)-(0.0125/100)*$AH$2)</f>
        <v>-101.25</v>
      </c>
      <c r="AE794" s="3">
        <f t="shared" si="3"/>
        <v>11808.131562077637</v>
      </c>
    </row>
    <row r="795" spans="1:31" x14ac:dyDescent="0.2">
      <c r="A795" s="4" t="s">
        <v>587</v>
      </c>
      <c r="B795" s="4" t="s">
        <v>1048</v>
      </c>
      <c r="C795" s="4" t="s">
        <v>33</v>
      </c>
      <c r="D795" s="4">
        <v>10308209.7609383</v>
      </c>
      <c r="E795" s="4">
        <v>1.03</v>
      </c>
      <c r="F795" s="4">
        <v>1.23</v>
      </c>
      <c r="G795" s="4">
        <v>0.80689999999999995</v>
      </c>
      <c r="H795" s="4">
        <v>0.87</v>
      </c>
      <c r="I795" s="4">
        <v>13734566</v>
      </c>
      <c r="J795" s="4">
        <f>I795*E795</f>
        <v>14146602.98</v>
      </c>
      <c r="K795" s="4">
        <v>31009299.333333299</v>
      </c>
      <c r="L795" s="4">
        <v>22.790999995441801</v>
      </c>
      <c r="M795" s="4">
        <v>84.3895452918009</v>
      </c>
      <c r="N795" s="4">
        <v>0.75970000000000004</v>
      </c>
      <c r="O795" s="4">
        <v>18.815999996236801</v>
      </c>
      <c r="P795" s="4">
        <v>0.75</v>
      </c>
      <c r="Q795" s="4">
        <v>0.64700000000000002</v>
      </c>
      <c r="R795" s="4">
        <v>0.69899999999999995</v>
      </c>
      <c r="S795" s="4">
        <v>0.63929999999999998</v>
      </c>
      <c r="T795" s="4">
        <v>0.65500000000000003</v>
      </c>
      <c r="U795" s="4">
        <v>0.60899999999999999</v>
      </c>
      <c r="V795" s="4">
        <v>0.7</v>
      </c>
      <c r="W795" s="4">
        <v>0.62</v>
      </c>
      <c r="X795" s="4">
        <v>0.62</v>
      </c>
      <c r="Y795" s="4">
        <v>0.63700000000000001</v>
      </c>
      <c r="Z795" s="4">
        <v>0.56010000000000004</v>
      </c>
      <c r="AA795" s="4">
        <v>19893914.133299999</v>
      </c>
      <c r="AB795" s="3">
        <f>1.2*E795</f>
        <v>1.236</v>
      </c>
      <c r="AC795" s="3">
        <f>0.01*$AH$2/(AB795-E795)</f>
        <v>485.43689320388359</v>
      </c>
      <c r="AD795" s="3">
        <f>IF(F795&gt;=AB795,AC795*(E795-AB795)-(0.0125/100)*$AH$2,AC795*(E795-H795)-(0.0125/100)*$AH$2)</f>
        <v>76.419902912621396</v>
      </c>
      <c r="AE795" s="3">
        <f t="shared" si="3"/>
        <v>11884.551464990258</v>
      </c>
    </row>
    <row r="796" spans="1:31" x14ac:dyDescent="0.2">
      <c r="A796" s="4" t="s">
        <v>1051</v>
      </c>
      <c r="B796" s="4" t="s">
        <v>1052</v>
      </c>
      <c r="C796" s="4" t="s">
        <v>33</v>
      </c>
      <c r="D796" s="4">
        <v>43080843</v>
      </c>
      <c r="E796" s="4">
        <v>2.65</v>
      </c>
      <c r="F796" s="4">
        <v>2.84</v>
      </c>
      <c r="G796" s="4">
        <v>2.11</v>
      </c>
      <c r="H796" s="4">
        <v>2.23</v>
      </c>
      <c r="I796" s="4">
        <v>1756004</v>
      </c>
      <c r="J796" s="4">
        <f>I796*E796</f>
        <v>4653410.5999999996</v>
      </c>
      <c r="K796" s="4">
        <v>37124998.333333299</v>
      </c>
      <c r="L796" s="4">
        <v>75.75</v>
      </c>
      <c r="M796" s="4">
        <v>119.0082644628</v>
      </c>
      <c r="N796" s="4">
        <v>3.03</v>
      </c>
      <c r="O796" s="4">
        <v>38.975000000000001</v>
      </c>
      <c r="P796" s="4">
        <v>2.34</v>
      </c>
      <c r="Q796" s="4">
        <v>2.4</v>
      </c>
      <c r="R796" s="4">
        <v>2.2799999999999998</v>
      </c>
      <c r="S796" s="4">
        <v>2.2040000000000002</v>
      </c>
      <c r="T796" s="4">
        <v>2.1738</v>
      </c>
      <c r="U796" s="4">
        <v>2.17</v>
      </c>
      <c r="V796" s="4">
        <v>2.15</v>
      </c>
      <c r="W796" s="4">
        <v>2.1800000000000002</v>
      </c>
      <c r="X796" s="4">
        <v>2.09</v>
      </c>
      <c r="Y796" s="4">
        <v>2.2000000000000002</v>
      </c>
      <c r="Z796" s="4">
        <v>2.14</v>
      </c>
      <c r="AA796" s="4">
        <v>253579752.90000001</v>
      </c>
      <c r="AB796" s="3">
        <f>1.2*E796</f>
        <v>3.1799999999999997</v>
      </c>
      <c r="AC796" s="3">
        <f>0.01*$AH$2/(AB796-E796)</f>
        <v>188.67924528301893</v>
      </c>
      <c r="AD796" s="3">
        <f>IF(F796&gt;=AB796,AC796*(E796-AB796)-(0.0125/100)*$AH$2,AC796*(E796-H796)-(0.0125/100)*$AH$2)</f>
        <v>77.995283018867937</v>
      </c>
      <c r="AE796" s="3">
        <f t="shared" si="3"/>
        <v>11962.546748009127</v>
      </c>
    </row>
    <row r="797" spans="1:31" x14ac:dyDescent="0.2">
      <c r="A797" s="4" t="s">
        <v>1053</v>
      </c>
      <c r="B797" s="4" t="s">
        <v>1054</v>
      </c>
      <c r="C797" s="4" t="s">
        <v>42</v>
      </c>
      <c r="D797" s="4">
        <v>2021581095.6300001</v>
      </c>
      <c r="E797" s="4">
        <v>33.99</v>
      </c>
      <c r="F797" s="4">
        <v>34.25</v>
      </c>
      <c r="G797" s="4">
        <v>29.6</v>
      </c>
      <c r="H797" s="4">
        <v>31.68</v>
      </c>
      <c r="I797" s="4">
        <v>360703</v>
      </c>
      <c r="J797" s="4">
        <f>I797*E797</f>
        <v>12260294.970000001</v>
      </c>
      <c r="K797" s="4">
        <v>3186918.3333333302</v>
      </c>
      <c r="L797" s="4">
        <v>21.99</v>
      </c>
      <c r="M797" s="4">
        <v>60.481586402266203</v>
      </c>
      <c r="N797" s="4">
        <v>21.99</v>
      </c>
      <c r="O797" s="4">
        <v>21.797999999999998</v>
      </c>
      <c r="P797" s="4">
        <v>32</v>
      </c>
      <c r="Q797" s="4">
        <v>32.11</v>
      </c>
      <c r="R797" s="4">
        <v>32.56</v>
      </c>
      <c r="S797" s="4">
        <v>32.020000000000003</v>
      </c>
      <c r="T797" s="4">
        <v>31.44</v>
      </c>
      <c r="U797" s="4">
        <v>30.96</v>
      </c>
      <c r="V797" s="4">
        <v>31.28</v>
      </c>
      <c r="W797" s="4">
        <v>31.85</v>
      </c>
      <c r="X797" s="4">
        <v>31.84</v>
      </c>
      <c r="Y797" s="4">
        <v>31.98</v>
      </c>
      <c r="Z797" s="4">
        <v>31.19</v>
      </c>
      <c r="AA797" s="4">
        <v>14530127.7555</v>
      </c>
      <c r="AB797" s="3">
        <f>1.2*E797</f>
        <v>40.788000000000004</v>
      </c>
      <c r="AC797" s="3">
        <f>0.01*$AH$2/(AB797-E797)</f>
        <v>14.710208884966162</v>
      </c>
      <c r="AD797" s="3">
        <f>IF(F797&gt;=AB797,AC797*(E797-AB797)-(0.0125/100)*$AH$2,AC797*(E797-H797)-(0.0125/100)*$AH$2)</f>
        <v>32.730582524271867</v>
      </c>
      <c r="AE797" s="3">
        <f t="shared" si="3"/>
        <v>11995.277330533398</v>
      </c>
    </row>
    <row r="798" spans="1:31" x14ac:dyDescent="0.2">
      <c r="A798" s="4" t="s">
        <v>1055</v>
      </c>
      <c r="B798" s="4" t="s">
        <v>1054</v>
      </c>
      <c r="C798" s="4" t="s">
        <v>33</v>
      </c>
      <c r="D798" s="4">
        <v>132551407.56</v>
      </c>
      <c r="E798" s="4">
        <v>2.395</v>
      </c>
      <c r="F798" s="4">
        <v>2.4700000000000002</v>
      </c>
      <c r="G798" s="4">
        <v>2.14</v>
      </c>
      <c r="H798" s="4">
        <v>2.4</v>
      </c>
      <c r="I798" s="4">
        <v>1667180</v>
      </c>
      <c r="J798" s="4">
        <f>I798*E798</f>
        <v>3992896.1</v>
      </c>
      <c r="K798" s="4">
        <v>50930036.666666701</v>
      </c>
      <c r="L798" s="4">
        <v>2.86</v>
      </c>
      <c r="M798" s="4">
        <v>51.5822784810127</v>
      </c>
      <c r="N798" s="4">
        <v>2.86</v>
      </c>
      <c r="O798" s="4">
        <v>1.835</v>
      </c>
      <c r="P798" s="4">
        <v>2.63</v>
      </c>
      <c r="Q798" s="4">
        <v>2.4700000000000002</v>
      </c>
      <c r="R798" s="4">
        <v>2.3199999999999998</v>
      </c>
      <c r="S798" s="4">
        <v>2.5</v>
      </c>
      <c r="T798" s="4">
        <v>2.46</v>
      </c>
      <c r="U798" s="4">
        <v>2.39</v>
      </c>
      <c r="V798" s="4">
        <v>2.17</v>
      </c>
      <c r="W798" s="4">
        <v>2.4</v>
      </c>
      <c r="X798" s="4">
        <v>2.2999999999999998</v>
      </c>
      <c r="Y798" s="4">
        <v>2.2200000000000002</v>
      </c>
      <c r="Z798" s="4">
        <v>2.44</v>
      </c>
      <c r="AA798" s="4">
        <v>335914745.27999997</v>
      </c>
      <c r="AB798" s="3">
        <f>1.2*E798</f>
        <v>2.8740000000000001</v>
      </c>
      <c r="AC798" s="3">
        <f>0.01*$AH$2/(AB798-E798)</f>
        <v>208.768267223382</v>
      </c>
      <c r="AD798" s="3">
        <f>IF(F798&gt;=AB798,AC798*(E798-AB798)-(0.0125/100)*$AH$2,AC798*(E798-H798)-(0.0125/100)*$AH$2)</f>
        <v>-2.2938413361168877</v>
      </c>
      <c r="AE798" s="3">
        <f t="shared" si="3"/>
        <v>11992.983489197281</v>
      </c>
    </row>
    <row r="799" spans="1:31" x14ac:dyDescent="0.2">
      <c r="A799" s="4" t="s">
        <v>513</v>
      </c>
      <c r="B799" s="4" t="s">
        <v>1056</v>
      </c>
      <c r="C799" s="4" t="s">
        <v>33</v>
      </c>
      <c r="D799" s="4">
        <v>7441892984.3999996</v>
      </c>
      <c r="E799" s="4">
        <v>220.68</v>
      </c>
      <c r="F799" s="4">
        <v>224</v>
      </c>
      <c r="G799" s="4">
        <v>219.72</v>
      </c>
      <c r="H799" s="4">
        <v>220.34</v>
      </c>
      <c r="I799" s="4">
        <v>1992786</v>
      </c>
      <c r="J799" s="4">
        <f>I799*E799</f>
        <v>439768014.48000002</v>
      </c>
      <c r="K799" s="4">
        <v>6020699.3333333302</v>
      </c>
      <c r="L799" s="4">
        <v>139.6</v>
      </c>
      <c r="M799" s="4">
        <v>61.871928409007602</v>
      </c>
      <c r="N799" s="4">
        <v>139.6</v>
      </c>
      <c r="O799" s="4">
        <v>142.91499999999999</v>
      </c>
      <c r="P799" s="4">
        <v>221.49</v>
      </c>
      <c r="Q799" s="4">
        <v>222</v>
      </c>
      <c r="R799" s="4">
        <v>221.73</v>
      </c>
      <c r="S799" s="4">
        <v>221.38</v>
      </c>
      <c r="T799" s="4">
        <v>221.72</v>
      </c>
      <c r="U799" s="4">
        <v>221.64</v>
      </c>
      <c r="V799" s="4">
        <v>220.31</v>
      </c>
      <c r="W799" s="4">
        <v>221.32</v>
      </c>
      <c r="X799" s="4">
        <v>221.5</v>
      </c>
      <c r="Y799" s="4">
        <v>220.85</v>
      </c>
      <c r="Z799" s="4">
        <v>221.25</v>
      </c>
      <c r="AA799" s="4">
        <v>42681655.644649997</v>
      </c>
      <c r="AB799" s="3">
        <f>1.2*E799</f>
        <v>264.81599999999997</v>
      </c>
      <c r="AC799" s="3">
        <f>0.01*$AH$2/(AB799-E799)</f>
        <v>2.2657241254304892</v>
      </c>
      <c r="AD799" s="3">
        <f>IF(F799&gt;=AB799,AC799*(E799-AB799)-(0.0125/100)*$AH$2,AC799*(E799-H799)-(0.0125/100)*$AH$2)</f>
        <v>-0.4796537973536259</v>
      </c>
      <c r="AE799" s="3">
        <f t="shared" si="3"/>
        <v>11992.503835399926</v>
      </c>
    </row>
    <row r="800" spans="1:31" x14ac:dyDescent="0.2">
      <c r="A800" s="4" t="s">
        <v>1057</v>
      </c>
      <c r="B800" s="4" t="s">
        <v>1058</v>
      </c>
      <c r="C800" s="4" t="s">
        <v>33</v>
      </c>
      <c r="D800" s="4">
        <v>400426980</v>
      </c>
      <c r="E800" s="4">
        <v>40</v>
      </c>
      <c r="F800" s="4">
        <v>49.45</v>
      </c>
      <c r="G800" s="4">
        <v>39.07</v>
      </c>
      <c r="H800" s="4">
        <v>42</v>
      </c>
      <c r="I800" s="4">
        <v>353452</v>
      </c>
      <c r="J800" s="4">
        <f>I800*E800</f>
        <v>14138080</v>
      </c>
      <c r="K800" s="4">
        <v>10466681.6666667</v>
      </c>
      <c r="L800" s="4">
        <v>34.659999999999997</v>
      </c>
      <c r="M800" s="4">
        <v>58.040300276570498</v>
      </c>
      <c r="N800" s="4">
        <v>34.659999999999997</v>
      </c>
      <c r="O800" s="4">
        <v>30.554285714285701</v>
      </c>
      <c r="P800" s="4">
        <v>48.95</v>
      </c>
      <c r="Q800" s="4">
        <v>41.8</v>
      </c>
      <c r="R800" s="4">
        <v>41.5</v>
      </c>
      <c r="S800" s="4">
        <v>37.058199999999999</v>
      </c>
      <c r="T800" s="4">
        <v>35.5</v>
      </c>
      <c r="U800" s="4">
        <v>32</v>
      </c>
      <c r="V800" s="4">
        <v>46.19</v>
      </c>
      <c r="W800" s="4">
        <v>41.55</v>
      </c>
      <c r="X800" s="4">
        <v>41.11</v>
      </c>
      <c r="Y800" s="4">
        <v>37</v>
      </c>
      <c r="Z800" s="4">
        <v>32.159999999999997</v>
      </c>
      <c r="AA800" s="4">
        <v>386449428.45999998</v>
      </c>
      <c r="AB800" s="3">
        <f>1.2*E800</f>
        <v>48</v>
      </c>
      <c r="AC800" s="3">
        <f>0.01*$AH$2/(AB800-E800)</f>
        <v>12.5</v>
      </c>
      <c r="AD800" s="3">
        <f>IF(F800&gt;=AB800,AC800*(E800-AB800)-(0.0125/100)*$AH$2,AC800*(E800-H800)-(0.0125/100)*$AH$2)</f>
        <v>-101.25</v>
      </c>
      <c r="AE800" s="3">
        <f t="shared" si="3"/>
        <v>11891.253835399926</v>
      </c>
    </row>
    <row r="801" spans="1:31" x14ac:dyDescent="0.2">
      <c r="A801" s="4" t="s">
        <v>1050</v>
      </c>
      <c r="B801" s="4" t="s">
        <v>1058</v>
      </c>
      <c r="C801" s="4" t="s">
        <v>33</v>
      </c>
      <c r="D801" s="4">
        <v>96713670.599999994</v>
      </c>
      <c r="E801" s="4">
        <v>12.5</v>
      </c>
      <c r="F801" s="4">
        <v>14.5</v>
      </c>
      <c r="G801" s="4">
        <v>9.3000000000000007</v>
      </c>
      <c r="H801" s="4">
        <v>11.8</v>
      </c>
      <c r="I801" s="4">
        <v>11194736</v>
      </c>
      <c r="J801" s="4">
        <f>I801*E801</f>
        <v>139934200</v>
      </c>
      <c r="K801" s="4">
        <v>143470411.33333299</v>
      </c>
      <c r="L801" s="4">
        <v>8.2799999999999994</v>
      </c>
      <c r="M801" s="4">
        <v>322.29729729729701</v>
      </c>
      <c r="N801" s="4">
        <v>8.2799999999999994</v>
      </c>
      <c r="O801" s="4">
        <v>3.8559999999999999</v>
      </c>
      <c r="P801" s="4">
        <v>12.88</v>
      </c>
      <c r="Q801" s="4">
        <v>11.25</v>
      </c>
      <c r="R801" s="4">
        <v>9.1199999999999992</v>
      </c>
      <c r="S801" s="4">
        <v>8.1</v>
      </c>
      <c r="T801" s="4">
        <v>6.98</v>
      </c>
      <c r="U801" s="4">
        <v>6</v>
      </c>
      <c r="V801" s="4">
        <v>12.24</v>
      </c>
      <c r="W801" s="4">
        <v>10.65</v>
      </c>
      <c r="X801" s="4">
        <v>9</v>
      </c>
      <c r="Y801" s="4">
        <v>8</v>
      </c>
      <c r="Z801" s="4">
        <v>6.92</v>
      </c>
      <c r="AA801" s="4">
        <v>1384018677.3</v>
      </c>
      <c r="AB801" s="3">
        <f>1.2*E801</f>
        <v>15</v>
      </c>
      <c r="AC801" s="3">
        <f>0.01*$AH$2/(AB801-E801)</f>
        <v>40</v>
      </c>
      <c r="AD801" s="3">
        <f>IF(F801&gt;=AB801,AC801*(E801-AB801)-(0.0125/100)*$AH$2,AC801*(E801-H801)-(0.0125/100)*$AH$2)</f>
        <v>26.749999999999972</v>
      </c>
      <c r="AE801" s="3">
        <f t="shared" si="3"/>
        <v>11918.003835399926</v>
      </c>
    </row>
    <row r="802" spans="1:31" x14ac:dyDescent="0.2">
      <c r="A802" s="4" t="s">
        <v>1059</v>
      </c>
      <c r="B802" s="4" t="s">
        <v>1058</v>
      </c>
      <c r="C802" s="4" t="s">
        <v>33</v>
      </c>
      <c r="D802" s="4">
        <v>270371213.5</v>
      </c>
      <c r="E802" s="4">
        <v>4.79</v>
      </c>
      <c r="F802" s="4">
        <v>4.9800000000000004</v>
      </c>
      <c r="G802" s="4">
        <v>3.65</v>
      </c>
      <c r="H802" s="4">
        <v>3.86</v>
      </c>
      <c r="I802" s="4">
        <v>5783211</v>
      </c>
      <c r="J802" s="4">
        <f>I802*E802</f>
        <v>27701580.690000001</v>
      </c>
      <c r="K802" s="4">
        <v>33054759.333333299</v>
      </c>
      <c r="L802" s="4">
        <v>4.1500000000000004</v>
      </c>
      <c r="M802" s="4">
        <v>88.582677165354298</v>
      </c>
      <c r="N802" s="4">
        <v>4.1500000000000004</v>
      </c>
      <c r="O802" s="4">
        <v>2.5369999999999999</v>
      </c>
      <c r="P802" s="4">
        <v>4.25</v>
      </c>
      <c r="Q802" s="4">
        <v>4</v>
      </c>
      <c r="R802" s="4">
        <v>3.8</v>
      </c>
      <c r="S802" s="4">
        <v>3.29</v>
      </c>
      <c r="T802" s="4">
        <v>3.3</v>
      </c>
      <c r="U802" s="4">
        <v>3.26</v>
      </c>
      <c r="V802" s="4">
        <v>3.96</v>
      </c>
      <c r="W802" s="4">
        <v>3.99</v>
      </c>
      <c r="X802" s="4">
        <v>3.68</v>
      </c>
      <c r="Y802" s="4">
        <v>3.26</v>
      </c>
      <c r="Z802" s="4">
        <v>2.86</v>
      </c>
      <c r="AA802" s="4">
        <v>154847336.81</v>
      </c>
      <c r="AB802" s="3">
        <f>1.2*E802</f>
        <v>5.7480000000000002</v>
      </c>
      <c r="AC802" s="3">
        <f>0.01*$AH$2/(AB802-E802)</f>
        <v>104.384133611691</v>
      </c>
      <c r="AD802" s="3">
        <f>IF(F802&gt;=AB802,AC802*(E802-AB802)-(0.0125/100)*$AH$2,AC802*(E802-H802)-(0.0125/100)*$AH$2)</f>
        <v>95.827244258872639</v>
      </c>
      <c r="AE802" s="3">
        <f t="shared" si="3"/>
        <v>12013.831079658799</v>
      </c>
    </row>
    <row r="803" spans="1:31" x14ac:dyDescent="0.2">
      <c r="A803" s="4" t="s">
        <v>1057</v>
      </c>
      <c r="B803" s="4" t="s">
        <v>1060</v>
      </c>
      <c r="C803" s="4" t="s">
        <v>33</v>
      </c>
      <c r="D803" s="4">
        <v>485226000</v>
      </c>
      <c r="E803" s="4">
        <v>46.19</v>
      </c>
      <c r="F803" s="4">
        <v>48.95</v>
      </c>
      <c r="G803" s="4">
        <v>41.21</v>
      </c>
      <c r="H803" s="4">
        <v>42.84</v>
      </c>
      <c r="I803" s="4">
        <v>319737</v>
      </c>
      <c r="J803" s="4">
        <f>I803*E803</f>
        <v>14768652.029999999</v>
      </c>
      <c r="K803" s="4">
        <v>11627820.3333333</v>
      </c>
      <c r="L803" s="4">
        <v>42</v>
      </c>
      <c r="M803" s="4">
        <v>76.905400229796996</v>
      </c>
      <c r="N803" s="4">
        <v>42</v>
      </c>
      <c r="O803" s="4">
        <v>32.090000000000003</v>
      </c>
      <c r="P803" s="4">
        <v>41.8</v>
      </c>
      <c r="Q803" s="4">
        <v>41.5</v>
      </c>
      <c r="R803" s="4">
        <v>37.058199999999999</v>
      </c>
      <c r="S803" s="4">
        <v>35.5</v>
      </c>
      <c r="T803" s="4">
        <v>36.79</v>
      </c>
      <c r="U803" s="4">
        <v>33.71</v>
      </c>
      <c r="V803" s="4">
        <v>41.55</v>
      </c>
      <c r="W803" s="4">
        <v>41.11</v>
      </c>
      <c r="X803" s="4">
        <v>37</v>
      </c>
      <c r="Y803" s="4">
        <v>32.159999999999997</v>
      </c>
      <c r="Z803" s="4">
        <v>33.299999999999997</v>
      </c>
      <c r="AA803" s="4">
        <v>735265133.82000005</v>
      </c>
      <c r="AB803" s="3">
        <f>1.2*E803</f>
        <v>55.427999999999997</v>
      </c>
      <c r="AC803" s="3">
        <f>0.01*$AH$2/(AB803-E803)</f>
        <v>10.82485386447283</v>
      </c>
      <c r="AD803" s="3">
        <f>IF(F803&gt;=AB803,AC803*(E803-AB803)-(0.0125/100)*$AH$2,AC803*(E803-H803)-(0.0125/100)*$AH$2)</f>
        <v>35.013260445983917</v>
      </c>
      <c r="AE803" s="3">
        <f t="shared" si="3"/>
        <v>12048.844340104783</v>
      </c>
    </row>
    <row r="804" spans="1:31" x14ac:dyDescent="0.2">
      <c r="A804" s="4" t="s">
        <v>1061</v>
      </c>
      <c r="B804" s="4" t="s">
        <v>1060</v>
      </c>
      <c r="C804" s="4" t="s">
        <v>33</v>
      </c>
      <c r="D804" s="4">
        <v>138317414.13</v>
      </c>
      <c r="E804" s="4">
        <v>8.89</v>
      </c>
      <c r="F804" s="4">
        <v>9.09</v>
      </c>
      <c r="G804" s="4">
        <v>8</v>
      </c>
      <c r="H804" s="4">
        <v>8.35</v>
      </c>
      <c r="I804" s="4">
        <v>704719</v>
      </c>
      <c r="J804" s="4">
        <f>I804*E804</f>
        <v>6264951.9100000001</v>
      </c>
      <c r="K804" s="4">
        <v>13821330.6666667</v>
      </c>
      <c r="L804" s="4">
        <v>7.77</v>
      </c>
      <c r="M804" s="4">
        <v>56.514084507042199</v>
      </c>
      <c r="N804" s="4">
        <v>7.77</v>
      </c>
      <c r="O804" s="4">
        <v>8.2360000000000007</v>
      </c>
      <c r="P804" s="4">
        <v>8.6999999999999993</v>
      </c>
      <c r="Q804" s="4">
        <v>7.89</v>
      </c>
      <c r="R804" s="4">
        <v>7.79</v>
      </c>
      <c r="S804" s="4">
        <v>7.67</v>
      </c>
      <c r="T804" s="4">
        <v>7.54</v>
      </c>
      <c r="U804" s="4">
        <v>7.18</v>
      </c>
      <c r="V804" s="4">
        <v>8.4499999999999993</v>
      </c>
      <c r="W804" s="4">
        <v>7.86</v>
      </c>
      <c r="X804" s="4">
        <v>7.76</v>
      </c>
      <c r="Y804" s="4">
        <v>7.06</v>
      </c>
      <c r="Z804" s="4">
        <v>7.35</v>
      </c>
      <c r="AA804" s="4">
        <v>121645806.87</v>
      </c>
      <c r="AB804" s="3">
        <f>1.2*E804</f>
        <v>10.668000000000001</v>
      </c>
      <c r="AC804" s="3">
        <f>0.01*$AH$2/(AB804-E804)</f>
        <v>56.242969628796388</v>
      </c>
      <c r="AD804" s="3">
        <f>IF(F804&gt;=AB804,AC804*(E804-AB804)-(0.0125/100)*$AH$2,AC804*(E804-H804)-(0.0125/100)*$AH$2)</f>
        <v>29.1212035995501</v>
      </c>
      <c r="AE804" s="3">
        <f t="shared" si="3"/>
        <v>12077.965543704333</v>
      </c>
    </row>
    <row r="805" spans="1:31" x14ac:dyDescent="0.2">
      <c r="A805" s="4" t="s">
        <v>1062</v>
      </c>
      <c r="B805" s="4" t="s">
        <v>1060</v>
      </c>
      <c r="C805" s="4" t="s">
        <v>33</v>
      </c>
      <c r="D805" s="4">
        <v>41885016</v>
      </c>
      <c r="E805" s="4">
        <v>5.55</v>
      </c>
      <c r="F805" s="4">
        <v>7.41</v>
      </c>
      <c r="G805" s="4">
        <v>4.84</v>
      </c>
      <c r="H805" s="4">
        <v>6.89</v>
      </c>
      <c r="I805" s="4">
        <v>1984052</v>
      </c>
      <c r="J805" s="4">
        <f>I805*E805</f>
        <v>11011488.6</v>
      </c>
      <c r="K805" s="4">
        <v>121668152</v>
      </c>
      <c r="L805" s="4">
        <v>4.8</v>
      </c>
      <c r="M805" s="4">
        <v>275</v>
      </c>
      <c r="N805" s="4">
        <v>4.8</v>
      </c>
      <c r="O805" s="4">
        <v>2.4350000000000001</v>
      </c>
      <c r="P805" s="4">
        <v>6</v>
      </c>
      <c r="Q805" s="4">
        <v>5.49</v>
      </c>
      <c r="R805" s="4">
        <v>4.74</v>
      </c>
      <c r="S805" s="4">
        <v>4.0199999999999996</v>
      </c>
      <c r="T805" s="4">
        <v>3.74</v>
      </c>
      <c r="U805" s="4">
        <v>3.18</v>
      </c>
      <c r="V805" s="4">
        <v>5.82</v>
      </c>
      <c r="W805" s="4">
        <v>5.15</v>
      </c>
      <c r="X805" s="4">
        <v>4.42</v>
      </c>
      <c r="Y805" s="4">
        <v>4.0199999999999996</v>
      </c>
      <c r="Z805" s="4">
        <v>3.46</v>
      </c>
      <c r="AA805" s="4">
        <v>1983131633.7449999</v>
      </c>
      <c r="AB805" s="3">
        <f>1.2*E805</f>
        <v>6.6599999999999993</v>
      </c>
      <c r="AC805" s="3">
        <f>0.01*$AH$2/(AB805-E805)</f>
        <v>90.090090090090129</v>
      </c>
      <c r="AD805" s="3">
        <f>IF(F805&gt;=AB805,AC805*(E805-AB805)-(0.0125/100)*$AH$2,AC805*(E805-H805)-(0.0125/100)*$AH$2)</f>
        <v>-101.24999999999999</v>
      </c>
      <c r="AE805" s="3">
        <f t="shared" si="3"/>
        <v>11976.715543704333</v>
      </c>
    </row>
    <row r="806" spans="1:31" x14ac:dyDescent="0.2">
      <c r="A806" s="4" t="s">
        <v>1001</v>
      </c>
      <c r="B806" s="4" t="s">
        <v>1060</v>
      </c>
      <c r="C806" s="4" t="s">
        <v>33</v>
      </c>
      <c r="D806" s="4">
        <v>46561177.600000001</v>
      </c>
      <c r="E806" s="4">
        <v>4.59</v>
      </c>
      <c r="F806" s="4">
        <v>4.8499999999999996</v>
      </c>
      <c r="G806" s="4">
        <v>3.73</v>
      </c>
      <c r="H806" s="4">
        <v>4.0599999999999996</v>
      </c>
      <c r="I806" s="4">
        <v>15224620</v>
      </c>
      <c r="J806" s="4">
        <f>I806*E806</f>
        <v>69881005.799999997</v>
      </c>
      <c r="K806" s="4">
        <v>43991690</v>
      </c>
      <c r="L806" s="4">
        <v>2.8</v>
      </c>
      <c r="M806" s="4">
        <v>95.319148936170194</v>
      </c>
      <c r="N806" s="4">
        <v>2.8</v>
      </c>
      <c r="O806" s="4">
        <v>2.8140000000000001</v>
      </c>
      <c r="P806" s="4">
        <v>3.94</v>
      </c>
      <c r="Q806" s="4">
        <v>3.84</v>
      </c>
      <c r="R806" s="4">
        <v>3.44</v>
      </c>
      <c r="S806" s="4">
        <v>3.65</v>
      </c>
      <c r="T806" s="4">
        <v>3.23</v>
      </c>
      <c r="U806" s="4">
        <v>3.13</v>
      </c>
      <c r="V806" s="4">
        <v>3.75</v>
      </c>
      <c r="W806" s="4">
        <v>3.48</v>
      </c>
      <c r="X806" s="4">
        <v>3.4</v>
      </c>
      <c r="Y806" s="4">
        <v>3.36</v>
      </c>
      <c r="Z806" s="4">
        <v>3.16</v>
      </c>
      <c r="AA806" s="4">
        <v>89895854.594999999</v>
      </c>
      <c r="AB806" s="3">
        <f>1.2*E806</f>
        <v>5.508</v>
      </c>
      <c r="AC806" s="3">
        <f>0.01*$AH$2/(AB806-E806)</f>
        <v>108.93246187363833</v>
      </c>
      <c r="AD806" s="3">
        <f>IF(F806&gt;=AB806,AC806*(E806-AB806)-(0.0125/100)*$AH$2,AC806*(E806-H806)-(0.0125/100)*$AH$2)</f>
        <v>56.48420479302834</v>
      </c>
      <c r="AE806" s="3">
        <f t="shared" si="3"/>
        <v>12033.199748497362</v>
      </c>
    </row>
    <row r="807" spans="1:31" x14ac:dyDescent="0.2">
      <c r="A807" s="4" t="s">
        <v>281</v>
      </c>
      <c r="B807" s="4" t="s">
        <v>1060</v>
      </c>
      <c r="C807" s="4" t="s">
        <v>33</v>
      </c>
      <c r="D807" s="4">
        <v>40592831.700000003</v>
      </c>
      <c r="E807" s="4">
        <v>3.18</v>
      </c>
      <c r="F807" s="4">
        <v>3.72</v>
      </c>
      <c r="G807" s="4">
        <v>2.68</v>
      </c>
      <c r="H807" s="4">
        <v>2.98</v>
      </c>
      <c r="I807" s="4">
        <v>16660347</v>
      </c>
      <c r="J807" s="4">
        <f>I807*E807</f>
        <v>52979903.460000001</v>
      </c>
      <c r="K807" s="4">
        <v>116250108</v>
      </c>
      <c r="L807" s="4">
        <v>2.1800000000000002</v>
      </c>
      <c r="M807" s="4">
        <v>202.85714285714201</v>
      </c>
      <c r="N807" s="4">
        <v>2.1800000000000002</v>
      </c>
      <c r="O807" s="4">
        <v>1.36145</v>
      </c>
      <c r="P807" s="4">
        <v>2.73</v>
      </c>
      <c r="Q807" s="4">
        <v>2.88</v>
      </c>
      <c r="R807" s="4">
        <v>2.54</v>
      </c>
      <c r="S807" s="4">
        <v>2.52</v>
      </c>
      <c r="T807" s="4">
        <v>2.34</v>
      </c>
      <c r="U807" s="4">
        <v>2.15</v>
      </c>
      <c r="V807" s="4">
        <v>2.56</v>
      </c>
      <c r="W807" s="4">
        <v>2.11</v>
      </c>
      <c r="X807" s="4">
        <v>2.36</v>
      </c>
      <c r="Y807" s="4">
        <v>2.1171000000000002</v>
      </c>
      <c r="Z807" s="4">
        <v>2.3199999999999998</v>
      </c>
      <c r="AA807" s="4">
        <v>310748042.85000002</v>
      </c>
      <c r="AB807" s="3">
        <f>1.2*E807</f>
        <v>3.8159999999999998</v>
      </c>
      <c r="AC807" s="3">
        <f>0.01*$AH$2/(AB807-E807)</f>
        <v>157.23270440251579</v>
      </c>
      <c r="AD807" s="3">
        <f>IF(F807&gt;=AB807,AC807*(E807-AB807)-(0.0125/100)*$AH$2,AC807*(E807-H807)-(0.0125/100)*$AH$2)</f>
        <v>30.196540880503186</v>
      </c>
      <c r="AE807" s="3">
        <f t="shared" si="3"/>
        <v>12063.396289377864</v>
      </c>
    </row>
    <row r="808" spans="1:31" x14ac:dyDescent="0.2">
      <c r="A808" s="4" t="s">
        <v>1062</v>
      </c>
      <c r="B808" s="4" t="s">
        <v>1063</v>
      </c>
      <c r="C808" s="4" t="s">
        <v>33</v>
      </c>
      <c r="D808" s="4">
        <v>60122450.049999997</v>
      </c>
      <c r="E808" s="4">
        <v>5.82</v>
      </c>
      <c r="F808" s="4">
        <v>6</v>
      </c>
      <c r="G808" s="4">
        <v>5.14</v>
      </c>
      <c r="H808" s="4">
        <v>5.15</v>
      </c>
      <c r="I808" s="4">
        <v>426739</v>
      </c>
      <c r="J808" s="4">
        <f>I808*E808</f>
        <v>2483620.98</v>
      </c>
      <c r="K808" s="4">
        <v>123371802.666667</v>
      </c>
      <c r="L808" s="4">
        <v>6.89</v>
      </c>
      <c r="M808" s="4">
        <v>270.70063694267498</v>
      </c>
      <c r="N808" s="4">
        <v>6.89</v>
      </c>
      <c r="O808" s="4">
        <v>2.7669999999999999</v>
      </c>
      <c r="P808" s="4">
        <v>5.49</v>
      </c>
      <c r="Q808" s="4">
        <v>4.74</v>
      </c>
      <c r="R808" s="4">
        <v>4.0199999999999996</v>
      </c>
      <c r="S808" s="4">
        <v>3.74</v>
      </c>
      <c r="T808" s="4">
        <v>3.45</v>
      </c>
      <c r="U808" s="4">
        <v>3.25</v>
      </c>
      <c r="V808" s="4">
        <v>5.15</v>
      </c>
      <c r="W808" s="4">
        <v>4.42</v>
      </c>
      <c r="X808" s="4">
        <v>4.0199999999999996</v>
      </c>
      <c r="Y808" s="4">
        <v>3.46</v>
      </c>
      <c r="Z808" s="4">
        <v>3.09</v>
      </c>
      <c r="AA808" s="4">
        <v>259608706.875</v>
      </c>
      <c r="AB808" s="3">
        <f>1.2*E808</f>
        <v>6.984</v>
      </c>
      <c r="AC808" s="3">
        <f>0.01*$AH$2/(AB808-E808)</f>
        <v>85.910652920962221</v>
      </c>
      <c r="AD808" s="3">
        <f>IF(F808&gt;=AB808,AC808*(E808-AB808)-(0.0125/100)*$AH$2,AC808*(E808-H808)-(0.0125/100)*$AH$2)</f>
        <v>56.310137457044682</v>
      </c>
      <c r="AE808" s="3">
        <f t="shared" si="3"/>
        <v>12119.70642683491</v>
      </c>
    </row>
    <row r="809" spans="1:31" x14ac:dyDescent="0.2">
      <c r="A809" s="4" t="s">
        <v>1064</v>
      </c>
      <c r="B809" s="4" t="s">
        <v>1063</v>
      </c>
      <c r="C809" s="4" t="s">
        <v>33</v>
      </c>
      <c r="D809" s="4">
        <v>635183.79839999997</v>
      </c>
      <c r="E809" s="4">
        <v>1.1499999999999999</v>
      </c>
      <c r="F809" s="4">
        <v>1.25</v>
      </c>
      <c r="G809" s="4">
        <v>0.86639999999999995</v>
      </c>
      <c r="H809" s="4">
        <v>1.08</v>
      </c>
      <c r="I809" s="4">
        <v>9821863</v>
      </c>
      <c r="J809" s="4">
        <f>I809*E809</f>
        <v>11295142.449999999</v>
      </c>
      <c r="K809" s="4">
        <v>22972923.666666701</v>
      </c>
      <c r="L809" s="4">
        <v>0.83520000000000005</v>
      </c>
      <c r="M809" s="4">
        <v>101.048951048951</v>
      </c>
      <c r="N809" s="4">
        <v>0.83520000000000005</v>
      </c>
      <c r="O809" s="4">
        <v>0.69960999999999995</v>
      </c>
      <c r="P809" s="4">
        <v>0.92800000000000005</v>
      </c>
      <c r="Q809" s="4">
        <v>0.86770000000000003</v>
      </c>
      <c r="R809" s="4">
        <v>0.83989899999999995</v>
      </c>
      <c r="S809" s="4">
        <v>0.75860000000000005</v>
      </c>
      <c r="T809" s="4">
        <v>0.75990000000000002</v>
      </c>
      <c r="U809" s="4">
        <v>0.72489999999999999</v>
      </c>
      <c r="V809" s="4">
        <v>0.88</v>
      </c>
      <c r="W809" s="4">
        <v>0.86770000000000003</v>
      </c>
      <c r="X809" s="4">
        <v>0.81100000000000005</v>
      </c>
      <c r="Y809" s="4">
        <v>0.75</v>
      </c>
      <c r="Z809" s="4">
        <v>0.7</v>
      </c>
      <c r="AA809" s="4">
        <v>24103928.263999999</v>
      </c>
      <c r="AB809" s="3">
        <f>1.2*E809</f>
        <v>1.38</v>
      </c>
      <c r="AC809" s="3">
        <f>0.01*$AH$2/(AB809-E809)</f>
        <v>434.78260869565219</v>
      </c>
      <c r="AD809" s="3">
        <f>IF(F809&gt;=AB809,AC809*(E809-AB809)-(0.0125/100)*$AH$2,AC809*(E809-H809)-(0.0125/100)*$AH$2)</f>
        <v>29.184782608695585</v>
      </c>
      <c r="AE809" s="3">
        <f t="shared" si="3"/>
        <v>12148.891209443605</v>
      </c>
    </row>
    <row r="810" spans="1:31" x14ac:dyDescent="0.2">
      <c r="A810" s="4" t="s">
        <v>615</v>
      </c>
      <c r="B810" s="4" t="s">
        <v>1065</v>
      </c>
      <c r="C810" s="4" t="s">
        <v>42</v>
      </c>
      <c r="D810" s="4">
        <v>31250000</v>
      </c>
      <c r="E810" s="4">
        <v>1.0900000000000001</v>
      </c>
      <c r="F810" s="4">
        <v>1.1599999999999999</v>
      </c>
      <c r="G810" s="4">
        <v>0.86</v>
      </c>
      <c r="H810" s="4">
        <v>0.94499999999999995</v>
      </c>
      <c r="I810" s="4">
        <v>10381442</v>
      </c>
      <c r="J810" s="4">
        <f>I810*E810</f>
        <v>11315771.780000001</v>
      </c>
      <c r="K810" s="4">
        <v>58587800.333333299</v>
      </c>
      <c r="L810" s="4">
        <v>62.5</v>
      </c>
      <c r="M810" s="4">
        <v>54.478458049886598</v>
      </c>
      <c r="N810" s="4">
        <v>1.25</v>
      </c>
      <c r="O810" s="4">
        <v>37.775500000000001</v>
      </c>
      <c r="P810" s="4">
        <v>1.22</v>
      </c>
      <c r="Q810" s="4">
        <v>1.26</v>
      </c>
      <c r="R810" s="4">
        <v>1.18</v>
      </c>
      <c r="S810" s="4">
        <v>1.03</v>
      </c>
      <c r="T810" s="4">
        <v>0.995</v>
      </c>
      <c r="U810" s="4">
        <v>0.91869999999999996</v>
      </c>
      <c r="V810" s="4">
        <v>0.87150000000000005</v>
      </c>
      <c r="W810" s="4">
        <v>1.1399999999999999</v>
      </c>
      <c r="X810" s="4">
        <v>1.1200000000000001</v>
      </c>
      <c r="Y810" s="4">
        <v>0.98699999999999999</v>
      </c>
      <c r="Z810" s="4">
        <v>0.98</v>
      </c>
      <c r="AA810" s="4">
        <v>128329018.515</v>
      </c>
      <c r="AB810" s="3">
        <f>1.2*E810</f>
        <v>1.3080000000000001</v>
      </c>
      <c r="AC810" s="3">
        <f>0.01*$AH$2/(AB810-E810)</f>
        <v>458.71559633027528</v>
      </c>
      <c r="AD810" s="3">
        <f>IF(F810&gt;=AB810,AC810*(E810-AB810)-(0.0125/100)*$AH$2,AC810*(E810-H810)-(0.0125/100)*$AH$2)</f>
        <v>65.263761467889978</v>
      </c>
      <c r="AE810" s="3">
        <f t="shared" si="3"/>
        <v>12214.154970911495</v>
      </c>
    </row>
    <row r="811" spans="1:31" x14ac:dyDescent="0.2">
      <c r="A811" s="4" t="s">
        <v>1066</v>
      </c>
      <c r="B811" s="4" t="s">
        <v>1067</v>
      </c>
      <c r="C811" s="4" t="s">
        <v>33</v>
      </c>
      <c r="D811" s="4">
        <v>122257458.5</v>
      </c>
      <c r="E811" s="4">
        <v>3.93</v>
      </c>
      <c r="F811" s="4">
        <v>4.75</v>
      </c>
      <c r="G811" s="4">
        <v>3.13</v>
      </c>
      <c r="H811" s="4">
        <v>3.15</v>
      </c>
      <c r="I811" s="4">
        <v>9990737</v>
      </c>
      <c r="J811" s="4">
        <f>I811*E811</f>
        <v>39263596.410000004</v>
      </c>
      <c r="K811" s="4">
        <v>37324764</v>
      </c>
      <c r="L811" s="4">
        <v>26.5</v>
      </c>
      <c r="M811" s="4">
        <v>77.828054298642499</v>
      </c>
      <c r="N811" s="4">
        <v>2.65</v>
      </c>
      <c r="O811" s="4">
        <v>24.11</v>
      </c>
      <c r="P811" s="4">
        <v>3.07</v>
      </c>
      <c r="Q811" s="4">
        <v>2.64</v>
      </c>
      <c r="R811" s="4">
        <v>2.57</v>
      </c>
      <c r="S811" s="4">
        <v>2.5398999999999998</v>
      </c>
      <c r="T811" s="4">
        <v>2.42</v>
      </c>
      <c r="U811" s="4">
        <v>2.2599999999999998</v>
      </c>
      <c r="V811" s="4">
        <v>3.03</v>
      </c>
      <c r="W811" s="4">
        <v>2.61</v>
      </c>
      <c r="X811" s="4">
        <v>2.5</v>
      </c>
      <c r="Y811" s="4">
        <v>2.5</v>
      </c>
      <c r="Z811" s="4">
        <v>2.31</v>
      </c>
      <c r="AA811" s="4">
        <v>1135765.6000000001</v>
      </c>
      <c r="AB811" s="3">
        <f>1.2*E811</f>
        <v>4.7160000000000002</v>
      </c>
      <c r="AC811" s="3">
        <f>0.01*$AH$2/(AB811-E811)</f>
        <v>127.22646310432569</v>
      </c>
      <c r="AD811" s="3">
        <f>IF(F811&gt;=AB811,AC811*(E811-AB811)-(0.0125/100)*$AH$2,AC811*(E811-H811)-(0.0125/100)*$AH$2)</f>
        <v>-101.25</v>
      </c>
      <c r="AE811" s="3">
        <f t="shared" si="3"/>
        <v>12112.904970911495</v>
      </c>
    </row>
    <row r="812" spans="1:31" x14ac:dyDescent="0.2">
      <c r="A812" s="4" t="s">
        <v>1055</v>
      </c>
      <c r="B812" s="4" t="s">
        <v>1068</v>
      </c>
      <c r="C812" s="4" t="s">
        <v>33</v>
      </c>
      <c r="D812" s="4">
        <v>240590188.16</v>
      </c>
      <c r="E812" s="4">
        <v>4.5999999999999996</v>
      </c>
      <c r="F812" s="4">
        <v>6</v>
      </c>
      <c r="G812" s="4">
        <v>4.59</v>
      </c>
      <c r="H812" s="4">
        <v>4.91</v>
      </c>
      <c r="I812" s="4">
        <v>1703687</v>
      </c>
      <c r="J812" s="4">
        <f>I812*E812</f>
        <v>7836960.1999999993</v>
      </c>
      <c r="K812" s="4">
        <v>54960777.333333299</v>
      </c>
      <c r="L812" s="4">
        <v>4.4800000000000004</v>
      </c>
      <c r="M812" s="4">
        <v>53.846153846153001</v>
      </c>
      <c r="N812" s="4">
        <v>4.4800000000000004</v>
      </c>
      <c r="O812" s="4">
        <v>3.1019999999999999</v>
      </c>
      <c r="P812" s="4">
        <v>5.31</v>
      </c>
      <c r="Q812" s="4">
        <v>4.3499999999999996</v>
      </c>
      <c r="R812" s="4">
        <v>4.0999999999999996</v>
      </c>
      <c r="S812" s="4">
        <v>4.2050000000000001</v>
      </c>
      <c r="T812" s="4">
        <v>4.38</v>
      </c>
      <c r="U812" s="4">
        <v>3.98</v>
      </c>
      <c r="V812" s="4">
        <v>5.15</v>
      </c>
      <c r="W812" s="4">
        <v>4.0199999999999996</v>
      </c>
      <c r="X812" s="4">
        <v>3.6</v>
      </c>
      <c r="Y812" s="4">
        <v>3.9</v>
      </c>
      <c r="Z812" s="4">
        <v>4.22</v>
      </c>
      <c r="AA812" s="4">
        <v>129689206.14</v>
      </c>
      <c r="AB812" s="3">
        <f>1.2*E812</f>
        <v>5.52</v>
      </c>
      <c r="AC812" s="3">
        <f>0.01*$AH$2/(AB812-E812)</f>
        <v>108.69565217391305</v>
      </c>
      <c r="AD812" s="3">
        <f>IF(F812&gt;=AB812,AC812*(E812-AB812)-(0.0125/100)*$AH$2,AC812*(E812-H812)-(0.0125/100)*$AH$2)</f>
        <v>-101.25</v>
      </c>
      <c r="AE812" s="3">
        <f t="shared" si="3"/>
        <v>12011.654970911495</v>
      </c>
    </row>
    <row r="813" spans="1:31" x14ac:dyDescent="0.2">
      <c r="A813" s="4" t="s">
        <v>1069</v>
      </c>
      <c r="B813" s="4" t="s">
        <v>1070</v>
      </c>
      <c r="C813" s="4" t="s">
        <v>33</v>
      </c>
      <c r="D813" s="4">
        <v>527122438.68219298</v>
      </c>
      <c r="E813" s="4">
        <v>6</v>
      </c>
      <c r="F813" s="4">
        <v>6.98</v>
      </c>
      <c r="G813" s="4">
        <v>4.3</v>
      </c>
      <c r="H813" s="4">
        <v>4.75</v>
      </c>
      <c r="I813" s="4">
        <v>1158251</v>
      </c>
      <c r="J813" s="4">
        <f>I813*E813</f>
        <v>6949506</v>
      </c>
      <c r="K813" s="4">
        <v>102778962.666667</v>
      </c>
      <c r="L813" s="4">
        <v>7334.9999816625004</v>
      </c>
      <c r="M813" s="4">
        <v>351.12781954887203</v>
      </c>
      <c r="N813" s="4">
        <v>8.15</v>
      </c>
      <c r="O813" s="4">
        <v>1883.02499529243</v>
      </c>
      <c r="P813" s="4">
        <v>5.99</v>
      </c>
      <c r="Q813" s="4">
        <v>5.14</v>
      </c>
      <c r="R813" s="4">
        <v>6.29</v>
      </c>
      <c r="S813" s="4">
        <v>4.93</v>
      </c>
      <c r="T813" s="4">
        <v>5.51</v>
      </c>
      <c r="U813" s="4">
        <v>4.7300000000000004</v>
      </c>
      <c r="V813" s="4">
        <v>4.26</v>
      </c>
      <c r="W813" s="4">
        <v>4.4000000000000004</v>
      </c>
      <c r="X813" s="4">
        <v>4.6900000000000004</v>
      </c>
      <c r="Y813" s="4">
        <v>4.76</v>
      </c>
      <c r="Z813" s="4">
        <v>4.46</v>
      </c>
      <c r="AA813" s="4">
        <v>1899970521.0250001</v>
      </c>
      <c r="AB813" s="3">
        <f>1.2*E813</f>
        <v>7.1999999999999993</v>
      </c>
      <c r="AC813" s="3">
        <f>0.01*$AH$2/(AB813-E813)</f>
        <v>83.333333333333385</v>
      </c>
      <c r="AD813" s="3">
        <f>IF(F813&gt;=AB813,AC813*(E813-AB813)-(0.0125/100)*$AH$2,AC813*(E813-H813)-(0.0125/100)*$AH$2)</f>
        <v>102.91666666666673</v>
      </c>
      <c r="AE813" s="3">
        <f t="shared" si="3"/>
        <v>12114.571637578161</v>
      </c>
    </row>
    <row r="814" spans="1:31" x14ac:dyDescent="0.2">
      <c r="A814" s="4" t="s">
        <v>1045</v>
      </c>
      <c r="B814" s="4" t="s">
        <v>1070</v>
      </c>
      <c r="C814" s="4" t="s">
        <v>33</v>
      </c>
      <c r="D814" s="4">
        <v>61135908</v>
      </c>
      <c r="E814" s="4">
        <v>1.87</v>
      </c>
      <c r="F814" s="4">
        <v>1.98</v>
      </c>
      <c r="G814" s="4">
        <v>1.03</v>
      </c>
      <c r="H814" s="4">
        <v>1.1299999999999999</v>
      </c>
      <c r="I814" s="4">
        <v>13474323</v>
      </c>
      <c r="J814" s="4">
        <f>I814*E814</f>
        <v>25196984.010000002</v>
      </c>
      <c r="K814" s="4">
        <v>38792598.666666701</v>
      </c>
      <c r="L814" s="4">
        <v>141</v>
      </c>
      <c r="M814" s="4">
        <v>130.864197530864</v>
      </c>
      <c r="N814" s="4">
        <v>1.41</v>
      </c>
      <c r="O814" s="4">
        <v>80.028999999999996</v>
      </c>
      <c r="P814" s="4">
        <v>1.19</v>
      </c>
      <c r="Q814" s="4">
        <v>1.25</v>
      </c>
      <c r="R814" s="4">
        <v>1.3</v>
      </c>
      <c r="S814" s="4">
        <v>1.24</v>
      </c>
      <c r="T814" s="4">
        <v>1.17</v>
      </c>
      <c r="U814" s="4">
        <v>1.1399999999999999</v>
      </c>
      <c r="V814" s="4">
        <v>1.105</v>
      </c>
      <c r="W814" s="4">
        <v>0.98129999999999995</v>
      </c>
      <c r="X814" s="4">
        <v>1.2</v>
      </c>
      <c r="Y814" s="4">
        <v>1.1200000000000001</v>
      </c>
      <c r="Z814" s="4">
        <v>1.0900000000000001</v>
      </c>
      <c r="AA814" s="4">
        <v>63993699.801200002</v>
      </c>
      <c r="AB814" s="3">
        <f>1.2*E814</f>
        <v>2.2440000000000002</v>
      </c>
      <c r="AC814" s="3">
        <f>0.01*$AH$2/(AB814-E814)</f>
        <v>267.37967914438497</v>
      </c>
      <c r="AD814" s="3">
        <f>IF(F814&gt;=AB814,AC814*(E814-AB814)-(0.0125/100)*$AH$2,AC814*(E814-H814)-(0.0125/100)*$AH$2)</f>
        <v>196.61096256684493</v>
      </c>
      <c r="AE814" s="3">
        <f t="shared" si="3"/>
        <v>12311.182600145006</v>
      </c>
    </row>
    <row r="815" spans="1:31" x14ac:dyDescent="0.2">
      <c r="A815" s="4" t="s">
        <v>1071</v>
      </c>
      <c r="B815" s="4" t="s">
        <v>1072</v>
      </c>
      <c r="C815" s="4" t="s">
        <v>33</v>
      </c>
      <c r="D815" s="4">
        <v>273267400</v>
      </c>
      <c r="E815" s="4">
        <v>1.48</v>
      </c>
      <c r="F815" s="4">
        <v>2.09</v>
      </c>
      <c r="G815" s="4">
        <v>1.47</v>
      </c>
      <c r="H815" s="4">
        <v>1.73</v>
      </c>
      <c r="I815" s="4">
        <v>2297430</v>
      </c>
      <c r="J815" s="4">
        <f>I815*E815</f>
        <v>3400196.4</v>
      </c>
      <c r="K815" s="4">
        <v>32291074</v>
      </c>
      <c r="L815" s="4">
        <v>28</v>
      </c>
      <c r="M815" s="4">
        <v>64.079822616407995</v>
      </c>
      <c r="N815" s="4">
        <v>1.4</v>
      </c>
      <c r="O815" s="4">
        <v>21.065999999999999</v>
      </c>
      <c r="P815" s="4">
        <v>1.605</v>
      </c>
      <c r="Q815" s="4">
        <v>1.48</v>
      </c>
      <c r="R815" s="4">
        <v>1.56</v>
      </c>
      <c r="S815" s="4">
        <v>1.68</v>
      </c>
      <c r="T815" s="4">
        <v>1.6</v>
      </c>
      <c r="U815" s="4">
        <v>1.55</v>
      </c>
      <c r="V815" s="4">
        <v>1.58</v>
      </c>
      <c r="W815" s="4">
        <v>1.39</v>
      </c>
      <c r="X815" s="4">
        <v>1.37</v>
      </c>
      <c r="Y815" s="4">
        <v>1.45</v>
      </c>
      <c r="Z815" s="4">
        <v>1.544</v>
      </c>
      <c r="AA815" s="4">
        <v>47058842.875</v>
      </c>
      <c r="AB815" s="3">
        <f>1.2*E815</f>
        <v>1.776</v>
      </c>
      <c r="AC815" s="3">
        <f>0.01*$AH$2/(AB815-E815)</f>
        <v>337.83783783783781</v>
      </c>
      <c r="AD815" s="3">
        <f>IF(F815&gt;=AB815,AC815*(E815-AB815)-(0.0125/100)*$AH$2,AC815*(E815-H815)-(0.0125/100)*$AH$2)</f>
        <v>-101.25</v>
      </c>
      <c r="AE815" s="3">
        <f t="shared" si="3"/>
        <v>12209.932600145006</v>
      </c>
    </row>
    <row r="816" spans="1:31" x14ac:dyDescent="0.2">
      <c r="A816" s="4" t="s">
        <v>1073</v>
      </c>
      <c r="B816" s="4" t="s">
        <v>1072</v>
      </c>
      <c r="C816" s="4" t="s">
        <v>33</v>
      </c>
      <c r="D816" s="4">
        <v>20615128.820615102</v>
      </c>
      <c r="E816" s="4">
        <v>1.28</v>
      </c>
      <c r="F816" s="4">
        <v>1.5</v>
      </c>
      <c r="G816" s="4">
        <v>1.02</v>
      </c>
      <c r="H816" s="4">
        <v>1.1599999999999999</v>
      </c>
      <c r="I816" s="4">
        <v>19290296</v>
      </c>
      <c r="J816" s="4">
        <f>I816*E816</f>
        <v>24691578.879999999</v>
      </c>
      <c r="K816" s="4">
        <v>32324832.666666999</v>
      </c>
      <c r="L816" s="4">
        <v>25.800000025799999</v>
      </c>
      <c r="M816" s="4">
        <v>68.421052631579002</v>
      </c>
      <c r="N816" s="4">
        <v>0.86</v>
      </c>
      <c r="O816" s="4">
        <v>24.031500024031502</v>
      </c>
      <c r="P816" s="4">
        <v>1.1399999999999999</v>
      </c>
      <c r="Q816" s="4">
        <v>1.07</v>
      </c>
      <c r="R816" s="4">
        <v>1.1000000000000001</v>
      </c>
      <c r="S816" s="4">
        <v>1.06</v>
      </c>
      <c r="T816" s="4">
        <v>0.98</v>
      </c>
      <c r="U816" s="4">
        <v>0.87</v>
      </c>
      <c r="V816" s="4">
        <v>0.96</v>
      </c>
      <c r="W816" s="4">
        <v>1.02</v>
      </c>
      <c r="X816" s="4">
        <v>1.02</v>
      </c>
      <c r="Y816" s="4">
        <v>1.03</v>
      </c>
      <c r="Z816" s="4">
        <v>0.95009999999999994</v>
      </c>
      <c r="AA816" s="4">
        <v>2675848.1924999999</v>
      </c>
      <c r="AB816" s="3">
        <f>1.2*E816</f>
        <v>1.536</v>
      </c>
      <c r="AC816" s="3">
        <f>0.01*$AH$2/(AB816-E816)</f>
        <v>390.625</v>
      </c>
      <c r="AD816" s="3">
        <f>IF(F816&gt;=AB816,AC816*(E816-AB816)-(0.0125/100)*$AH$2,AC816*(E816-H816)-(0.0125/100)*$AH$2)</f>
        <v>45.625000000000043</v>
      </c>
      <c r="AE816" s="3">
        <f t="shared" si="3"/>
        <v>12255.557600145006</v>
      </c>
    </row>
    <row r="817" spans="1:31" x14ac:dyDescent="0.2">
      <c r="A817" s="4" t="s">
        <v>1074</v>
      </c>
      <c r="B817" s="4" t="s">
        <v>1075</v>
      </c>
      <c r="C817" s="4" t="s">
        <v>42</v>
      </c>
      <c r="D817" s="4">
        <v>15720926.698799999</v>
      </c>
      <c r="E817" s="4">
        <v>1.22</v>
      </c>
      <c r="F817" s="4">
        <v>1.33</v>
      </c>
      <c r="G817" s="4">
        <v>0.92</v>
      </c>
      <c r="H817" s="4">
        <v>1.07</v>
      </c>
      <c r="I817" s="4">
        <v>13677613</v>
      </c>
      <c r="J817" s="4">
        <f>I817*E817</f>
        <v>16686687.859999999</v>
      </c>
      <c r="K817" s="4">
        <v>12869534</v>
      </c>
      <c r="L817" s="4">
        <v>0.87480000000000002</v>
      </c>
      <c r="M817" s="4">
        <v>75.792507204610899</v>
      </c>
      <c r="N817" s="4">
        <v>0.87480000000000002</v>
      </c>
      <c r="O817" s="4">
        <v>0.80026010000000003</v>
      </c>
      <c r="P817" s="4">
        <v>0.95</v>
      </c>
      <c r="Q817" s="4">
        <v>0.83979999999999999</v>
      </c>
      <c r="R817" s="4">
        <v>0.94489999999999996</v>
      </c>
      <c r="S817" s="4">
        <v>0.78</v>
      </c>
      <c r="T817" s="4">
        <v>0.79990000000000006</v>
      </c>
      <c r="U817" s="4">
        <v>0.78149999999999997</v>
      </c>
      <c r="V817" s="4">
        <v>0.93500000000000005</v>
      </c>
      <c r="W817" s="4">
        <v>0.83</v>
      </c>
      <c r="X817" s="4">
        <v>0.77649999999999997</v>
      </c>
      <c r="Y817" s="4">
        <v>0.78</v>
      </c>
      <c r="Z817" s="4">
        <v>0.74009999999999998</v>
      </c>
      <c r="AA817" s="4">
        <v>3266459.6746999999</v>
      </c>
      <c r="AB817" s="3">
        <f>1.2*E817</f>
        <v>1.464</v>
      </c>
      <c r="AC817" s="3">
        <f>0.01*$AH$2/(AB817-E817)</f>
        <v>409.8360655737705</v>
      </c>
      <c r="AD817" s="3">
        <f>IF(F817&gt;=AB817,AC817*(E817-AB817)-(0.0125/100)*$AH$2,AC817*(E817-H817)-(0.0125/100)*$AH$2)</f>
        <v>60.225409836065538</v>
      </c>
      <c r="AE817" s="3">
        <f t="shared" si="3"/>
        <v>12315.783009981073</v>
      </c>
    </row>
    <row r="818" spans="1:31" x14ac:dyDescent="0.2">
      <c r="A818" s="4" t="s">
        <v>1076</v>
      </c>
      <c r="B818" s="4" t="s">
        <v>1077</v>
      </c>
      <c r="C818" s="4" t="s">
        <v>33</v>
      </c>
      <c r="D818" s="4">
        <v>38503816</v>
      </c>
      <c r="E818" s="4">
        <v>3.35</v>
      </c>
      <c r="F818" s="4">
        <v>3.83</v>
      </c>
      <c r="G818" s="4">
        <v>2.73</v>
      </c>
      <c r="H818" s="4">
        <v>2.74</v>
      </c>
      <c r="I818" s="4">
        <v>2422067</v>
      </c>
      <c r="J818" s="4">
        <f>I818*E818</f>
        <v>8113924.4500000002</v>
      </c>
      <c r="K818" s="4">
        <v>56032255.666666701</v>
      </c>
      <c r="L818" s="4">
        <v>2.6</v>
      </c>
      <c r="M818" s="4">
        <v>204.54545454545399</v>
      </c>
      <c r="N818" s="4">
        <v>2.6</v>
      </c>
      <c r="O818" s="4">
        <v>1.39585</v>
      </c>
      <c r="P818" s="4">
        <v>2.95</v>
      </c>
      <c r="Q818" s="4">
        <v>3.48</v>
      </c>
      <c r="R818" s="4">
        <v>3.0099</v>
      </c>
      <c r="S818" s="4">
        <v>2.82</v>
      </c>
      <c r="T818" s="4">
        <v>2.66</v>
      </c>
      <c r="U818" s="4">
        <v>2.3199999999999998</v>
      </c>
      <c r="V818" s="4">
        <v>2.4</v>
      </c>
      <c r="W818" s="4">
        <v>2.8</v>
      </c>
      <c r="X818" s="4">
        <v>2.98</v>
      </c>
      <c r="Y818" s="4">
        <v>2.75</v>
      </c>
      <c r="Z818" s="4">
        <v>2.5299999999999998</v>
      </c>
      <c r="AA818" s="4">
        <v>694611535.625</v>
      </c>
      <c r="AB818" s="3">
        <f>1.2*E818</f>
        <v>4.0199999999999996</v>
      </c>
      <c r="AC818" s="3">
        <f>0.01*$AH$2/(AB818-E818)</f>
        <v>149.2537313432837</v>
      </c>
      <c r="AD818" s="3">
        <f>IF(F818&gt;=AB818,AC818*(E818-AB818)-(0.0125/100)*$AH$2,AC818*(E818-H818)-(0.0125/100)*$AH$2)</f>
        <v>89.794776119403039</v>
      </c>
      <c r="AE818" s="3">
        <f t="shared" si="3"/>
        <v>12405.577786100475</v>
      </c>
    </row>
    <row r="819" spans="1:31" x14ac:dyDescent="0.2">
      <c r="A819" s="4" t="s">
        <v>1078</v>
      </c>
      <c r="B819" s="4" t="s">
        <v>1079</v>
      </c>
      <c r="C819" s="4" t="s">
        <v>33</v>
      </c>
      <c r="D819" s="4">
        <v>1299334701.01</v>
      </c>
      <c r="E819" s="4">
        <v>45.01</v>
      </c>
      <c r="F819" s="4">
        <v>46.5</v>
      </c>
      <c r="G819" s="4">
        <v>39.82</v>
      </c>
      <c r="H819" s="4">
        <v>40.46</v>
      </c>
      <c r="I819" s="4">
        <v>645463</v>
      </c>
      <c r="J819" s="4">
        <f>I819*E819</f>
        <v>29052289.629999999</v>
      </c>
      <c r="K819" s="4">
        <v>34760216.333333299</v>
      </c>
      <c r="L819" s="4">
        <v>43.43</v>
      </c>
      <c r="M819" s="4">
        <v>228.06122448979599</v>
      </c>
      <c r="N819" s="4">
        <v>43.43</v>
      </c>
      <c r="O819" s="4">
        <v>21.186</v>
      </c>
      <c r="P819" s="4">
        <v>44.43</v>
      </c>
      <c r="Q819" s="4">
        <v>45.5</v>
      </c>
      <c r="R819" s="4">
        <v>47.436199999999999</v>
      </c>
      <c r="S819" s="4">
        <v>48.11</v>
      </c>
      <c r="T819" s="4">
        <v>46.33</v>
      </c>
      <c r="U819" s="4">
        <v>44.39</v>
      </c>
      <c r="V819" s="4">
        <v>43.28</v>
      </c>
      <c r="W819" s="4">
        <v>38.21</v>
      </c>
      <c r="X819" s="4">
        <v>44.61</v>
      </c>
      <c r="Y819" s="4">
        <v>41.4</v>
      </c>
      <c r="Z819" s="4">
        <v>45.08</v>
      </c>
      <c r="AA819" s="4">
        <v>1339441007.0550001</v>
      </c>
      <c r="AB819" s="3">
        <f>1.2*E819</f>
        <v>54.011999999999993</v>
      </c>
      <c r="AC819" s="3">
        <f>0.01*$AH$2/(AB819-E819)</f>
        <v>11.108642523883587</v>
      </c>
      <c r="AD819" s="3">
        <f>IF(F819&gt;=AB819,AC819*(E819-AB819)-(0.0125/100)*$AH$2,AC819*(E819-H819)-(0.0125/100)*$AH$2)</f>
        <v>49.29432348367029</v>
      </c>
      <c r="AE819" s="3">
        <f t="shared" si="3"/>
        <v>12454.872109584147</v>
      </c>
    </row>
    <row r="820" spans="1:31" x14ac:dyDescent="0.2">
      <c r="A820" s="4" t="s">
        <v>780</v>
      </c>
      <c r="B820" s="4" t="s">
        <v>1080</v>
      </c>
      <c r="C820" s="4" t="s">
        <v>33</v>
      </c>
      <c r="D820" s="4">
        <v>95877120.6145567</v>
      </c>
      <c r="E820" s="4">
        <v>1.56</v>
      </c>
      <c r="F820" s="4">
        <v>1.5644</v>
      </c>
      <c r="G820" s="4">
        <v>1.25</v>
      </c>
      <c r="H820" s="4">
        <v>1.31</v>
      </c>
      <c r="I820" s="4">
        <v>2791480</v>
      </c>
      <c r="J820" s="4">
        <f>I820*E820</f>
        <v>4354708.8</v>
      </c>
      <c r="K820" s="4">
        <v>105201409</v>
      </c>
      <c r="L820" s="4">
        <v>20.999895000559999</v>
      </c>
      <c r="M820" s="4">
        <v>200.05770340449999</v>
      </c>
      <c r="N820" s="4">
        <v>1.4</v>
      </c>
      <c r="O820" s="4">
        <v>11.25219373905</v>
      </c>
      <c r="P820" s="4">
        <v>1.27</v>
      </c>
      <c r="Q820" s="4">
        <v>1.37</v>
      </c>
      <c r="R820" s="4">
        <v>1.41</v>
      </c>
      <c r="S820" s="4">
        <v>1.3</v>
      </c>
      <c r="T820" s="4">
        <v>1.21</v>
      </c>
      <c r="U820" s="4">
        <v>1.04</v>
      </c>
      <c r="V820" s="4">
        <v>1.18</v>
      </c>
      <c r="W820" s="4">
        <v>1.0900000000000001</v>
      </c>
      <c r="X820" s="4">
        <v>1.21</v>
      </c>
      <c r="Y820" s="4">
        <v>1.27</v>
      </c>
      <c r="Z820" s="4">
        <v>1.19</v>
      </c>
      <c r="AA820" s="4">
        <v>37163411.444899999</v>
      </c>
      <c r="AB820" s="3">
        <f>1.2*E820</f>
        <v>1.8719999999999999</v>
      </c>
      <c r="AC820" s="3">
        <f>0.01*$AH$2/(AB820-E820)</f>
        <v>320.51282051282067</v>
      </c>
      <c r="AD820" s="3">
        <f>IF(F820&gt;=AB820,AC820*(E820-AB820)-(0.0125/100)*$AH$2,AC820*(E820-H820)-(0.0125/100)*$AH$2)</f>
        <v>78.878205128205167</v>
      </c>
      <c r="AE820" s="3">
        <f t="shared" si="3"/>
        <v>12533.750314712352</v>
      </c>
    </row>
    <row r="821" spans="1:31" x14ac:dyDescent="0.2">
      <c r="A821" s="4" t="s">
        <v>1081</v>
      </c>
      <c r="B821" s="4" t="s">
        <v>1082</v>
      </c>
      <c r="C821" s="4" t="s">
        <v>33</v>
      </c>
      <c r="D821" s="4">
        <v>54734011.320414796</v>
      </c>
      <c r="E821" s="4">
        <v>14.81</v>
      </c>
      <c r="F821" s="4">
        <v>26.4</v>
      </c>
      <c r="G821" s="4">
        <v>13.9506</v>
      </c>
      <c r="H821" s="4">
        <v>21.21</v>
      </c>
      <c r="I821" s="4">
        <v>210273</v>
      </c>
      <c r="J821" s="4">
        <f>I821*E821</f>
        <v>3114143.13</v>
      </c>
      <c r="K821" s="4">
        <v>27691745</v>
      </c>
      <c r="L821" s="4">
        <v>552868.80121631105</v>
      </c>
      <c r="M821" s="4">
        <v>135.079365079365</v>
      </c>
      <c r="N821" s="4">
        <v>16.98</v>
      </c>
      <c r="O821" s="4">
        <v>311859.68068609101</v>
      </c>
      <c r="P821" s="4">
        <v>29.039000000000001</v>
      </c>
      <c r="Q821" s="4">
        <v>60</v>
      </c>
      <c r="R821" s="4">
        <v>50.833100000000002</v>
      </c>
      <c r="S821" s="4">
        <v>52.4</v>
      </c>
      <c r="T821" s="4">
        <v>49.619300000000003</v>
      </c>
      <c r="U821" s="4">
        <v>42.3</v>
      </c>
      <c r="V821" s="4">
        <v>21.05</v>
      </c>
      <c r="W821" s="4">
        <v>50.003500000000003</v>
      </c>
      <c r="X821" s="4">
        <v>31.61</v>
      </c>
      <c r="Y821" s="4">
        <v>45.65</v>
      </c>
      <c r="Z821" s="4">
        <v>47.68</v>
      </c>
      <c r="AA821" s="4">
        <v>389446997.88120002</v>
      </c>
      <c r="AB821" s="3">
        <f>1.2*E821</f>
        <v>17.771999999999998</v>
      </c>
      <c r="AC821" s="3">
        <f>0.01*$AH$2/(AB821-E821)</f>
        <v>33.760972316002722</v>
      </c>
      <c r="AD821" s="3">
        <f>IF(F821&gt;=AB821,AC821*(E821-AB821)-(0.0125/100)*$AH$2,AC821*(E821-H821)-(0.0125/100)*$AH$2)</f>
        <v>-101.24999999999999</v>
      </c>
      <c r="AE821" s="3">
        <f t="shared" si="3"/>
        <v>12432.500314712352</v>
      </c>
    </row>
    <row r="822" spans="1:31" x14ac:dyDescent="0.2">
      <c r="A822" s="4" t="s">
        <v>1085</v>
      </c>
      <c r="B822" s="4" t="s">
        <v>1083</v>
      </c>
      <c r="C822" s="4" t="s">
        <v>42</v>
      </c>
      <c r="D822" s="4">
        <v>26339096563.049999</v>
      </c>
      <c r="E822" s="4">
        <v>36.32</v>
      </c>
      <c r="F822" s="4">
        <v>39.5</v>
      </c>
      <c r="G822" s="4">
        <v>33.18</v>
      </c>
      <c r="H822" s="4">
        <v>34.81</v>
      </c>
      <c r="I822" s="4">
        <v>8369991</v>
      </c>
      <c r="J822" s="4">
        <f>I822*E822</f>
        <v>303998073.12</v>
      </c>
      <c r="K822" s="4">
        <v>80820020.333333299</v>
      </c>
      <c r="L822" s="4">
        <v>35.85</v>
      </c>
      <c r="M822" s="4">
        <v>63.529941467807298</v>
      </c>
      <c r="N822" s="4">
        <v>35.85</v>
      </c>
      <c r="O822" s="4">
        <v>23.962</v>
      </c>
      <c r="P822" s="4">
        <v>36.19</v>
      </c>
      <c r="Q822" s="4">
        <v>36.5</v>
      </c>
      <c r="R822" s="4">
        <v>33.67</v>
      </c>
      <c r="S822" s="4">
        <v>48.57</v>
      </c>
      <c r="T822" s="4">
        <v>51.27</v>
      </c>
      <c r="U822" s="4">
        <v>41.99</v>
      </c>
      <c r="V822" s="4">
        <v>35.43</v>
      </c>
      <c r="W822" s="4">
        <v>34.39</v>
      </c>
      <c r="X822" s="4">
        <v>31.26</v>
      </c>
      <c r="Y822" s="4">
        <v>36.479999999999997</v>
      </c>
      <c r="Z822" s="4">
        <v>47.96</v>
      </c>
      <c r="AA822" s="4">
        <v>2965592256.48</v>
      </c>
      <c r="AB822" s="3">
        <f>1.2*E822</f>
        <v>43.583999999999996</v>
      </c>
      <c r="AC822" s="3">
        <f>0.01*$AH$2/(AB822-E822)</f>
        <v>13.766519823788554</v>
      </c>
      <c r="AD822" s="3">
        <f>IF(F822&gt;=AB822,AC822*(E822-AB822)-(0.0125/100)*$AH$2,AC822*(E822-H822)-(0.0125/100)*$AH$2)</f>
        <v>19.537444933920689</v>
      </c>
      <c r="AE822" s="3">
        <f t="shared" si="3"/>
        <v>12452.037759646273</v>
      </c>
    </row>
    <row r="823" spans="1:31" x14ac:dyDescent="0.2">
      <c r="A823" s="4" t="s">
        <v>1081</v>
      </c>
      <c r="B823" s="4" t="s">
        <v>1083</v>
      </c>
      <c r="C823" s="4" t="s">
        <v>33</v>
      </c>
      <c r="D823" s="4">
        <v>68369162.550412104</v>
      </c>
      <c r="E823" s="4">
        <v>21.05</v>
      </c>
      <c r="F823" s="4">
        <v>29.039000000000001</v>
      </c>
      <c r="G823" s="4">
        <v>20.100000000000001</v>
      </c>
      <c r="H823" s="4">
        <v>23.7</v>
      </c>
      <c r="I823" s="4">
        <v>107332</v>
      </c>
      <c r="J823" s="4">
        <f>I823*E823</f>
        <v>2259338.6</v>
      </c>
      <c r="K823" s="4">
        <v>19835664.666666701</v>
      </c>
      <c r="L823" s="4">
        <v>690597.60151931399</v>
      </c>
      <c r="M823" s="4">
        <v>87.444345503116693</v>
      </c>
      <c r="N823" s="4">
        <v>21.21</v>
      </c>
      <c r="O823" s="4">
        <v>366202.32080564502</v>
      </c>
      <c r="P823" s="4">
        <v>60</v>
      </c>
      <c r="Q823" s="4">
        <v>50.833100000000002</v>
      </c>
      <c r="R823" s="4">
        <v>52.4</v>
      </c>
      <c r="S823" s="4">
        <v>49.619300000000003</v>
      </c>
      <c r="T823" s="4">
        <v>45</v>
      </c>
      <c r="U823" s="4">
        <v>44.98</v>
      </c>
      <c r="V823" s="4">
        <v>50.003500000000003</v>
      </c>
      <c r="W823" s="4">
        <v>31.61</v>
      </c>
      <c r="X823" s="4">
        <v>45.65</v>
      </c>
      <c r="Y823" s="4">
        <v>47.68</v>
      </c>
      <c r="Z823" s="4">
        <v>41.51</v>
      </c>
      <c r="AA823" s="4">
        <v>468607597.51410002</v>
      </c>
      <c r="AB823" s="3">
        <f>1.2*E823</f>
        <v>25.26</v>
      </c>
      <c r="AC823" s="3">
        <f>0.01*$AH$2/(AB823-E823)</f>
        <v>23.752969121140136</v>
      </c>
      <c r="AD823" s="3">
        <f>IF(F823&gt;=AB823,AC823*(E823-AB823)-(0.0125/100)*$AH$2,AC823*(E823-H823)-(0.0125/100)*$AH$2)</f>
        <v>-101.25</v>
      </c>
      <c r="AE823" s="3">
        <f t="shared" si="3"/>
        <v>12350.787759646273</v>
      </c>
    </row>
    <row r="824" spans="1:31" x14ac:dyDescent="0.2">
      <c r="A824" s="4" t="s">
        <v>1084</v>
      </c>
      <c r="B824" s="4" t="s">
        <v>1083</v>
      </c>
      <c r="C824" s="4" t="s">
        <v>42</v>
      </c>
      <c r="D824" s="4">
        <v>17595408.93</v>
      </c>
      <c r="E824" s="4">
        <v>5.25</v>
      </c>
      <c r="F824" s="4">
        <v>5.69</v>
      </c>
      <c r="G824" s="4">
        <v>3.81</v>
      </c>
      <c r="H824" s="4">
        <v>4.5999999999999996</v>
      </c>
      <c r="I824" s="4">
        <v>396859</v>
      </c>
      <c r="J824" s="4">
        <f>I824*E824</f>
        <v>2083509.75</v>
      </c>
      <c r="K824" s="4">
        <v>2519378.6666666698</v>
      </c>
      <c r="L824" s="4">
        <v>3.27</v>
      </c>
      <c r="M824" s="4">
        <v>58.132530120481903</v>
      </c>
      <c r="N824" s="4">
        <v>3.27</v>
      </c>
      <c r="O824" s="4">
        <v>3.3769999999999998</v>
      </c>
      <c r="P824" s="4">
        <v>4.95</v>
      </c>
      <c r="Q824" s="4">
        <v>4.42</v>
      </c>
      <c r="R824" s="4">
        <v>4.18</v>
      </c>
      <c r="S824" s="4">
        <v>4.8</v>
      </c>
      <c r="T824" s="4">
        <v>4.78</v>
      </c>
      <c r="U824" s="4">
        <v>4.29</v>
      </c>
      <c r="V824" s="4">
        <v>4.95</v>
      </c>
      <c r="W824" s="4">
        <v>4.28</v>
      </c>
      <c r="X824" s="4">
        <v>4.01</v>
      </c>
      <c r="Y824" s="4">
        <v>3.93</v>
      </c>
      <c r="Z824" s="4">
        <v>4.78</v>
      </c>
      <c r="AA824" s="4">
        <v>1225296.81</v>
      </c>
      <c r="AB824" s="3">
        <f>1.2*E824</f>
        <v>6.3</v>
      </c>
      <c r="AC824" s="3">
        <f>0.01*$AH$2/(AB824-E824)</f>
        <v>95.238095238095255</v>
      </c>
      <c r="AD824" s="3">
        <f>IF(F824&gt;=AB824,AC824*(E824-AB824)-(0.0125/100)*$AH$2,AC824*(E824-H824)-(0.0125/100)*$AH$2)</f>
        <v>60.654761904761948</v>
      </c>
      <c r="AE824" s="3">
        <f t="shared" si="3"/>
        <v>12411.442521551035</v>
      </c>
    </row>
    <row r="825" spans="1:31" x14ac:dyDescent="0.2">
      <c r="A825" s="4" t="s">
        <v>897</v>
      </c>
      <c r="B825" s="4" t="s">
        <v>1086</v>
      </c>
      <c r="C825" s="4" t="s">
        <v>42</v>
      </c>
      <c r="D825" s="4">
        <v>1572822631.5999999</v>
      </c>
      <c r="E825" s="4">
        <v>13.19</v>
      </c>
      <c r="F825" s="4">
        <v>14.48</v>
      </c>
      <c r="G825" s="4">
        <v>10.38</v>
      </c>
      <c r="H825" s="4">
        <v>11.21</v>
      </c>
      <c r="I825" s="4">
        <v>23767093</v>
      </c>
      <c r="J825" s="4">
        <f>I825*E825</f>
        <v>313487956.67000002</v>
      </c>
      <c r="K825" s="4">
        <v>251705416</v>
      </c>
      <c r="L825" s="4">
        <v>97.9</v>
      </c>
      <c r="M825" s="4">
        <v>197.74266365688399</v>
      </c>
      <c r="N825" s="4">
        <v>9.7899999999999991</v>
      </c>
      <c r="O825" s="4">
        <v>57.31</v>
      </c>
      <c r="P825" s="4">
        <v>9.73</v>
      </c>
      <c r="Q825" s="4">
        <v>8.2799999999999994</v>
      </c>
      <c r="R825" s="4">
        <v>8.1</v>
      </c>
      <c r="S825" s="4">
        <v>7.5</v>
      </c>
      <c r="T825" s="4">
        <v>7.43</v>
      </c>
      <c r="U825" s="4">
        <v>6.81</v>
      </c>
      <c r="V825" s="4">
        <v>9.6301000000000005</v>
      </c>
      <c r="W825" s="4">
        <v>6.79</v>
      </c>
      <c r="X825" s="4">
        <v>7.26</v>
      </c>
      <c r="Y825" s="4">
        <v>7.35</v>
      </c>
      <c r="Z825" s="4">
        <v>7.04</v>
      </c>
      <c r="AA825" s="4">
        <v>4685852481.4499998</v>
      </c>
      <c r="AB825" s="3">
        <f>1.2*E825</f>
        <v>15.827999999999999</v>
      </c>
      <c r="AC825" s="3">
        <f>0.01*$AH$2/(AB825-E825)</f>
        <v>37.907505686125852</v>
      </c>
      <c r="AD825" s="3">
        <f>IF(F825&gt;=AB825,AC825*(E825-AB825)-(0.0125/100)*$AH$2,AC825*(E825-H825)-(0.0125/100)*$AH$2)</f>
        <v>73.806861258529139</v>
      </c>
      <c r="AE825" s="3">
        <f t="shared" si="3"/>
        <v>12485.249382809563</v>
      </c>
    </row>
    <row r="826" spans="1:31" x14ac:dyDescent="0.2">
      <c r="A826" s="4" t="s">
        <v>635</v>
      </c>
      <c r="B826" s="4" t="s">
        <v>1086</v>
      </c>
      <c r="C826" s="4" t="s">
        <v>33</v>
      </c>
      <c r="D826" s="4">
        <v>1285858451.97</v>
      </c>
      <c r="E826" s="4">
        <v>11.82</v>
      </c>
      <c r="F826" s="4">
        <v>12.15</v>
      </c>
      <c r="G826" s="4">
        <v>9.6300000000000008</v>
      </c>
      <c r="H826" s="4">
        <v>10.1</v>
      </c>
      <c r="I826" s="4">
        <v>5584719</v>
      </c>
      <c r="J826" s="4">
        <f>I826*E826</f>
        <v>66011378.579999998</v>
      </c>
      <c r="K826" s="4">
        <v>71291981</v>
      </c>
      <c r="L826" s="4">
        <v>9.6300000000000008</v>
      </c>
      <c r="M826" s="4">
        <v>97</v>
      </c>
      <c r="N826" s="4">
        <v>9.6300000000000008</v>
      </c>
      <c r="O826" s="4">
        <v>6.9749999999999996</v>
      </c>
      <c r="P826" s="4">
        <v>9.33</v>
      </c>
      <c r="Q826" s="4">
        <v>8.6</v>
      </c>
      <c r="R826" s="4">
        <v>8.18</v>
      </c>
      <c r="S826" s="4">
        <v>7.8</v>
      </c>
      <c r="T826" s="4">
        <v>7.67</v>
      </c>
      <c r="U826" s="4">
        <v>7.32</v>
      </c>
      <c r="V826" s="4">
        <v>9.3132000000000001</v>
      </c>
      <c r="W826" s="4">
        <v>7.77</v>
      </c>
      <c r="X826" s="4">
        <v>7.7</v>
      </c>
      <c r="Y826" s="4">
        <v>7.74</v>
      </c>
      <c r="Z826" s="4">
        <v>7.5</v>
      </c>
      <c r="AA826" s="4">
        <v>1198496213.5599999</v>
      </c>
      <c r="AB826" s="3">
        <f>1.2*E826</f>
        <v>14.183999999999999</v>
      </c>
      <c r="AC826" s="3">
        <f>0.01*$AH$2/(AB826-E826)</f>
        <v>42.301184433164146</v>
      </c>
      <c r="AD826" s="3">
        <f>IF(F826&gt;=AB826,AC826*(E826-AB826)-(0.0125/100)*$AH$2,AC826*(E826-H826)-(0.0125/100)*$AH$2)</f>
        <v>71.508037225042358</v>
      </c>
      <c r="AE826" s="3">
        <f t="shared" si="3"/>
        <v>12556.757420034606</v>
      </c>
    </row>
    <row r="827" spans="1:31" x14ac:dyDescent="0.2">
      <c r="A827" s="4" t="s">
        <v>1088</v>
      </c>
      <c r="B827" s="4" t="s">
        <v>1086</v>
      </c>
      <c r="C827" s="4" t="s">
        <v>33</v>
      </c>
      <c r="D827" s="4">
        <v>2674962995.6700001</v>
      </c>
      <c r="E827" s="4">
        <v>8.61</v>
      </c>
      <c r="F827" s="4">
        <v>8.81</v>
      </c>
      <c r="G827" s="4">
        <v>7.11</v>
      </c>
      <c r="H827" s="4">
        <v>7.23</v>
      </c>
      <c r="I827" s="4">
        <v>1444958</v>
      </c>
      <c r="J827" s="4">
        <f>I827*E827</f>
        <v>12441088.379999999</v>
      </c>
      <c r="K827" s="4">
        <v>27064208.666666701</v>
      </c>
      <c r="L827" s="4">
        <v>7.51</v>
      </c>
      <c r="M827" s="4">
        <v>55.415162454873702</v>
      </c>
      <c r="N827" s="4">
        <v>7.51</v>
      </c>
      <c r="O827" s="4">
        <v>6.0705</v>
      </c>
      <c r="P827" s="4">
        <v>7.3189000000000002</v>
      </c>
      <c r="Q827" s="4">
        <v>7.34</v>
      </c>
      <c r="R827" s="4">
        <v>7.22</v>
      </c>
      <c r="S827" s="4">
        <v>7.0989000000000004</v>
      </c>
      <c r="T827" s="4">
        <v>7.33</v>
      </c>
      <c r="U827" s="4">
        <v>7.12</v>
      </c>
      <c r="V827" s="4">
        <v>6.88</v>
      </c>
      <c r="W827" s="4">
        <v>6.92</v>
      </c>
      <c r="X827" s="4">
        <v>6.89</v>
      </c>
      <c r="Y827" s="4">
        <v>7.04</v>
      </c>
      <c r="Z827" s="4">
        <v>7.17</v>
      </c>
      <c r="AA827" s="4">
        <v>346396924.47000003</v>
      </c>
      <c r="AB827" s="3">
        <f>1.2*E827</f>
        <v>10.331999999999999</v>
      </c>
      <c r="AC827" s="3">
        <f>0.01*$AH$2/(AB827-E827)</f>
        <v>58.072009291521503</v>
      </c>
      <c r="AD827" s="3">
        <f>IF(F827&gt;=AB827,AC827*(E827-AB827)-(0.0125/100)*$AH$2,AC827*(E827-H827)-(0.0125/100)*$AH$2)</f>
        <v>78.88937282229962</v>
      </c>
      <c r="AE827" s="3">
        <f t="shared" si="3"/>
        <v>12635.646792856905</v>
      </c>
    </row>
    <row r="828" spans="1:31" x14ac:dyDescent="0.2">
      <c r="A828" s="4" t="s">
        <v>1087</v>
      </c>
      <c r="B828" s="4" t="s">
        <v>1086</v>
      </c>
      <c r="C828" s="4" t="s">
        <v>33</v>
      </c>
      <c r="D828" s="4">
        <v>80907816</v>
      </c>
      <c r="E828" s="4">
        <v>4.7699999999999996</v>
      </c>
      <c r="F828" s="4">
        <v>4.8600000000000003</v>
      </c>
      <c r="G828" s="4">
        <v>3.58</v>
      </c>
      <c r="H828" s="4">
        <v>4.33</v>
      </c>
      <c r="I828" s="4">
        <v>1165401</v>
      </c>
      <c r="J828" s="4">
        <f>I828*E828</f>
        <v>5558962.7699999996</v>
      </c>
      <c r="K828" s="4">
        <v>13608811.6666667</v>
      </c>
      <c r="L828" s="4">
        <v>1644</v>
      </c>
      <c r="M828" s="4">
        <v>97.107438016528903</v>
      </c>
      <c r="N828" s="4">
        <v>4.1100000000000003</v>
      </c>
      <c r="O828" s="4">
        <v>1154.8</v>
      </c>
      <c r="P828" s="4">
        <v>4.28</v>
      </c>
      <c r="Q828" s="4">
        <v>3.55</v>
      </c>
      <c r="R828" s="4">
        <v>3.12</v>
      </c>
      <c r="S828" s="4">
        <v>3.1150000000000002</v>
      </c>
      <c r="T828" s="4">
        <v>3.04</v>
      </c>
      <c r="U828" s="4">
        <v>2.91</v>
      </c>
      <c r="V828" s="4">
        <v>3.72</v>
      </c>
      <c r="W828" s="4">
        <v>3.5</v>
      </c>
      <c r="X828" s="4">
        <v>3</v>
      </c>
      <c r="Y828" s="4">
        <v>2.86</v>
      </c>
      <c r="Z828" s="4">
        <v>2.88</v>
      </c>
      <c r="AA828" s="4">
        <v>105576188.13</v>
      </c>
      <c r="AB828" s="3">
        <f>1.2*E828</f>
        <v>5.7239999999999993</v>
      </c>
      <c r="AC828" s="3">
        <f>0.01*$AH$2/(AB828-E828)</f>
        <v>104.82180293501051</v>
      </c>
      <c r="AD828" s="3">
        <f>IF(F828&gt;=AB828,AC828*(E828-AB828)-(0.0125/100)*$AH$2,AC828*(E828-H828)-(0.0125/100)*$AH$2)</f>
        <v>44.871593291404572</v>
      </c>
      <c r="AE828" s="3">
        <f t="shared" si="3"/>
        <v>12680.518386148309</v>
      </c>
    </row>
    <row r="829" spans="1:31" x14ac:dyDescent="0.2">
      <c r="A829" s="4" t="s">
        <v>31</v>
      </c>
      <c r="B829" s="4" t="s">
        <v>1086</v>
      </c>
      <c r="C829" s="4" t="s">
        <v>33</v>
      </c>
      <c r="D829" s="4">
        <v>87599299.200000003</v>
      </c>
      <c r="E829" s="4">
        <v>4.76</v>
      </c>
      <c r="F829" s="4">
        <v>6.28</v>
      </c>
      <c r="G829" s="4">
        <v>4.25</v>
      </c>
      <c r="H829" s="4">
        <v>5.0999999999999996</v>
      </c>
      <c r="I829" s="4">
        <v>1020410</v>
      </c>
      <c r="J829" s="4">
        <f>I829*E829</f>
        <v>4857151.5999999996</v>
      </c>
      <c r="K829" s="4">
        <v>46017990</v>
      </c>
      <c r="L829" s="4">
        <v>78.400000000000006</v>
      </c>
      <c r="M829" s="4">
        <v>215.23178807946999</v>
      </c>
      <c r="N829" s="4">
        <v>3.92</v>
      </c>
      <c r="O829" s="4">
        <v>46.4</v>
      </c>
      <c r="P829" s="4">
        <v>5.8</v>
      </c>
      <c r="Q829" s="4">
        <v>5.65</v>
      </c>
      <c r="R829" s="4">
        <v>5.25</v>
      </c>
      <c r="S829" s="4">
        <v>4.8499999999999996</v>
      </c>
      <c r="T829" s="4">
        <v>4.88</v>
      </c>
      <c r="U829" s="4">
        <v>4.57</v>
      </c>
      <c r="V829" s="4">
        <v>4.7778</v>
      </c>
      <c r="W829" s="4">
        <v>5.24</v>
      </c>
      <c r="X829" s="4">
        <v>5.23</v>
      </c>
      <c r="Y829" s="4">
        <v>4.5999999999999996</v>
      </c>
      <c r="Z829" s="4">
        <v>4.47</v>
      </c>
      <c r="AA829" s="4">
        <v>60337559.079999998</v>
      </c>
      <c r="AB829" s="3">
        <f>1.2*E829</f>
        <v>5.7119999999999997</v>
      </c>
      <c r="AC829" s="3">
        <f>0.01*$AH$2/(AB829-E829)</f>
        <v>105.0420168067227</v>
      </c>
      <c r="AD829" s="3">
        <f>IF(F829&gt;=AB829,AC829*(E829-AB829)-(0.0125/100)*$AH$2,AC829*(E829-H829)-(0.0125/100)*$AH$2)</f>
        <v>-101.25</v>
      </c>
      <c r="AE829" s="3">
        <f t="shared" si="3"/>
        <v>12579.268386148309</v>
      </c>
    </row>
    <row r="830" spans="1:31" x14ac:dyDescent="0.2">
      <c r="A830" s="4" t="s">
        <v>1055</v>
      </c>
      <c r="B830" s="4" t="s">
        <v>1086</v>
      </c>
      <c r="C830" s="4" t="s">
        <v>33</v>
      </c>
      <c r="D830" s="4">
        <v>283483022.19999999</v>
      </c>
      <c r="E830" s="4">
        <v>4.42</v>
      </c>
      <c r="F830" s="4">
        <v>4.6100000000000003</v>
      </c>
      <c r="G830" s="4">
        <v>3.98</v>
      </c>
      <c r="H830" s="4">
        <v>4.32</v>
      </c>
      <c r="I830" s="4">
        <v>694484</v>
      </c>
      <c r="J830" s="4">
        <f>I830*E830</f>
        <v>3069619.28</v>
      </c>
      <c r="K830" s="4">
        <v>19976175.333333299</v>
      </c>
      <c r="L830" s="4">
        <v>3.98</v>
      </c>
      <c r="M830" s="4">
        <v>50.340136054421798</v>
      </c>
      <c r="N830" s="4">
        <v>3.98</v>
      </c>
      <c r="O830" s="4">
        <v>3.32</v>
      </c>
      <c r="P830" s="4">
        <v>4.57</v>
      </c>
      <c r="Q830" s="4">
        <v>4.12</v>
      </c>
      <c r="R830" s="4">
        <v>3.86</v>
      </c>
      <c r="S830" s="4">
        <v>3.95</v>
      </c>
      <c r="T830" s="4">
        <v>4.24</v>
      </c>
      <c r="U830" s="4">
        <v>4.21</v>
      </c>
      <c r="V830" s="4">
        <v>4.4619</v>
      </c>
      <c r="W830" s="4">
        <v>4.12</v>
      </c>
      <c r="X830" s="4">
        <v>3.48</v>
      </c>
      <c r="Y830" s="4">
        <v>3.64</v>
      </c>
      <c r="Z830" s="4">
        <v>3.83</v>
      </c>
      <c r="AA830" s="4">
        <v>77359855.814999998</v>
      </c>
      <c r="AB830" s="3">
        <f>1.2*E830</f>
        <v>5.3039999999999994</v>
      </c>
      <c r="AC830" s="3">
        <f>0.01*$AH$2/(AB830-E830)</f>
        <v>113.12217194570142</v>
      </c>
      <c r="AD830" s="3">
        <f>IF(F830&gt;=AB830,AC830*(E830-AB830)-(0.0125/100)*$AH$2,AC830*(E830-H830)-(0.0125/100)*$AH$2)</f>
        <v>10.062217194570103</v>
      </c>
      <c r="AE830" s="3">
        <f t="shared" si="3"/>
        <v>12589.33060334288</v>
      </c>
    </row>
    <row r="831" spans="1:31" x14ac:dyDescent="0.2">
      <c r="A831" s="4" t="s">
        <v>1089</v>
      </c>
      <c r="B831" s="4" t="s">
        <v>1086</v>
      </c>
      <c r="C831" s="4" t="s">
        <v>33</v>
      </c>
      <c r="D831" s="4">
        <v>321276806.39999998</v>
      </c>
      <c r="E831" s="4">
        <v>1.96</v>
      </c>
      <c r="F831" s="4">
        <v>2.1</v>
      </c>
      <c r="G831" s="4">
        <v>1.57</v>
      </c>
      <c r="H831" s="4">
        <v>1.6</v>
      </c>
      <c r="I831" s="4">
        <v>1554469</v>
      </c>
      <c r="J831" s="4">
        <f>I831*E831</f>
        <v>3046759.2399999998</v>
      </c>
      <c r="K831" s="4">
        <v>21269727.333333299</v>
      </c>
      <c r="L831" s="4">
        <v>6.6</v>
      </c>
      <c r="M831" s="4">
        <v>58.064516129032199</v>
      </c>
      <c r="N831" s="4">
        <v>1.65</v>
      </c>
      <c r="O831" s="4">
        <v>5.3520000000000003</v>
      </c>
      <c r="P831" s="4">
        <v>1.36</v>
      </c>
      <c r="Q831" s="4">
        <v>1.26</v>
      </c>
      <c r="R831" s="4">
        <v>1.24</v>
      </c>
      <c r="S831" s="4">
        <v>1.1785000000000001</v>
      </c>
      <c r="T831" s="4">
        <v>1.18</v>
      </c>
      <c r="U831" s="4">
        <v>1.1299999999999999</v>
      </c>
      <c r="V831" s="4">
        <v>1.3545</v>
      </c>
      <c r="W831" s="4">
        <v>1.2250000000000001</v>
      </c>
      <c r="X831" s="4">
        <v>1.22</v>
      </c>
      <c r="Y831" s="4">
        <v>1.17</v>
      </c>
      <c r="Z831" s="4">
        <v>1.1599999999999999</v>
      </c>
      <c r="AA831" s="4">
        <v>54580809.729999997</v>
      </c>
      <c r="AB831" s="3">
        <f>1.2*E831</f>
        <v>2.3519999999999999</v>
      </c>
      <c r="AC831" s="3">
        <f>0.01*$AH$2/(AB831-E831)</f>
        <v>255.10204081632659</v>
      </c>
      <c r="AD831" s="3">
        <f>IF(F831&gt;=AB831,AC831*(E831-AB831)-(0.0125/100)*$AH$2,AC831*(E831-H831)-(0.0125/100)*$AH$2)</f>
        <v>90.586734693877546</v>
      </c>
      <c r="AE831" s="3">
        <f t="shared" si="3"/>
        <v>12679.917338036757</v>
      </c>
    </row>
    <row r="832" spans="1:31" x14ac:dyDescent="0.2">
      <c r="A832" s="4" t="s">
        <v>937</v>
      </c>
      <c r="B832" s="4" t="s">
        <v>1086</v>
      </c>
      <c r="C832" s="4" t="s">
        <v>42</v>
      </c>
      <c r="D832" s="4" t="s">
        <v>39</v>
      </c>
      <c r="E832" s="4">
        <v>1.0900000000000001</v>
      </c>
      <c r="F832" s="4">
        <v>1.0900000000000001</v>
      </c>
      <c r="G832" s="4">
        <v>0.80010000000000003</v>
      </c>
      <c r="H832" s="4">
        <v>0.83</v>
      </c>
      <c r="I832" s="4">
        <v>7105696</v>
      </c>
      <c r="J832" s="4">
        <f>I832*E832</f>
        <v>7745208.6400000006</v>
      </c>
      <c r="K832" s="4">
        <v>57797344.666666701</v>
      </c>
      <c r="L832" s="4">
        <v>50.153600020061397</v>
      </c>
      <c r="M832" s="4">
        <v>75.919948353776604</v>
      </c>
      <c r="N832" s="4">
        <v>0.89559999999999995</v>
      </c>
      <c r="O832" s="4">
        <v>39.869760015947897</v>
      </c>
      <c r="P832" s="4">
        <v>0.80730000000000002</v>
      </c>
      <c r="Q832" s="4">
        <v>0.80489999999999995</v>
      </c>
      <c r="R832" s="4">
        <v>0.80230000000000001</v>
      </c>
      <c r="S832" s="4">
        <v>0.76400000000000001</v>
      </c>
      <c r="T832" s="4">
        <v>0.76900000000000002</v>
      </c>
      <c r="U832" s="4">
        <v>0.74209999999999998</v>
      </c>
      <c r="V832" s="4">
        <v>0.79</v>
      </c>
      <c r="W832" s="4">
        <v>0.746</v>
      </c>
      <c r="X832" s="4">
        <v>0.753</v>
      </c>
      <c r="Y832" s="4">
        <v>0.75009999999999999</v>
      </c>
      <c r="Z832" s="4">
        <v>0.76</v>
      </c>
      <c r="AA832" s="4">
        <v>85259673.319199994</v>
      </c>
      <c r="AB832" s="3">
        <f>1.2*E832</f>
        <v>1.3080000000000001</v>
      </c>
      <c r="AC832" s="3">
        <f>0.01*$AH$2/(AB832-E832)</f>
        <v>458.71559633027528</v>
      </c>
      <c r="AD832" s="3">
        <f>IF(F832&gt;=AB832,AC832*(E832-AB832)-(0.0125/100)*$AH$2,AC832*(E832-H832)-(0.0125/100)*$AH$2)</f>
        <v>118.01605504587162</v>
      </c>
      <c r="AE832" s="3">
        <f t="shared" si="3"/>
        <v>12797.933393082629</v>
      </c>
    </row>
    <row r="833" spans="1:31" x14ac:dyDescent="0.2">
      <c r="A833" s="4" t="s">
        <v>1090</v>
      </c>
      <c r="B833" s="4" t="s">
        <v>1091</v>
      </c>
      <c r="C833" s="4" t="s">
        <v>33</v>
      </c>
      <c r="D833" s="4">
        <v>23765372.280000001</v>
      </c>
      <c r="E833" s="4">
        <v>3.45</v>
      </c>
      <c r="F833" s="4">
        <v>10</v>
      </c>
      <c r="G833" s="4">
        <v>3.26</v>
      </c>
      <c r="H833" s="4">
        <v>5.16</v>
      </c>
      <c r="I833" s="4">
        <v>5073770</v>
      </c>
      <c r="J833" s="4">
        <f>I833*E833</f>
        <v>17504506.5</v>
      </c>
      <c r="K833" s="4">
        <v>55405577.666670002</v>
      </c>
      <c r="L833" s="4">
        <v>2.34</v>
      </c>
      <c r="M833" s="4">
        <v>66.6666666666667</v>
      </c>
      <c r="N833" s="4">
        <v>2.34</v>
      </c>
      <c r="O833" s="4">
        <v>2.3759999999999999</v>
      </c>
      <c r="P833" s="4">
        <v>6.58</v>
      </c>
      <c r="Q833" s="4">
        <v>6.65</v>
      </c>
      <c r="R833" s="4">
        <v>7.56</v>
      </c>
      <c r="S833" s="4">
        <v>6.67</v>
      </c>
      <c r="T833" s="4">
        <v>5.5</v>
      </c>
      <c r="U833" s="4">
        <v>4.93</v>
      </c>
      <c r="V833" s="4">
        <v>4.12</v>
      </c>
      <c r="W833" s="4">
        <v>4.83</v>
      </c>
      <c r="X833" s="4">
        <v>6</v>
      </c>
      <c r="Y833" s="4">
        <v>6.07</v>
      </c>
      <c r="Z833" s="4">
        <v>5.3</v>
      </c>
      <c r="AA833" s="4">
        <v>209419.44</v>
      </c>
      <c r="AB833" s="3">
        <f>1.2*E833</f>
        <v>4.1399999999999997</v>
      </c>
      <c r="AC833" s="3">
        <f>0.01*$AH$2/(AB833-E833)</f>
        <v>144.92753623188418</v>
      </c>
      <c r="AD833" s="3">
        <f>IF(F833&gt;=AB833,AC833*(E833-AB833)-(0.0125/100)*$AH$2,AC833*(E833-H833)-(0.0125/100)*$AH$2)</f>
        <v>-101.25000000000001</v>
      </c>
      <c r="AE833" s="3">
        <f t="shared" si="3"/>
        <v>12696.683393082629</v>
      </c>
    </row>
    <row r="834" spans="1:31" x14ac:dyDescent="0.2">
      <c r="A834" s="4" t="s">
        <v>1093</v>
      </c>
      <c r="B834" s="4" t="s">
        <v>1092</v>
      </c>
      <c r="C834" s="4" t="s">
        <v>33</v>
      </c>
      <c r="D834" s="4">
        <v>27031882245.900002</v>
      </c>
      <c r="E834" s="4">
        <v>38.76</v>
      </c>
      <c r="F834" s="4">
        <v>40.805500000000002</v>
      </c>
      <c r="G834" s="4">
        <v>30.11</v>
      </c>
      <c r="H834" s="4">
        <v>31.2</v>
      </c>
      <c r="I834" s="4">
        <v>17060837</v>
      </c>
      <c r="J834" s="4">
        <f>I834*E834</f>
        <v>661278042.12</v>
      </c>
      <c r="K834" s="4">
        <v>89465563</v>
      </c>
      <c r="L834" s="4">
        <v>31.78</v>
      </c>
      <c r="M834" s="4">
        <v>53.565768621236103</v>
      </c>
      <c r="N834" s="4">
        <v>31.78</v>
      </c>
      <c r="O834" s="4">
        <v>26.628</v>
      </c>
      <c r="P834" s="4">
        <v>36.97</v>
      </c>
      <c r="Q834" s="4">
        <v>38</v>
      </c>
      <c r="R834" s="4">
        <v>36.65</v>
      </c>
      <c r="S834" s="4">
        <v>37.299999999999997</v>
      </c>
      <c r="T834" s="4">
        <v>39.865000000000002</v>
      </c>
      <c r="U834" s="4">
        <v>38.119999999999997</v>
      </c>
      <c r="V834" s="4">
        <v>31.33</v>
      </c>
      <c r="W834" s="4">
        <v>37.78</v>
      </c>
      <c r="X834" s="4">
        <v>35.07</v>
      </c>
      <c r="Y834" s="4">
        <v>35.6</v>
      </c>
      <c r="Z834" s="4">
        <v>37.03</v>
      </c>
      <c r="AA834" s="4">
        <v>2551143039.2800002</v>
      </c>
      <c r="AB834" s="3">
        <f>1.2*E834</f>
        <v>46.511999999999993</v>
      </c>
      <c r="AC834" s="3">
        <f>0.01*$AH$2/(AB834-E834)</f>
        <v>12.899896800825601</v>
      </c>
      <c r="AD834" s="3">
        <f>IF(F834&gt;=AB834,AC834*(E834-AB834)-(0.0125/100)*$AH$2,AC834*(E834-H834)-(0.0125/100)*$AH$2)</f>
        <v>96.273219814241529</v>
      </c>
      <c r="AE834" s="3">
        <f t="shared" si="3"/>
        <v>12792.956612896871</v>
      </c>
    </row>
    <row r="835" spans="1:31" x14ac:dyDescent="0.2">
      <c r="A835" s="4" t="s">
        <v>672</v>
      </c>
      <c r="B835" s="4" t="s">
        <v>1092</v>
      </c>
      <c r="C835" s="4" t="s">
        <v>33</v>
      </c>
      <c r="D835" s="4">
        <v>375724482.83999997</v>
      </c>
      <c r="E835" s="4">
        <v>5.34</v>
      </c>
      <c r="F835" s="4">
        <v>7.91</v>
      </c>
      <c r="G835" s="4">
        <v>5.24</v>
      </c>
      <c r="H835" s="4">
        <v>6.29</v>
      </c>
      <c r="I835" s="4">
        <v>3505431</v>
      </c>
      <c r="J835" s="4">
        <f>I835*E835</f>
        <v>18719001.539999999</v>
      </c>
      <c r="K835" s="4">
        <v>72968996.333333299</v>
      </c>
      <c r="L835" s="4">
        <v>4.83</v>
      </c>
      <c r="M835" s="4">
        <v>55.685131195335202</v>
      </c>
      <c r="N835" s="4">
        <v>4.83</v>
      </c>
      <c r="O835" s="4">
        <v>3.8010000000000002</v>
      </c>
      <c r="P835" s="4">
        <v>6.45</v>
      </c>
      <c r="Q835" s="4">
        <v>7</v>
      </c>
      <c r="R835" s="4">
        <v>7.35</v>
      </c>
      <c r="S835" s="4">
        <v>9.74</v>
      </c>
      <c r="T835" s="4">
        <v>13.6</v>
      </c>
      <c r="U835" s="4">
        <v>10.81</v>
      </c>
      <c r="V835" s="4">
        <v>6.42</v>
      </c>
      <c r="W835" s="4">
        <v>6.06</v>
      </c>
      <c r="X835" s="4">
        <v>6.46</v>
      </c>
      <c r="Y835" s="4">
        <v>7.65</v>
      </c>
      <c r="Z835" s="4">
        <v>9.27</v>
      </c>
      <c r="AA835" s="4">
        <v>172099494.36000001</v>
      </c>
      <c r="AB835" s="3">
        <f>1.2*E835</f>
        <v>6.4079999999999995</v>
      </c>
      <c r="AC835" s="3">
        <f>0.01*$AH$2/(AB835-E835)</f>
        <v>93.632958801498162</v>
      </c>
      <c r="AD835" s="3">
        <f>IF(F835&gt;=AB835,AC835*(E835-AB835)-(0.0125/100)*$AH$2,AC835*(E835-H835)-(0.0125/100)*$AH$2)</f>
        <v>-101.25</v>
      </c>
      <c r="AE835" s="3">
        <f t="shared" si="3"/>
        <v>12691.706612896871</v>
      </c>
    </row>
    <row r="836" spans="1:31" x14ac:dyDescent="0.2">
      <c r="A836" s="4" t="s">
        <v>1059</v>
      </c>
      <c r="B836" s="4" t="s">
        <v>1095</v>
      </c>
      <c r="C836" s="4" t="s">
        <v>33</v>
      </c>
      <c r="D836" s="4">
        <v>408773802.75</v>
      </c>
      <c r="E836" s="4">
        <v>7.9</v>
      </c>
      <c r="F836" s="4">
        <v>11.4</v>
      </c>
      <c r="G836" s="4">
        <v>7.15</v>
      </c>
      <c r="H836" s="4">
        <v>11.3</v>
      </c>
      <c r="I836" s="4">
        <v>2685652</v>
      </c>
      <c r="J836" s="4">
        <f>I836*E836</f>
        <v>21216650.800000001</v>
      </c>
      <c r="K836" s="4">
        <v>67970168</v>
      </c>
      <c r="L836" s="4">
        <v>6.15</v>
      </c>
      <c r="M836" s="4">
        <v>127.01149425287301</v>
      </c>
      <c r="N836" s="4">
        <v>6.15</v>
      </c>
      <c r="O836" s="4">
        <v>4.415</v>
      </c>
      <c r="P836" s="4">
        <v>10.49</v>
      </c>
      <c r="Q836" s="4">
        <v>9.23</v>
      </c>
      <c r="R836" s="4">
        <v>8.4</v>
      </c>
      <c r="S836" s="4">
        <v>8.93</v>
      </c>
      <c r="T836" s="4">
        <v>8.49</v>
      </c>
      <c r="U836" s="4">
        <v>7.9</v>
      </c>
      <c r="V836" s="4">
        <v>8.77</v>
      </c>
      <c r="W836" s="4">
        <v>9.1</v>
      </c>
      <c r="X836" s="4">
        <v>7</v>
      </c>
      <c r="Y836" s="4">
        <v>8.08</v>
      </c>
      <c r="Z836" s="4">
        <v>8.25</v>
      </c>
      <c r="AA836" s="4">
        <v>566151762.69000006</v>
      </c>
      <c r="AB836" s="3">
        <f>1.2*E836</f>
        <v>9.48</v>
      </c>
      <c r="AC836" s="3">
        <f>0.01*$AH$2/(AB836-E836)</f>
        <v>63.291139240506325</v>
      </c>
      <c r="AD836" s="3">
        <f>IF(F836&gt;=AB836,AC836*(E836-AB836)-(0.0125/100)*$AH$2,AC836*(E836-H836)-(0.0125/100)*$AH$2)</f>
        <v>-101.25</v>
      </c>
      <c r="AE836" s="3">
        <f t="shared" si="3"/>
        <v>12590.456612896871</v>
      </c>
    </row>
    <row r="837" spans="1:31" x14ac:dyDescent="0.2">
      <c r="A837" s="4" t="s">
        <v>672</v>
      </c>
      <c r="B837" s="4" t="s">
        <v>1095</v>
      </c>
      <c r="C837" s="4" t="s">
        <v>33</v>
      </c>
      <c r="D837" s="4">
        <v>491139830.75999999</v>
      </c>
      <c r="E837" s="4">
        <v>6.42</v>
      </c>
      <c r="F837" s="4">
        <v>6.45</v>
      </c>
      <c r="G837" s="4">
        <v>5.37</v>
      </c>
      <c r="H837" s="4">
        <v>6.21</v>
      </c>
      <c r="I837" s="4">
        <v>1607245</v>
      </c>
      <c r="J837" s="4">
        <f>I837*E837</f>
        <v>10318512.9</v>
      </c>
      <c r="K837" s="4">
        <v>82096035.666666701</v>
      </c>
      <c r="L837" s="4">
        <v>6.29</v>
      </c>
      <c r="M837" s="4">
        <v>70.291777188328894</v>
      </c>
      <c r="N837" s="4">
        <v>6.29</v>
      </c>
      <c r="O837" s="4">
        <v>4.1360000000000001</v>
      </c>
      <c r="P837" s="4">
        <v>7</v>
      </c>
      <c r="Q837" s="4">
        <v>7.35</v>
      </c>
      <c r="R837" s="4">
        <v>9.74</v>
      </c>
      <c r="S837" s="4">
        <v>13.6</v>
      </c>
      <c r="T837" s="4">
        <v>11.45</v>
      </c>
      <c r="U837" s="4">
        <v>10.199999999999999</v>
      </c>
      <c r="V837" s="4">
        <v>6.06</v>
      </c>
      <c r="W837" s="4">
        <v>6.46</v>
      </c>
      <c r="X837" s="4">
        <v>7.65</v>
      </c>
      <c r="Y837" s="4">
        <v>9.27</v>
      </c>
      <c r="Z837" s="4">
        <v>10.33</v>
      </c>
      <c r="AA837" s="4">
        <v>1126311360.0999999</v>
      </c>
      <c r="AB837" s="3">
        <f>1.2*E837</f>
        <v>7.7039999999999997</v>
      </c>
      <c r="AC837" s="3">
        <f>0.01*$AH$2/(AB837-E837)</f>
        <v>77.881619937694722</v>
      </c>
      <c r="AD837" s="3">
        <f>IF(F837&gt;=AB837,AC837*(E837-AB837)-(0.0125/100)*$AH$2,AC837*(E837-H837)-(0.0125/100)*$AH$2)</f>
        <v>15.105140186915889</v>
      </c>
      <c r="AE837" s="3">
        <f t="shared" si="3"/>
        <v>12605.561753083786</v>
      </c>
    </row>
    <row r="838" spans="1:31" x14ac:dyDescent="0.2">
      <c r="A838" s="4" t="s">
        <v>1094</v>
      </c>
      <c r="B838" s="4" t="s">
        <v>1095</v>
      </c>
      <c r="C838" s="4" t="s">
        <v>42</v>
      </c>
      <c r="D838" s="4">
        <v>16187247.439999999</v>
      </c>
      <c r="E838" s="4">
        <v>6.28</v>
      </c>
      <c r="F838" s="4">
        <v>7.5</v>
      </c>
      <c r="G838" s="4">
        <v>4.9000000000000004</v>
      </c>
      <c r="H838" s="4">
        <v>6.98</v>
      </c>
      <c r="I838" s="4">
        <v>1371050</v>
      </c>
      <c r="J838" s="4">
        <f>I838*E838</f>
        <v>8610194</v>
      </c>
      <c r="K838" s="4">
        <v>6415610.3333333302</v>
      </c>
      <c r="L838" s="4">
        <v>3.76</v>
      </c>
      <c r="M838" s="4">
        <v>104.560260586319</v>
      </c>
      <c r="N838" s="4">
        <v>3.76</v>
      </c>
      <c r="O838" s="4">
        <v>4.7069999999999999</v>
      </c>
      <c r="P838" s="4">
        <v>6.5</v>
      </c>
      <c r="Q838" s="4">
        <v>7.85</v>
      </c>
      <c r="R838" s="4">
        <v>14.7</v>
      </c>
      <c r="S838" s="4">
        <v>14.5</v>
      </c>
      <c r="T838" s="4">
        <v>12.46</v>
      </c>
      <c r="U838" s="4">
        <v>9.76</v>
      </c>
      <c r="V838" s="4">
        <v>6.24</v>
      </c>
      <c r="W838" s="4">
        <v>6</v>
      </c>
      <c r="X838" s="4">
        <v>7.585</v>
      </c>
      <c r="Y838" s="4">
        <v>11.27</v>
      </c>
      <c r="Z838" s="4">
        <v>12.003500000000001</v>
      </c>
      <c r="AA838" s="4">
        <v>4575166.3650000002</v>
      </c>
      <c r="AB838" s="3">
        <f>1.2*E838</f>
        <v>7.5359999999999996</v>
      </c>
      <c r="AC838" s="3">
        <f>0.01*$AH$2/(AB838-E838)</f>
        <v>79.617834394904506</v>
      </c>
      <c r="AD838" s="3">
        <f>IF(F838&gt;=AB838,AC838*(E838-AB838)-(0.0125/100)*$AH$2,AC838*(E838-H838)-(0.0125/100)*$AH$2)</f>
        <v>-56.982484076433167</v>
      </c>
      <c r="AE838" s="3">
        <f t="shared" si="3"/>
        <v>12548.579269007352</v>
      </c>
    </row>
    <row r="839" spans="1:31" x14ac:dyDescent="0.2">
      <c r="A839" s="4" t="s">
        <v>1059</v>
      </c>
      <c r="B839" s="4" t="s">
        <v>1096</v>
      </c>
      <c r="C839" s="4" t="s">
        <v>33</v>
      </c>
      <c r="D839" s="4">
        <v>751080320.5</v>
      </c>
      <c r="E839" s="4">
        <v>8.77</v>
      </c>
      <c r="F839" s="4">
        <v>10.49</v>
      </c>
      <c r="G839" s="4">
        <v>8.5</v>
      </c>
      <c r="H839" s="4">
        <v>9.73</v>
      </c>
      <c r="I839" s="4">
        <v>1260208</v>
      </c>
      <c r="J839" s="4">
        <f>I839*E839</f>
        <v>11052024.16</v>
      </c>
      <c r="K839" s="4">
        <v>76078672</v>
      </c>
      <c r="L839" s="4">
        <v>11.3</v>
      </c>
      <c r="M839" s="4">
        <v>120.90680100755699</v>
      </c>
      <c r="N839" s="4">
        <v>11.3</v>
      </c>
      <c r="O839" s="4">
        <v>5.1280000000000001</v>
      </c>
      <c r="P839" s="4">
        <v>9.23</v>
      </c>
      <c r="Q839" s="4">
        <v>8.4</v>
      </c>
      <c r="R839" s="4">
        <v>8.93</v>
      </c>
      <c r="S839" s="4">
        <v>8.49</v>
      </c>
      <c r="T839" s="4">
        <v>7.9779999999999998</v>
      </c>
      <c r="U839" s="4">
        <v>7.12</v>
      </c>
      <c r="V839" s="4">
        <v>9.1</v>
      </c>
      <c r="W839" s="4">
        <v>7</v>
      </c>
      <c r="X839" s="4">
        <v>8.08</v>
      </c>
      <c r="Y839" s="4">
        <v>8.25</v>
      </c>
      <c r="Z839" s="4">
        <v>7.95</v>
      </c>
      <c r="AA839" s="4">
        <v>997460351.125</v>
      </c>
      <c r="AB839" s="3">
        <f>1.2*E839</f>
        <v>10.523999999999999</v>
      </c>
      <c r="AC839" s="3">
        <f>0.01*$AH$2/(AB839-E839)</f>
        <v>57.012542759407083</v>
      </c>
      <c r="AD839" s="3">
        <f>IF(F839&gt;=AB839,AC839*(E839-AB839)-(0.0125/100)*$AH$2,AC839*(E839-H839)-(0.0125/100)*$AH$2)</f>
        <v>-55.982041049030848</v>
      </c>
      <c r="AE839" s="3">
        <f t="shared" si="3"/>
        <v>12492.597227958322</v>
      </c>
    </row>
    <row r="840" spans="1:31" x14ac:dyDescent="0.2">
      <c r="A840" s="4" t="s">
        <v>291</v>
      </c>
      <c r="B840" s="4" t="s">
        <v>1096</v>
      </c>
      <c r="C840" s="4" t="s">
        <v>33</v>
      </c>
      <c r="D840" s="4">
        <v>1103676742.4036801</v>
      </c>
      <c r="E840" s="4">
        <v>4.33</v>
      </c>
      <c r="F840" s="4">
        <v>4.5199999999999996</v>
      </c>
      <c r="G840" s="4">
        <v>3.85</v>
      </c>
      <c r="H840" s="4">
        <v>4.12</v>
      </c>
      <c r="I840" s="4">
        <v>9049942</v>
      </c>
      <c r="J840" s="4">
        <f>I840*E840</f>
        <v>39186248.859999999</v>
      </c>
      <c r="K840" s="4">
        <v>97572531</v>
      </c>
      <c r="L840" s="4">
        <v>112.35000011235</v>
      </c>
      <c r="M840" s="4">
        <v>69.140625</v>
      </c>
      <c r="N840" s="4">
        <v>3.7450000000000001</v>
      </c>
      <c r="O840" s="4">
        <v>84.045000084045</v>
      </c>
      <c r="P840" s="4">
        <v>5.8</v>
      </c>
      <c r="Q840" s="4">
        <v>5.99</v>
      </c>
      <c r="R840" s="4">
        <v>5.8</v>
      </c>
      <c r="S840" s="4">
        <v>8.6999999999999993</v>
      </c>
      <c r="T840" s="4">
        <v>11.31</v>
      </c>
      <c r="U840" s="4">
        <v>7.67</v>
      </c>
      <c r="V840" s="4">
        <v>4.07</v>
      </c>
      <c r="W840" s="4">
        <v>5.14</v>
      </c>
      <c r="X840" s="4">
        <v>5.24</v>
      </c>
      <c r="Y840" s="4">
        <v>6.19</v>
      </c>
      <c r="Z840" s="4">
        <v>9.9700000000000006</v>
      </c>
      <c r="AA840" s="4">
        <v>324936252</v>
      </c>
      <c r="AB840" s="3">
        <f>1.2*E840</f>
        <v>5.1959999999999997</v>
      </c>
      <c r="AC840" s="3">
        <f>0.01*$AH$2/(AB840-E840)</f>
        <v>115.47344110854507</v>
      </c>
      <c r="AD840" s="3">
        <f>IF(F840&gt;=AB840,AC840*(E840-AB840)-(0.0125/100)*$AH$2,AC840*(E840-H840)-(0.0125/100)*$AH$2)</f>
        <v>22.999422632794463</v>
      </c>
      <c r="AE840" s="3">
        <f t="shared" si="3"/>
        <v>12515.596650591116</v>
      </c>
    </row>
    <row r="841" spans="1:31" x14ac:dyDescent="0.2">
      <c r="A841" s="4" t="s">
        <v>541</v>
      </c>
      <c r="B841" s="4" t="s">
        <v>1097</v>
      </c>
      <c r="C841" s="4" t="s">
        <v>33</v>
      </c>
      <c r="D841" s="4">
        <v>309891835.53500003</v>
      </c>
      <c r="E841" s="4">
        <v>6.39</v>
      </c>
      <c r="F841" s="4">
        <v>6.44</v>
      </c>
      <c r="G841" s="4">
        <v>5.05</v>
      </c>
      <c r="H841" s="4">
        <v>5.25</v>
      </c>
      <c r="I841" s="4">
        <v>4983823</v>
      </c>
      <c r="J841" s="4">
        <f>I841*E841</f>
        <v>31846628.969999999</v>
      </c>
      <c r="K841" s="4">
        <v>47307111</v>
      </c>
      <c r="L841" s="4">
        <v>6.085</v>
      </c>
      <c r="M841" s="4">
        <v>60.552763819095397</v>
      </c>
      <c r="N841" s="4">
        <v>6.085</v>
      </c>
      <c r="O841" s="4">
        <v>4.1064999999999996</v>
      </c>
      <c r="P841" s="4">
        <v>6</v>
      </c>
      <c r="Q841" s="4">
        <v>6.56</v>
      </c>
      <c r="R841" s="4">
        <v>7.38</v>
      </c>
      <c r="S841" s="4">
        <v>7.6</v>
      </c>
      <c r="T841" s="4">
        <v>7.58</v>
      </c>
      <c r="U841" s="4">
        <v>7.08</v>
      </c>
      <c r="V841" s="4">
        <v>5.46</v>
      </c>
      <c r="W841" s="4">
        <v>6.17</v>
      </c>
      <c r="X841" s="4">
        <v>6.32</v>
      </c>
      <c r="Y841" s="4">
        <v>7.59</v>
      </c>
      <c r="Z841" s="4">
        <v>7.09</v>
      </c>
      <c r="AA841" s="4">
        <v>425729333.39999998</v>
      </c>
      <c r="AB841" s="3">
        <f>1.2*E841</f>
        <v>7.6679999999999993</v>
      </c>
      <c r="AC841" s="3">
        <f>0.01*$AH$2/(AB841-E841)</f>
        <v>78.24726134585292</v>
      </c>
      <c r="AD841" s="3">
        <f>IF(F841&gt;=AB841,AC841*(E841-AB841)-(0.0125/100)*$AH$2,AC841*(E841-H841)-(0.0125/100)*$AH$2)</f>
        <v>87.951877934272304</v>
      </c>
      <c r="AE841" s="3">
        <f t="shared" si="3"/>
        <v>12603.548528525389</v>
      </c>
    </row>
    <row r="842" spans="1:31" x14ac:dyDescent="0.2">
      <c r="A842" s="4" t="s">
        <v>1098</v>
      </c>
      <c r="B842" s="4" t="s">
        <v>1099</v>
      </c>
      <c r="C842" s="4" t="s">
        <v>33</v>
      </c>
      <c r="D842" s="4">
        <v>720407463.29999995</v>
      </c>
      <c r="E842" s="4">
        <v>12.744999999999999</v>
      </c>
      <c r="F842" s="4">
        <v>14.45</v>
      </c>
      <c r="G842" s="4">
        <v>12.2</v>
      </c>
      <c r="H842" s="4">
        <v>14.41</v>
      </c>
      <c r="I842" s="4">
        <v>2270825</v>
      </c>
      <c r="J842" s="4">
        <f>I842*E842</f>
        <v>28941664.625</v>
      </c>
      <c r="K842" s="4">
        <v>42775976.666670002</v>
      </c>
      <c r="L842" s="4">
        <v>11.34</v>
      </c>
      <c r="M842" s="4">
        <v>58.9152119700748</v>
      </c>
      <c r="N842" s="4">
        <v>11.34</v>
      </c>
      <c r="O842" s="4">
        <v>8.6724999999999994</v>
      </c>
      <c r="P842" s="4">
        <v>13.5</v>
      </c>
      <c r="Q842" s="4">
        <v>15.175000000000001</v>
      </c>
      <c r="R842" s="4">
        <v>17.45</v>
      </c>
      <c r="S842" s="4">
        <v>15.1393</v>
      </c>
      <c r="T842" s="4">
        <v>14.87</v>
      </c>
      <c r="U842" s="4">
        <v>13.62</v>
      </c>
      <c r="V842" s="4">
        <v>11.48</v>
      </c>
      <c r="W842" s="4">
        <v>13.25</v>
      </c>
      <c r="X842" s="4">
        <v>16.55</v>
      </c>
      <c r="Y842" s="4">
        <v>13.367599999999999</v>
      </c>
      <c r="Z842" s="4">
        <v>14.85</v>
      </c>
      <c r="AA842" s="4">
        <v>408911763.11500001</v>
      </c>
      <c r="AB842" s="3">
        <f>1.2*E842</f>
        <v>15.293999999999999</v>
      </c>
      <c r="AC842" s="3">
        <f>0.01*$AH$2/(AB842-E842)</f>
        <v>39.23107100823853</v>
      </c>
      <c r="AD842" s="3">
        <f>IF(F842&gt;=AB842,AC842*(E842-AB842)-(0.0125/100)*$AH$2,AC842*(E842-H842)-(0.0125/100)*$AH$2)</f>
        <v>-66.569733228717183</v>
      </c>
      <c r="AE842" s="3">
        <f t="shared" si="3"/>
        <v>12536.978795296673</v>
      </c>
    </row>
    <row r="843" spans="1:31" x14ac:dyDescent="0.2">
      <c r="A843" s="4" t="s">
        <v>1100</v>
      </c>
      <c r="B843" s="4" t="s">
        <v>1099</v>
      </c>
      <c r="C843" s="4" t="s">
        <v>42</v>
      </c>
      <c r="D843" s="4">
        <v>835761600</v>
      </c>
      <c r="E843" s="4">
        <v>4.08</v>
      </c>
      <c r="F843" s="4">
        <v>4.1500000000000004</v>
      </c>
      <c r="G843" s="4">
        <v>3.45</v>
      </c>
      <c r="H843" s="4">
        <v>3.83</v>
      </c>
      <c r="I843" s="4">
        <v>3442225</v>
      </c>
      <c r="J843" s="4">
        <f>I843*E843</f>
        <v>14044278</v>
      </c>
      <c r="K843" s="4">
        <v>84357490.333333299</v>
      </c>
      <c r="L843" s="4">
        <v>4.57</v>
      </c>
      <c r="M843" s="4">
        <v>197.810218978102</v>
      </c>
      <c r="N843" s="4">
        <v>4.57</v>
      </c>
      <c r="O843" s="4">
        <v>2.1230000000000002</v>
      </c>
      <c r="P843" s="4">
        <v>4.25</v>
      </c>
      <c r="Q843" s="4">
        <v>3.99</v>
      </c>
      <c r="R843" s="4">
        <v>3.69</v>
      </c>
      <c r="S843" s="4">
        <v>3.5</v>
      </c>
      <c r="T843" s="4">
        <v>3.43</v>
      </c>
      <c r="U843" s="4">
        <v>3.2</v>
      </c>
      <c r="V843" s="4">
        <v>3.53</v>
      </c>
      <c r="W843" s="4">
        <v>3.86</v>
      </c>
      <c r="X843" s="4">
        <v>3.6</v>
      </c>
      <c r="Y843" s="4">
        <v>3.24</v>
      </c>
      <c r="Z843" s="4">
        <v>3.27</v>
      </c>
      <c r="AA843" s="4">
        <v>701062169.29999995</v>
      </c>
      <c r="AB843" s="3">
        <f>1.2*E843</f>
        <v>4.8959999999999999</v>
      </c>
      <c r="AC843" s="3">
        <f>0.01*$AH$2/(AB843-E843)</f>
        <v>122.54901960784316</v>
      </c>
      <c r="AD843" s="3">
        <f>IF(F843&gt;=AB843,AC843*(E843-AB843)-(0.0125/100)*$AH$2,AC843*(E843-H843)-(0.0125/100)*$AH$2)</f>
        <v>29.387254901960791</v>
      </c>
      <c r="AE843" s="3">
        <f t="shared" si="3"/>
        <v>12566.366050198634</v>
      </c>
    </row>
    <row r="844" spans="1:31" x14ac:dyDescent="0.2">
      <c r="A844" s="4" t="s">
        <v>152</v>
      </c>
      <c r="B844" s="4" t="s">
        <v>1101</v>
      </c>
      <c r="C844" s="4" t="s">
        <v>33</v>
      </c>
      <c r="D844" s="4">
        <v>549843750</v>
      </c>
      <c r="E844" s="4">
        <v>17.776</v>
      </c>
      <c r="F844" s="4">
        <v>18</v>
      </c>
      <c r="G844" s="4">
        <v>16.5</v>
      </c>
      <c r="H844" s="4">
        <v>17</v>
      </c>
      <c r="I844" s="4">
        <v>772366</v>
      </c>
      <c r="J844" s="4">
        <f>I844*E844</f>
        <v>13729578.016000001</v>
      </c>
      <c r="K844" s="4">
        <v>20066713</v>
      </c>
      <c r="L844" s="4">
        <v>17</v>
      </c>
      <c r="M844" s="4">
        <v>65.358139534883705</v>
      </c>
      <c r="N844" s="4">
        <v>17</v>
      </c>
      <c r="O844" s="4">
        <v>12.093166666667001</v>
      </c>
      <c r="P844" s="4">
        <v>25.49</v>
      </c>
      <c r="Q844" s="4">
        <v>33.5</v>
      </c>
      <c r="R844" s="4">
        <v>26.88</v>
      </c>
      <c r="S844" s="4">
        <v>26</v>
      </c>
      <c r="T844" s="4">
        <v>23.8</v>
      </c>
      <c r="U844" s="4">
        <v>22</v>
      </c>
      <c r="V844" s="4">
        <v>19.77</v>
      </c>
      <c r="W844" s="4">
        <v>33.200000000000003</v>
      </c>
      <c r="X844" s="4">
        <v>24.69</v>
      </c>
      <c r="Y844" s="4">
        <v>25.71</v>
      </c>
      <c r="Z844" s="4">
        <v>23.15</v>
      </c>
      <c r="AA844" s="4">
        <v>577071201.60000002</v>
      </c>
      <c r="AB844" s="3">
        <f>1.2*E844</f>
        <v>21.331199999999999</v>
      </c>
      <c r="AC844" s="3">
        <f>0.01*$AH$2/(AB844-E844)</f>
        <v>28.127812781278134</v>
      </c>
      <c r="AD844" s="3">
        <f>IF(F844&gt;=AB844,AC844*(E844-AB844)-(0.0125/100)*$AH$2,AC844*(E844-H844)-(0.0125/100)*$AH$2)</f>
        <v>20.577182718271828</v>
      </c>
      <c r="AE844" s="3">
        <f t="shared" si="3"/>
        <v>12586.943232916907</v>
      </c>
    </row>
    <row r="845" spans="1:31" x14ac:dyDescent="0.2">
      <c r="A845" s="4" t="s">
        <v>1084</v>
      </c>
      <c r="B845" s="4" t="s">
        <v>1101</v>
      </c>
      <c r="C845" s="4" t="s">
        <v>42</v>
      </c>
      <c r="D845" s="4">
        <v>125859334.73999999</v>
      </c>
      <c r="E845" s="4">
        <v>15</v>
      </c>
      <c r="F845" s="4">
        <v>15.6</v>
      </c>
      <c r="G845" s="4">
        <v>11.5101</v>
      </c>
      <c r="H845" s="4">
        <v>14.11</v>
      </c>
      <c r="I845" s="4">
        <v>180026</v>
      </c>
      <c r="J845" s="4">
        <f>I845*E845</f>
        <v>2700390</v>
      </c>
      <c r="K845" s="4">
        <v>1586332.33333333</v>
      </c>
      <c r="L845" s="4">
        <v>8.99</v>
      </c>
      <c r="M845" s="4">
        <v>233.333333333333</v>
      </c>
      <c r="N845" s="4">
        <v>8.99</v>
      </c>
      <c r="O845" s="4">
        <v>5.9409999999999998</v>
      </c>
      <c r="P845" s="4">
        <v>16.329999999999998</v>
      </c>
      <c r="Q845" s="4">
        <v>18.850000000000001</v>
      </c>
      <c r="R845" s="4">
        <v>18.12</v>
      </c>
      <c r="S845" s="4">
        <v>19.3</v>
      </c>
      <c r="T845" s="4">
        <v>20</v>
      </c>
      <c r="U845" s="4">
        <v>18.690000000000001</v>
      </c>
      <c r="V845" s="4">
        <v>15.09</v>
      </c>
      <c r="W845" s="4">
        <v>18.850000000000001</v>
      </c>
      <c r="X845" s="4">
        <v>17.59</v>
      </c>
      <c r="Y845" s="4">
        <v>17.2</v>
      </c>
      <c r="Z845" s="4">
        <v>19.82</v>
      </c>
      <c r="AA845" s="4">
        <v>13161594.0197</v>
      </c>
      <c r="AB845" s="3">
        <f>1.2*E845</f>
        <v>18</v>
      </c>
      <c r="AC845" s="3">
        <f>0.01*$AH$2/(AB845-E845)</f>
        <v>33.333333333333336</v>
      </c>
      <c r="AD845" s="3">
        <f>IF(F845&gt;=AB845,AC845*(E845-AB845)-(0.0125/100)*$AH$2,AC845*(E845-H845)-(0.0125/100)*$AH$2)</f>
        <v>28.416666666666689</v>
      </c>
      <c r="AE845" s="3">
        <f t="shared" si="3"/>
        <v>12615.359899583573</v>
      </c>
    </row>
    <row r="846" spans="1:31" x14ac:dyDescent="0.2">
      <c r="A846" s="4" t="s">
        <v>969</v>
      </c>
      <c r="B846" s="4" t="s">
        <v>1101</v>
      </c>
      <c r="C846" s="4" t="s">
        <v>33</v>
      </c>
      <c r="D846" s="4">
        <v>511224960</v>
      </c>
      <c r="E846" s="4">
        <v>14.1</v>
      </c>
      <c r="F846" s="4">
        <v>20.2</v>
      </c>
      <c r="G846" s="4">
        <v>13.06</v>
      </c>
      <c r="H846" s="4">
        <v>17.010000000000002</v>
      </c>
      <c r="I846" s="4">
        <v>1021871</v>
      </c>
      <c r="J846" s="4">
        <f>I846*E846</f>
        <v>14408381.1</v>
      </c>
      <c r="K846" s="4">
        <v>18319584.666666701</v>
      </c>
      <c r="L846" s="4">
        <v>320</v>
      </c>
      <c r="M846" s="4">
        <v>77.8058007566204</v>
      </c>
      <c r="N846" s="4">
        <v>16</v>
      </c>
      <c r="O846" s="4">
        <v>184.38</v>
      </c>
      <c r="P846" s="4">
        <v>18.649999999999999</v>
      </c>
      <c r="Q846" s="4">
        <v>16.579999999999998</v>
      </c>
      <c r="R846" s="4">
        <v>15.04</v>
      </c>
      <c r="S846" s="4">
        <v>14.93</v>
      </c>
      <c r="T846" s="4">
        <v>13.98</v>
      </c>
      <c r="U846" s="4">
        <v>13.5</v>
      </c>
      <c r="V846" s="4">
        <v>17.25</v>
      </c>
      <c r="W846" s="4">
        <v>16.579999999999998</v>
      </c>
      <c r="X846" s="4">
        <v>13.86</v>
      </c>
      <c r="Y846" s="4">
        <v>14.17</v>
      </c>
      <c r="Z846" s="4">
        <v>13.81</v>
      </c>
      <c r="AA846" s="4">
        <v>301890865.46450001</v>
      </c>
      <c r="AB846" s="3">
        <f>1.2*E846</f>
        <v>16.919999999999998</v>
      </c>
      <c r="AC846" s="3">
        <f>0.01*$AH$2/(AB846-E846)</f>
        <v>35.46099290780144</v>
      </c>
      <c r="AD846" s="3">
        <f>IF(F846&gt;=AB846,AC846*(E846-AB846)-(0.0125/100)*$AH$2,AC846*(E846-H846)-(0.0125/100)*$AH$2)</f>
        <v>-101.25000000000001</v>
      </c>
      <c r="AE846" s="3">
        <f t="shared" si="3"/>
        <v>12514.109899583573</v>
      </c>
    </row>
    <row r="847" spans="1:31" x14ac:dyDescent="0.2">
      <c r="A847" s="4" t="s">
        <v>972</v>
      </c>
      <c r="B847" s="4" t="s">
        <v>1101</v>
      </c>
      <c r="C847" s="4" t="s">
        <v>33</v>
      </c>
      <c r="D847" s="4">
        <v>152017320.96000001</v>
      </c>
      <c r="E847" s="4">
        <v>7.52</v>
      </c>
      <c r="F847" s="4">
        <v>9.8699999999999992</v>
      </c>
      <c r="G847" s="4">
        <v>7.12</v>
      </c>
      <c r="H847" s="4">
        <v>8.09</v>
      </c>
      <c r="I847" s="4">
        <v>16953233</v>
      </c>
      <c r="J847" s="4">
        <f>I847*E847</f>
        <v>127488312.16</v>
      </c>
      <c r="K847" s="4">
        <v>61205019.666666999</v>
      </c>
      <c r="L847" s="4">
        <v>791.04</v>
      </c>
      <c r="M847" s="4">
        <v>92.327365728900205</v>
      </c>
      <c r="N847" s="4">
        <v>6.18</v>
      </c>
      <c r="O847" s="4">
        <v>544</v>
      </c>
      <c r="P847" s="4">
        <v>10.6</v>
      </c>
      <c r="Q847" s="4">
        <v>10.3</v>
      </c>
      <c r="R847" s="4">
        <v>8.92</v>
      </c>
      <c r="S847" s="4">
        <v>9.15</v>
      </c>
      <c r="T847" s="4">
        <v>8.16</v>
      </c>
      <c r="U847" s="4">
        <v>7.39</v>
      </c>
      <c r="V847" s="4">
        <v>8.9700000000000006</v>
      </c>
      <c r="W847" s="4">
        <v>9.44</v>
      </c>
      <c r="X847" s="4">
        <v>8</v>
      </c>
      <c r="Y847" s="4">
        <v>8.9700000000000006</v>
      </c>
      <c r="Z847" s="4">
        <v>8.1199999999999992</v>
      </c>
      <c r="AA847" s="4">
        <v>228254995.97999999</v>
      </c>
      <c r="AB847" s="3">
        <f>1.2*E847</f>
        <v>9.0239999999999991</v>
      </c>
      <c r="AC847" s="3">
        <f>0.01*$AH$2/(AB847-E847)</f>
        <v>66.489361702127681</v>
      </c>
      <c r="AD847" s="3">
        <f>IF(F847&gt;=AB847,AC847*(E847-AB847)-(0.0125/100)*$AH$2,AC847*(E847-H847)-(0.0125/100)*$AH$2)</f>
        <v>-101.25</v>
      </c>
      <c r="AE847" s="3">
        <f t="shared" si="3"/>
        <v>12412.859899583573</v>
      </c>
    </row>
    <row r="848" spans="1:31" x14ac:dyDescent="0.2">
      <c r="A848" s="4" t="s">
        <v>1102</v>
      </c>
      <c r="B848" s="4" t="s">
        <v>1103</v>
      </c>
      <c r="C848" s="4" t="s">
        <v>33</v>
      </c>
      <c r="D848" s="4">
        <v>195379680.09999999</v>
      </c>
      <c r="E848" s="4">
        <v>30.01</v>
      </c>
      <c r="F848" s="4">
        <v>37.5</v>
      </c>
      <c r="G848" s="4">
        <v>29.5</v>
      </c>
      <c r="H848" s="4">
        <v>35.19</v>
      </c>
      <c r="I848" s="4">
        <v>96693</v>
      </c>
      <c r="J848" s="4">
        <f>I848*E848</f>
        <v>2901756.93</v>
      </c>
      <c r="K848" s="4">
        <v>2235491</v>
      </c>
      <c r="L848" s="4">
        <v>25.3</v>
      </c>
      <c r="M848" s="4">
        <v>50.955734406438602</v>
      </c>
      <c r="N848" s="4">
        <v>25.3</v>
      </c>
      <c r="O848" s="4">
        <v>22.001999999999999</v>
      </c>
      <c r="P848" s="4">
        <v>35.840000000000003</v>
      </c>
      <c r="Q848" s="4">
        <v>32.39</v>
      </c>
      <c r="R848" s="4">
        <v>35.840000000000003</v>
      </c>
      <c r="S848" s="4">
        <v>35</v>
      </c>
      <c r="T848" s="4">
        <v>35</v>
      </c>
      <c r="U848" s="4">
        <v>30.22</v>
      </c>
      <c r="V848" s="4">
        <v>35.6</v>
      </c>
      <c r="W848" s="4">
        <v>30.3</v>
      </c>
      <c r="X848" s="4">
        <v>33</v>
      </c>
      <c r="Y848" s="4">
        <v>34.44</v>
      </c>
      <c r="Z848" s="4">
        <v>35</v>
      </c>
      <c r="AA848" s="4">
        <v>38883940.479999997</v>
      </c>
      <c r="AB848" s="3">
        <f>1.2*E848</f>
        <v>36.012</v>
      </c>
      <c r="AC848" s="3">
        <f>0.01*$AH$2/(AB848-E848)</f>
        <v>16.661112962345889</v>
      </c>
      <c r="AD848" s="3">
        <f>IF(F848&gt;=AB848,AC848*(E848-AB848)-(0.0125/100)*$AH$2,AC848*(E848-H848)-(0.0125/100)*$AH$2)</f>
        <v>-101.25000000000001</v>
      </c>
      <c r="AE848" s="3">
        <f t="shared" si="3"/>
        <v>12311.609899583573</v>
      </c>
    </row>
    <row r="849" spans="1:31" x14ac:dyDescent="0.2">
      <c r="A849" s="4" t="s">
        <v>1105</v>
      </c>
      <c r="B849" s="4" t="s">
        <v>1103</v>
      </c>
      <c r="C849" s="4" t="s">
        <v>42</v>
      </c>
      <c r="D849" s="4">
        <v>1027164656.64</v>
      </c>
      <c r="E849" s="4">
        <v>29.83</v>
      </c>
      <c r="F849" s="4">
        <v>35.880000000000003</v>
      </c>
      <c r="G849" s="4">
        <v>29.53</v>
      </c>
      <c r="H849" s="4">
        <v>34.08</v>
      </c>
      <c r="I849" s="4">
        <v>1113411</v>
      </c>
      <c r="J849" s="4">
        <f>I849*E849</f>
        <v>33213050.129999999</v>
      </c>
      <c r="K849" s="4">
        <v>15753912</v>
      </c>
      <c r="L849" s="4">
        <v>26.16</v>
      </c>
      <c r="M849" s="4">
        <v>51.575203252032502</v>
      </c>
      <c r="N849" s="4">
        <v>26.16</v>
      </c>
      <c r="O849" s="4">
        <v>20.917999999999999</v>
      </c>
      <c r="P849" s="4">
        <v>42.3</v>
      </c>
      <c r="Q849" s="4">
        <v>36.67</v>
      </c>
      <c r="R849" s="4">
        <v>37.75</v>
      </c>
      <c r="S849" s="4">
        <v>39.116700000000002</v>
      </c>
      <c r="T849" s="4">
        <v>35.479999999999997</v>
      </c>
      <c r="U849" s="4">
        <v>29.35</v>
      </c>
      <c r="V849" s="4">
        <v>39.619999999999997</v>
      </c>
      <c r="W849" s="4">
        <v>34.69</v>
      </c>
      <c r="X849" s="4">
        <v>36.770000000000003</v>
      </c>
      <c r="Y849" s="4">
        <v>39.1</v>
      </c>
      <c r="Z849" s="4">
        <v>35.36</v>
      </c>
      <c r="AA849" s="4">
        <v>357180067.72500002</v>
      </c>
      <c r="AB849" s="3">
        <f>1.2*E849</f>
        <v>35.795999999999999</v>
      </c>
      <c r="AC849" s="3">
        <f>0.01*$AH$2/(AB849-E849)</f>
        <v>16.761649346295673</v>
      </c>
      <c r="AD849" s="3">
        <f>IF(F849&gt;=AB849,AC849*(E849-AB849)-(0.0125/100)*$AH$2,AC849*(E849-H849)-(0.0125/100)*$AH$2)</f>
        <v>-101.25</v>
      </c>
      <c r="AE849" s="3">
        <f t="shared" si="3"/>
        <v>12210.359899583573</v>
      </c>
    </row>
    <row r="850" spans="1:31" x14ac:dyDescent="0.2">
      <c r="A850" s="4" t="s">
        <v>607</v>
      </c>
      <c r="B850" s="4" t="s">
        <v>1103</v>
      </c>
      <c r="C850" s="4" t="s">
        <v>33</v>
      </c>
      <c r="D850" s="4">
        <v>732040302.49000001</v>
      </c>
      <c r="E850" s="4">
        <v>26.41</v>
      </c>
      <c r="F850" s="4">
        <v>34.67</v>
      </c>
      <c r="G850" s="4">
        <v>25.43</v>
      </c>
      <c r="H850" s="4">
        <v>33.619999999999997</v>
      </c>
      <c r="I850" s="4">
        <v>1962314</v>
      </c>
      <c r="J850" s="4">
        <f>I850*E850</f>
        <v>51824712.740000002</v>
      </c>
      <c r="K850" s="4">
        <v>48646841.666670002</v>
      </c>
      <c r="L850" s="4">
        <v>22.67</v>
      </c>
      <c r="M850" s="4">
        <v>78.687415426251704</v>
      </c>
      <c r="N850" s="4">
        <v>22.67</v>
      </c>
      <c r="O850" s="4">
        <v>15.558999999999999</v>
      </c>
      <c r="P850" s="4">
        <v>32</v>
      </c>
      <c r="Q850" s="4">
        <v>26.49</v>
      </c>
      <c r="R850" s="4">
        <v>29.8</v>
      </c>
      <c r="S850" s="4">
        <v>27.04</v>
      </c>
      <c r="T850" s="4">
        <v>26.184799999999999</v>
      </c>
      <c r="U850" s="4">
        <v>22.16</v>
      </c>
      <c r="V850" s="4">
        <v>31.03</v>
      </c>
      <c r="W850" s="4">
        <v>25</v>
      </c>
      <c r="X850" s="4">
        <v>26.06</v>
      </c>
      <c r="Y850" s="4">
        <v>27</v>
      </c>
      <c r="Z850" s="4">
        <v>26.04</v>
      </c>
      <c r="AA850" s="4">
        <v>963111525.58500004</v>
      </c>
      <c r="AB850" s="3">
        <f>1.2*E850</f>
        <v>31.692</v>
      </c>
      <c r="AC850" s="3">
        <f>0.01*$AH$2/(AB850-E850)</f>
        <v>18.932222642938282</v>
      </c>
      <c r="AD850" s="3">
        <f>IF(F850&gt;=AB850,AC850*(E850-AB850)-(0.0125/100)*$AH$2,AC850*(E850-H850)-(0.0125/100)*$AH$2)</f>
        <v>-101.25</v>
      </c>
      <c r="AE850" s="3">
        <f t="shared" si="3"/>
        <v>12109.109899583573</v>
      </c>
    </row>
    <row r="851" spans="1:31" x14ac:dyDescent="0.2">
      <c r="A851" s="4" t="s">
        <v>969</v>
      </c>
      <c r="B851" s="4" t="s">
        <v>1103</v>
      </c>
      <c r="C851" s="4" t="s">
        <v>33</v>
      </c>
      <c r="D851" s="4">
        <v>562752716.39999998</v>
      </c>
      <c r="E851" s="4">
        <v>17.25</v>
      </c>
      <c r="F851" s="4">
        <v>18.649999999999999</v>
      </c>
      <c r="G851" s="4">
        <v>15.61</v>
      </c>
      <c r="H851" s="4">
        <v>16.43</v>
      </c>
      <c r="I851" s="4">
        <v>146515</v>
      </c>
      <c r="J851" s="4">
        <f>I851*E851</f>
        <v>2527383.75</v>
      </c>
      <c r="K851" s="4">
        <v>19629333.333333299</v>
      </c>
      <c r="L851" s="4">
        <v>340.2</v>
      </c>
      <c r="M851" s="4">
        <v>82.733050847457605</v>
      </c>
      <c r="N851" s="4">
        <v>17.010000000000002</v>
      </c>
      <c r="O851" s="4">
        <v>204.84</v>
      </c>
      <c r="P851" s="4">
        <v>16.579999999999998</v>
      </c>
      <c r="Q851" s="4">
        <v>15.04</v>
      </c>
      <c r="R851" s="4">
        <v>14.93</v>
      </c>
      <c r="S851" s="4">
        <v>13.98</v>
      </c>
      <c r="T851" s="4">
        <v>13.61</v>
      </c>
      <c r="U851" s="4">
        <v>11.95</v>
      </c>
      <c r="V851" s="4">
        <v>16.579999999999998</v>
      </c>
      <c r="W851" s="4">
        <v>13.86</v>
      </c>
      <c r="X851" s="4">
        <v>14.17</v>
      </c>
      <c r="Y851" s="4">
        <v>13.81</v>
      </c>
      <c r="Z851" s="4">
        <v>13.58</v>
      </c>
      <c r="AA851" s="4">
        <v>452391444.42000002</v>
      </c>
      <c r="AB851" s="3">
        <f>1.2*E851</f>
        <v>20.7</v>
      </c>
      <c r="AC851" s="3">
        <f>0.01*$AH$2/(AB851-E851)</f>
        <v>28.985507246376816</v>
      </c>
      <c r="AD851" s="3">
        <f>IF(F851&gt;=AB851,AC851*(E851-AB851)-(0.0125/100)*$AH$2,AC851*(E851-H851)-(0.0125/100)*$AH$2)</f>
        <v>22.518115942028999</v>
      </c>
      <c r="AE851" s="3">
        <f t="shared" si="3"/>
        <v>12131.628015525603</v>
      </c>
    </row>
    <row r="852" spans="1:31" x14ac:dyDescent="0.2">
      <c r="A852" s="4" t="s">
        <v>563</v>
      </c>
      <c r="B852" s="4" t="s">
        <v>1103</v>
      </c>
      <c r="C852" s="4" t="s">
        <v>33</v>
      </c>
      <c r="D852" s="4">
        <v>61195014.93</v>
      </c>
      <c r="E852" s="4">
        <v>13.824999999999999</v>
      </c>
      <c r="F852" s="4">
        <v>14.97</v>
      </c>
      <c r="G852" s="4">
        <v>12.7</v>
      </c>
      <c r="H852" s="4">
        <v>14.4</v>
      </c>
      <c r="I852" s="4">
        <v>477667</v>
      </c>
      <c r="J852" s="4">
        <f>I852*E852</f>
        <v>6603746.2749999994</v>
      </c>
      <c r="K852" s="4">
        <v>6524764</v>
      </c>
      <c r="L852" s="4">
        <v>12.63</v>
      </c>
      <c r="M852" s="4">
        <v>73.028785982478098</v>
      </c>
      <c r="N852" s="4">
        <v>12.63</v>
      </c>
      <c r="O852" s="4">
        <v>8.8930000000000007</v>
      </c>
      <c r="P852" s="4">
        <v>13.3</v>
      </c>
      <c r="Q852" s="4">
        <v>12.24</v>
      </c>
      <c r="R852" s="4">
        <v>11.9</v>
      </c>
      <c r="S852" s="4">
        <v>11.52</v>
      </c>
      <c r="T852" s="4">
        <v>11.229900000000001</v>
      </c>
      <c r="U852" s="4">
        <v>10.82</v>
      </c>
      <c r="V852" s="4">
        <v>13.3</v>
      </c>
      <c r="W852" s="4">
        <v>11.23</v>
      </c>
      <c r="X852" s="4">
        <v>11.52</v>
      </c>
      <c r="Y852" s="4">
        <v>11.38</v>
      </c>
      <c r="Z852" s="4">
        <v>10.3</v>
      </c>
      <c r="AA852" s="4">
        <v>122761782.66</v>
      </c>
      <c r="AB852" s="3">
        <f>1.2*E852</f>
        <v>16.59</v>
      </c>
      <c r="AC852" s="3">
        <f>0.01*$AH$2/(AB852-E852)</f>
        <v>36.166365280289327</v>
      </c>
      <c r="AD852" s="3">
        <f>IF(F852&gt;=AB852,AC852*(E852-AB852)-(0.0125/100)*$AH$2,AC852*(E852-H852)-(0.0125/100)*$AH$2)</f>
        <v>-22.045660036166403</v>
      </c>
      <c r="AE852" s="3">
        <f t="shared" si="3"/>
        <v>12109.582355489436</v>
      </c>
    </row>
    <row r="853" spans="1:31" x14ac:dyDescent="0.2">
      <c r="A853" s="4" t="s">
        <v>972</v>
      </c>
      <c r="B853" s="4" t="s">
        <v>1103</v>
      </c>
      <c r="C853" s="4" t="s">
        <v>33</v>
      </c>
      <c r="D853" s="4">
        <v>218608627.19999999</v>
      </c>
      <c r="E853" s="4">
        <v>8.9700000000000006</v>
      </c>
      <c r="F853" s="4">
        <v>10.6</v>
      </c>
      <c r="G853" s="4">
        <v>8.3000000000000007</v>
      </c>
      <c r="H853" s="4">
        <v>10.6</v>
      </c>
      <c r="I853" s="4">
        <v>4252142</v>
      </c>
      <c r="J853" s="4">
        <f>I853*E853</f>
        <v>38141713.740000002</v>
      </c>
      <c r="K853" s="4">
        <v>76178629</v>
      </c>
      <c r="L853" s="4">
        <v>1035.52</v>
      </c>
      <c r="M853" s="4">
        <v>111.556603773584</v>
      </c>
      <c r="N853" s="4">
        <v>8.09</v>
      </c>
      <c r="O853" s="4">
        <v>642.30399999999997</v>
      </c>
      <c r="P853" s="4">
        <v>10.3</v>
      </c>
      <c r="Q853" s="4">
        <v>8.92</v>
      </c>
      <c r="R853" s="4">
        <v>9.15</v>
      </c>
      <c r="S853" s="4">
        <v>8.16</v>
      </c>
      <c r="T853" s="4">
        <v>7.97</v>
      </c>
      <c r="U853" s="4">
        <v>6.55</v>
      </c>
      <c r="V853" s="4">
        <v>9.44</v>
      </c>
      <c r="W853" s="4">
        <v>8</v>
      </c>
      <c r="X853" s="4">
        <v>8.9700000000000006</v>
      </c>
      <c r="Y853" s="4">
        <v>8.1199999999999992</v>
      </c>
      <c r="Z853" s="4">
        <v>7.97</v>
      </c>
      <c r="AA853" s="4">
        <v>1152579275.1400001</v>
      </c>
      <c r="AB853" s="3">
        <f>1.2*E853</f>
        <v>10.764000000000001</v>
      </c>
      <c r="AC853" s="3">
        <f>0.01*$AH$2/(AB853-E853)</f>
        <v>55.741360089186159</v>
      </c>
      <c r="AD853" s="3">
        <f>IF(F853&gt;=AB853,AC853*(E853-AB853)-(0.0125/100)*$AH$2,AC853*(E853-H853)-(0.0125/100)*$AH$2)</f>
        <v>-92.108416945373378</v>
      </c>
      <c r="AE853" s="3">
        <f t="shared" si="3"/>
        <v>12017.473938544063</v>
      </c>
    </row>
    <row r="854" spans="1:31" x14ac:dyDescent="0.2">
      <c r="A854" s="4" t="s">
        <v>1069</v>
      </c>
      <c r="B854" s="4" t="s">
        <v>1103</v>
      </c>
      <c r="C854" s="4" t="s">
        <v>33</v>
      </c>
      <c r="D854" s="4">
        <v>391946255.02013397</v>
      </c>
      <c r="E854" s="4">
        <v>8.4600000000000009</v>
      </c>
      <c r="F854" s="4">
        <v>10.19</v>
      </c>
      <c r="G854" s="4">
        <v>8.27</v>
      </c>
      <c r="H854" s="4">
        <v>9.49</v>
      </c>
      <c r="I854" s="4">
        <v>6415005</v>
      </c>
      <c r="J854" s="4">
        <f>I854*E854</f>
        <v>54270942.300000004</v>
      </c>
      <c r="K854" s="4">
        <v>74912462.666669995</v>
      </c>
      <c r="L854" s="4">
        <v>5453.999986365</v>
      </c>
      <c r="M854" s="4">
        <v>181.063122923588</v>
      </c>
      <c r="N854" s="4">
        <v>6.06</v>
      </c>
      <c r="O854" s="4">
        <v>3594.5999910135001</v>
      </c>
      <c r="P854" s="4">
        <v>7.97</v>
      </c>
      <c r="Q854" s="4">
        <v>8.82</v>
      </c>
      <c r="R854" s="4">
        <v>7.84</v>
      </c>
      <c r="S854" s="4">
        <v>7.3</v>
      </c>
      <c r="T854" s="4">
        <v>8.6</v>
      </c>
      <c r="U854" s="4">
        <v>7.03</v>
      </c>
      <c r="V854" s="4">
        <v>7.85</v>
      </c>
      <c r="W854" s="4">
        <v>6.97</v>
      </c>
      <c r="X854" s="4">
        <v>7.7</v>
      </c>
      <c r="Y854" s="4">
        <v>7.17</v>
      </c>
      <c r="Z854" s="4">
        <v>7.01</v>
      </c>
      <c r="AA854" s="4">
        <v>750954302.13999999</v>
      </c>
      <c r="AB854" s="3">
        <f>1.2*E854</f>
        <v>10.152000000000001</v>
      </c>
      <c r="AC854" s="3">
        <f>0.01*$AH$2/(AB854-E854)</f>
        <v>59.101654846335691</v>
      </c>
      <c r="AD854" s="3">
        <f>IF(F854&gt;=AB854,AC854*(E854-AB854)-(0.0125/100)*$AH$2,AC854*(E854-H854)-(0.0125/100)*$AH$2)</f>
        <v>-101.25</v>
      </c>
      <c r="AE854" s="3">
        <f t="shared" si="3"/>
        <v>11916.223938544063</v>
      </c>
    </row>
    <row r="855" spans="1:31" x14ac:dyDescent="0.2">
      <c r="A855" s="4" t="s">
        <v>1104</v>
      </c>
      <c r="B855" s="4" t="s">
        <v>1103</v>
      </c>
      <c r="C855" s="4" t="s">
        <v>33</v>
      </c>
      <c r="D855" s="4">
        <v>670140580.55999994</v>
      </c>
      <c r="E855" s="4">
        <v>4.9821999999999997</v>
      </c>
      <c r="F855" s="4">
        <v>5.28</v>
      </c>
      <c r="G855" s="4">
        <v>4.71</v>
      </c>
      <c r="H855" s="4">
        <v>5.0599999999999996</v>
      </c>
      <c r="I855" s="4">
        <v>629328</v>
      </c>
      <c r="J855" s="4">
        <f>I855*E855</f>
        <v>3135437.9616</v>
      </c>
      <c r="K855" s="4">
        <v>9495723</v>
      </c>
      <c r="L855" s="4">
        <v>4.28</v>
      </c>
      <c r="M855" s="4">
        <v>55.208722741433</v>
      </c>
      <c r="N855" s="4">
        <v>4.28</v>
      </c>
      <c r="O855" s="4">
        <v>3.2959999999999998</v>
      </c>
      <c r="P855" s="4">
        <v>5.64</v>
      </c>
      <c r="Q855" s="4">
        <v>7.26</v>
      </c>
      <c r="R855" s="4">
        <v>6.12</v>
      </c>
      <c r="S855" s="4">
        <v>6.06</v>
      </c>
      <c r="T855" s="4">
        <v>5.23</v>
      </c>
      <c r="U855" s="4">
        <v>4.7</v>
      </c>
      <c r="V855" s="4">
        <v>5.49</v>
      </c>
      <c r="W855" s="4">
        <v>5.45</v>
      </c>
      <c r="X855" s="4">
        <v>5.9</v>
      </c>
      <c r="Y855" s="4">
        <v>5.99</v>
      </c>
      <c r="Z855" s="4">
        <v>5.12</v>
      </c>
      <c r="AA855" s="4">
        <v>47577637.174999997</v>
      </c>
      <c r="AB855" s="3">
        <f>1.2*E855</f>
        <v>5.9786399999999995</v>
      </c>
      <c r="AC855" s="3">
        <f>0.01*$AH$2/(AB855-E855)</f>
        <v>100.35727188792102</v>
      </c>
      <c r="AD855" s="3">
        <f>IF(F855&gt;=AB855,AC855*(E855-AB855)-(0.0125/100)*$AH$2,AC855*(E855-H855)-(0.0125/100)*$AH$2)</f>
        <v>-9.0577957528802422</v>
      </c>
      <c r="AE855" s="3">
        <f t="shared" si="3"/>
        <v>11907.166142791182</v>
      </c>
    </row>
    <row r="856" spans="1:31" x14ac:dyDescent="0.2">
      <c r="A856" s="4" t="s">
        <v>552</v>
      </c>
      <c r="B856" s="4" t="s">
        <v>1103</v>
      </c>
      <c r="C856" s="4" t="s">
        <v>42</v>
      </c>
      <c r="D856" s="4">
        <v>39138750.352248996</v>
      </c>
      <c r="E856" s="4">
        <v>3.05</v>
      </c>
      <c r="F856" s="4">
        <v>7.93</v>
      </c>
      <c r="G856" s="4">
        <v>2.75</v>
      </c>
      <c r="H856" s="4">
        <v>7.19</v>
      </c>
      <c r="I856" s="4">
        <v>12929955</v>
      </c>
      <c r="J856" s="4">
        <f>I856*E856</f>
        <v>39436362.75</v>
      </c>
      <c r="K856" s="4">
        <v>107211865</v>
      </c>
      <c r="L856" s="4">
        <v>559125.005032124</v>
      </c>
      <c r="M856" s="4">
        <v>79.411764705882305</v>
      </c>
      <c r="N856" s="4">
        <v>2.13</v>
      </c>
      <c r="O856" s="4">
        <v>604537.50544083805</v>
      </c>
      <c r="P856" s="4">
        <v>10.94</v>
      </c>
      <c r="Q856" s="4">
        <v>7.38</v>
      </c>
      <c r="R856" s="4">
        <v>6.41</v>
      </c>
      <c r="S856" s="4">
        <v>5.88</v>
      </c>
      <c r="T856" s="4">
        <v>5.16</v>
      </c>
      <c r="U856" s="4">
        <v>4.4800000000000004</v>
      </c>
      <c r="V856" s="4">
        <v>9.5</v>
      </c>
      <c r="W856" s="4">
        <v>5.75</v>
      </c>
      <c r="X856" s="4">
        <v>6.41</v>
      </c>
      <c r="Y856" s="4">
        <v>5.76</v>
      </c>
      <c r="Z856" s="4">
        <v>5.05</v>
      </c>
      <c r="AA856" s="4">
        <v>24710886.004999999</v>
      </c>
      <c r="AB856" s="3">
        <f>1.2*E856</f>
        <v>3.6599999999999997</v>
      </c>
      <c r="AC856" s="3">
        <f>0.01*$AH$2/(AB856-E856)</f>
        <v>163.93442622950823</v>
      </c>
      <c r="AD856" s="3">
        <f>IF(F856&gt;=AB856,AC856*(E856-AB856)-(0.0125/100)*$AH$2,AC856*(E856-H856)-(0.0125/100)*$AH$2)</f>
        <v>-101.25</v>
      </c>
      <c r="AE856" s="3">
        <f t="shared" si="3"/>
        <v>11805.916142791182</v>
      </c>
    </row>
    <row r="857" spans="1:31" x14ac:dyDescent="0.2">
      <c r="A857" s="4" t="s">
        <v>1085</v>
      </c>
      <c r="B857" s="4" t="s">
        <v>1107</v>
      </c>
      <c r="C857" s="4" t="s">
        <v>42</v>
      </c>
      <c r="D857" s="4">
        <v>53023503457.610001</v>
      </c>
      <c r="E857" s="4">
        <v>72.17</v>
      </c>
      <c r="F857" s="4">
        <v>74.489999999999995</v>
      </c>
      <c r="G857" s="4">
        <v>62.770099999999999</v>
      </c>
      <c r="H857" s="4">
        <v>70.63</v>
      </c>
      <c r="I857" s="4">
        <v>6228986</v>
      </c>
      <c r="J857" s="4">
        <f>I857*E857</f>
        <v>449545919.62</v>
      </c>
      <c r="K857" s="4">
        <v>93149380.666666701</v>
      </c>
      <c r="L857" s="4">
        <v>72.17</v>
      </c>
      <c r="M857" s="4">
        <v>50.010392849719302</v>
      </c>
      <c r="N857" s="4">
        <v>72.17</v>
      </c>
      <c r="O857" s="4">
        <v>49.423999999999999</v>
      </c>
      <c r="P857" s="4">
        <v>67.19</v>
      </c>
      <c r="Q857" s="4">
        <v>68.42</v>
      </c>
      <c r="R857" s="4">
        <v>62.8</v>
      </c>
      <c r="S857" s="4">
        <v>63.35</v>
      </c>
      <c r="T857" s="4">
        <v>57.38</v>
      </c>
      <c r="U857" s="4">
        <v>56</v>
      </c>
      <c r="V857" s="4">
        <v>64.650000000000006</v>
      </c>
      <c r="W857" s="4">
        <v>65.290000000000006</v>
      </c>
      <c r="X857" s="4">
        <v>62.76</v>
      </c>
      <c r="Y857" s="4">
        <v>61.79</v>
      </c>
      <c r="Z857" s="4">
        <v>47.01</v>
      </c>
      <c r="AA857" s="4">
        <v>6480791467.1999998</v>
      </c>
      <c r="AB857" s="3">
        <f>1.2*E857</f>
        <v>86.603999999999999</v>
      </c>
      <c r="AC857" s="3">
        <f>0.01*$AH$2/(AB857-E857)</f>
        <v>6.9280864625190537</v>
      </c>
      <c r="AD857" s="3">
        <f>IF(F857&gt;=AB857,AC857*(E857-AB857)-(0.0125/100)*$AH$2,AC857*(E857-H857)-(0.0125/100)*$AH$2)</f>
        <v>9.4192531522793868</v>
      </c>
      <c r="AE857" s="3">
        <f t="shared" si="3"/>
        <v>11815.335395943461</v>
      </c>
    </row>
    <row r="858" spans="1:31" x14ac:dyDescent="0.2">
      <c r="A858" s="4" t="s">
        <v>1106</v>
      </c>
      <c r="B858" s="4" t="s">
        <v>1107</v>
      </c>
      <c r="C858" s="4" t="s">
        <v>33</v>
      </c>
      <c r="D858" s="4">
        <v>11686309546.23</v>
      </c>
      <c r="E858" s="4">
        <v>53.51</v>
      </c>
      <c r="F858" s="4">
        <v>56.91</v>
      </c>
      <c r="G858" s="4">
        <v>46.53</v>
      </c>
      <c r="H858" s="4">
        <v>48</v>
      </c>
      <c r="I858" s="4">
        <v>38349</v>
      </c>
      <c r="J858" s="4">
        <f>I858*E858</f>
        <v>2052054.99</v>
      </c>
      <c r="K858" s="4">
        <v>3054476.3333333302</v>
      </c>
      <c r="L858" s="4">
        <v>52.03</v>
      </c>
      <c r="M858" s="4">
        <v>59.350804050029801</v>
      </c>
      <c r="N858" s="4">
        <v>52.03</v>
      </c>
      <c r="O858" s="4">
        <v>37.375</v>
      </c>
      <c r="P858" s="4">
        <v>56.79</v>
      </c>
      <c r="Q858" s="4">
        <v>56.3</v>
      </c>
      <c r="R858" s="4">
        <v>59.48</v>
      </c>
      <c r="S858" s="4">
        <v>61.27</v>
      </c>
      <c r="T858" s="4">
        <v>53.805</v>
      </c>
      <c r="U858" s="4">
        <v>53.6</v>
      </c>
      <c r="V858" s="4">
        <v>46.17</v>
      </c>
      <c r="W858" s="4">
        <v>53.99</v>
      </c>
      <c r="X858" s="4">
        <v>53.9</v>
      </c>
      <c r="Y858" s="4">
        <v>54.59</v>
      </c>
      <c r="Z858" s="4">
        <v>53.8</v>
      </c>
      <c r="AA858" s="4">
        <v>154199329.53</v>
      </c>
      <c r="AB858" s="3">
        <f>1.2*E858</f>
        <v>64.211999999999989</v>
      </c>
      <c r="AC858" s="3">
        <f>0.01*$AH$2/(AB858-E858)</f>
        <v>9.3440478415249562</v>
      </c>
      <c r="AD858" s="3">
        <f>IF(F858&gt;=AB858,AC858*(E858-AB858)-(0.0125/100)*$AH$2,AC858*(E858-H858)-(0.0125/100)*$AH$2)</f>
        <v>50.235703606802488</v>
      </c>
      <c r="AE858" s="3">
        <f t="shared" si="3"/>
        <v>11865.571099550263</v>
      </c>
    </row>
    <row r="859" spans="1:31" x14ac:dyDescent="0.2">
      <c r="A859" s="4" t="s">
        <v>1105</v>
      </c>
      <c r="B859" s="4" t="s">
        <v>1107</v>
      </c>
      <c r="C859" s="4" t="s">
        <v>42</v>
      </c>
      <c r="D859" s="4">
        <v>1338141112.3199999</v>
      </c>
      <c r="E859" s="4">
        <v>39.619999999999997</v>
      </c>
      <c r="F859" s="4">
        <v>42.3</v>
      </c>
      <c r="G859" s="4">
        <v>33.6</v>
      </c>
      <c r="H859" s="4">
        <v>36.880000000000003</v>
      </c>
      <c r="I859" s="4">
        <v>1867936</v>
      </c>
      <c r="J859" s="4">
        <f>I859*E859</f>
        <v>74007624.319999993</v>
      </c>
      <c r="K859" s="4">
        <v>21022473.333333299</v>
      </c>
      <c r="L859" s="4">
        <v>34.08</v>
      </c>
      <c r="M859" s="4">
        <v>60.404858299595098</v>
      </c>
      <c r="N859" s="4">
        <v>34.08</v>
      </c>
      <c r="O859" s="4">
        <v>22.91</v>
      </c>
      <c r="P859" s="4">
        <v>36.67</v>
      </c>
      <c r="Q859" s="4">
        <v>37.75</v>
      </c>
      <c r="R859" s="4">
        <v>39.116700000000002</v>
      </c>
      <c r="S859" s="4">
        <v>35.479999999999997</v>
      </c>
      <c r="T859" s="4">
        <v>31.79</v>
      </c>
      <c r="U859" s="4">
        <v>29.5</v>
      </c>
      <c r="V859" s="4">
        <v>34.69</v>
      </c>
      <c r="W859" s="4">
        <v>36.770000000000003</v>
      </c>
      <c r="X859" s="4">
        <v>39.1</v>
      </c>
      <c r="Y859" s="4">
        <v>35.36</v>
      </c>
      <c r="Z859" s="4">
        <v>26.14</v>
      </c>
      <c r="AA859" s="4">
        <v>708394257.30499995</v>
      </c>
      <c r="AB859" s="3">
        <f>1.2*E859</f>
        <v>47.543999999999997</v>
      </c>
      <c r="AC859" s="3">
        <f>0.01*$AH$2/(AB859-E859)</f>
        <v>12.619888944977285</v>
      </c>
      <c r="AD859" s="3">
        <f>IF(F859&gt;=AB859,AC859*(E859-AB859)-(0.0125/100)*$AH$2,AC859*(E859-H859)-(0.0125/100)*$AH$2)</f>
        <v>33.3284957092377</v>
      </c>
      <c r="AE859" s="3">
        <f t="shared" si="3"/>
        <v>11898.899595259501</v>
      </c>
    </row>
    <row r="860" spans="1:31" x14ac:dyDescent="0.2">
      <c r="A860" s="4" t="s">
        <v>1102</v>
      </c>
      <c r="B860" s="4" t="s">
        <v>1107</v>
      </c>
      <c r="C860" s="4" t="s">
        <v>33</v>
      </c>
      <c r="D860" s="4">
        <v>271755373.23000002</v>
      </c>
      <c r="E860" s="4">
        <v>35.6</v>
      </c>
      <c r="F860" s="4">
        <v>35.840000000000003</v>
      </c>
      <c r="G860" s="4">
        <v>30.17</v>
      </c>
      <c r="H860" s="4">
        <v>32.04</v>
      </c>
      <c r="I860" s="4">
        <v>99385</v>
      </c>
      <c r="J860" s="4">
        <f>I860*E860</f>
        <v>3538106</v>
      </c>
      <c r="K860" s="4">
        <v>2803174.6666666698</v>
      </c>
      <c r="L860" s="4">
        <v>35.19</v>
      </c>
      <c r="M860" s="4">
        <v>64.358264081255797</v>
      </c>
      <c r="N860" s="4">
        <v>35.19</v>
      </c>
      <c r="O860" s="4">
        <v>23.37</v>
      </c>
      <c r="P860" s="4">
        <v>32.39</v>
      </c>
      <c r="Q860" s="4">
        <v>35.840000000000003</v>
      </c>
      <c r="R860" s="4">
        <v>35</v>
      </c>
      <c r="S860" s="4">
        <v>35</v>
      </c>
      <c r="T860" s="4">
        <v>29.815000000000001</v>
      </c>
      <c r="U860" s="4">
        <v>29.56</v>
      </c>
      <c r="V860" s="4">
        <v>30.3</v>
      </c>
      <c r="W860" s="4">
        <v>33</v>
      </c>
      <c r="X860" s="4">
        <v>34.44</v>
      </c>
      <c r="Y860" s="4">
        <v>35</v>
      </c>
      <c r="Z860" s="4">
        <v>27.6</v>
      </c>
      <c r="AA860" s="4">
        <v>146398048.5</v>
      </c>
      <c r="AB860" s="3">
        <f>1.2*E860</f>
        <v>42.72</v>
      </c>
      <c r="AC860" s="3">
        <f>0.01*$AH$2/(AB860-E860)</f>
        <v>14.044943820224724</v>
      </c>
      <c r="AD860" s="3">
        <f>IF(F860&gt;=AB860,AC860*(E860-AB860)-(0.0125/100)*$AH$2,AC860*(E860-H860)-(0.0125/100)*$AH$2)</f>
        <v>48.75000000000005</v>
      </c>
      <c r="AE860" s="3">
        <f t="shared" si="3"/>
        <v>11947.649595259501</v>
      </c>
    </row>
    <row r="861" spans="1:31" x14ac:dyDescent="0.2">
      <c r="A861" s="4" t="s">
        <v>1108</v>
      </c>
      <c r="B861" s="4" t="s">
        <v>1107</v>
      </c>
      <c r="C861" s="4" t="s">
        <v>33</v>
      </c>
      <c r="D861" s="4">
        <v>538494510</v>
      </c>
      <c r="E861" s="4">
        <v>32.369999999999997</v>
      </c>
      <c r="F861" s="4">
        <v>32.5</v>
      </c>
      <c r="G861" s="4">
        <v>23.3</v>
      </c>
      <c r="H861" s="4">
        <v>25.77</v>
      </c>
      <c r="I861" s="4">
        <v>239779</v>
      </c>
      <c r="J861" s="4">
        <f>I861*E861</f>
        <v>7761646.2299999995</v>
      </c>
      <c r="K861" s="4">
        <v>4003491</v>
      </c>
      <c r="L861" s="4">
        <v>282</v>
      </c>
      <c r="M861" s="4">
        <v>70.817941952506601</v>
      </c>
      <c r="N861" s="4">
        <v>28.2</v>
      </c>
      <c r="O861" s="4">
        <v>180.34</v>
      </c>
      <c r="P861" s="4">
        <v>28.388999999999999</v>
      </c>
      <c r="Q861" s="4">
        <v>28.65</v>
      </c>
      <c r="R861" s="4">
        <v>24.3</v>
      </c>
      <c r="S861" s="4">
        <v>22.37</v>
      </c>
      <c r="T861" s="4">
        <v>20.77</v>
      </c>
      <c r="U861" s="4">
        <v>19.57</v>
      </c>
      <c r="V861" s="4">
        <v>23.78</v>
      </c>
      <c r="W861" s="4">
        <v>27.36</v>
      </c>
      <c r="X861" s="4">
        <v>24.3</v>
      </c>
      <c r="Y861" s="4">
        <v>22.31</v>
      </c>
      <c r="Z861" s="4">
        <v>17.8</v>
      </c>
      <c r="AA861" s="4">
        <v>91591647.275000006</v>
      </c>
      <c r="AB861" s="3">
        <f>1.2*E861</f>
        <v>38.843999999999994</v>
      </c>
      <c r="AC861" s="3">
        <f>0.01*$AH$2/(AB861-E861)</f>
        <v>15.446400988569671</v>
      </c>
      <c r="AD861" s="3">
        <f>IF(F861&gt;=AB861,AC861*(E861-AB861)-(0.0125/100)*$AH$2,AC861*(E861-H861)-(0.0125/100)*$AH$2)</f>
        <v>100.6962465245598</v>
      </c>
      <c r="AE861" s="3">
        <f t="shared" si="3"/>
        <v>12048.345841784061</v>
      </c>
    </row>
    <row r="862" spans="1:31" x14ac:dyDescent="0.2">
      <c r="A862" s="4" t="s">
        <v>607</v>
      </c>
      <c r="B862" s="4" t="s">
        <v>1107</v>
      </c>
      <c r="C862" s="4" t="s">
        <v>33</v>
      </c>
      <c r="D862" s="4">
        <v>1085628362.1400001</v>
      </c>
      <c r="E862" s="4">
        <v>31.03</v>
      </c>
      <c r="F862" s="4">
        <v>32</v>
      </c>
      <c r="G862" s="4">
        <v>25.01</v>
      </c>
      <c r="H862" s="4">
        <v>28.12</v>
      </c>
      <c r="I862" s="4">
        <v>3810224</v>
      </c>
      <c r="J862" s="4">
        <f>I862*E862</f>
        <v>118231250.72</v>
      </c>
      <c r="K862" s="4">
        <v>58749799.666666701</v>
      </c>
      <c r="L862" s="4">
        <v>33.619999999999997</v>
      </c>
      <c r="M862" s="4">
        <v>69.1930207197382</v>
      </c>
      <c r="N862" s="4">
        <v>33.619999999999997</v>
      </c>
      <c r="O862" s="4">
        <v>17.422000000000001</v>
      </c>
      <c r="P862" s="4">
        <v>26.49</v>
      </c>
      <c r="Q862" s="4">
        <v>29.8</v>
      </c>
      <c r="R862" s="4">
        <v>27.04</v>
      </c>
      <c r="S862" s="4">
        <v>26.184799999999999</v>
      </c>
      <c r="T862" s="4">
        <v>23.6</v>
      </c>
      <c r="U862" s="4">
        <v>23</v>
      </c>
      <c r="V862" s="4">
        <v>25</v>
      </c>
      <c r="W862" s="4">
        <v>26.06</v>
      </c>
      <c r="X862" s="4">
        <v>27</v>
      </c>
      <c r="Y862" s="4">
        <v>26.04</v>
      </c>
      <c r="Z862" s="4">
        <v>20.13</v>
      </c>
      <c r="AA862" s="4">
        <v>2362139598.75</v>
      </c>
      <c r="AB862" s="3">
        <f>1.2*E862</f>
        <v>37.235999999999997</v>
      </c>
      <c r="AC862" s="3">
        <f>0.01*$AH$2/(AB862-E862)</f>
        <v>16.113438607798916</v>
      </c>
      <c r="AD862" s="3">
        <f>IF(F862&gt;=AB862,AC862*(E862-AB862)-(0.0125/100)*$AH$2,AC862*(E862-H862)-(0.0125/100)*$AH$2)</f>
        <v>45.640106348694843</v>
      </c>
      <c r="AE862" s="3">
        <f t="shared" si="3"/>
        <v>12093.985948132757</v>
      </c>
    </row>
    <row r="863" spans="1:31" x14ac:dyDescent="0.2">
      <c r="A863" s="4" t="s">
        <v>1061</v>
      </c>
      <c r="B863" s="4" t="s">
        <v>1107</v>
      </c>
      <c r="C863" s="4" t="s">
        <v>33</v>
      </c>
      <c r="D863" s="4">
        <v>190831747.68000001</v>
      </c>
      <c r="E863" s="4">
        <v>16.07</v>
      </c>
      <c r="F863" s="4">
        <v>16.18</v>
      </c>
      <c r="G863" s="4">
        <v>11.61</v>
      </c>
      <c r="H863" s="4">
        <v>11.88</v>
      </c>
      <c r="I863" s="4">
        <v>2763155</v>
      </c>
      <c r="J863" s="4">
        <f>I863*E863</f>
        <v>44403900.850000001</v>
      </c>
      <c r="K863" s="4">
        <v>10308699.3333333</v>
      </c>
      <c r="L863" s="4">
        <v>10.72</v>
      </c>
      <c r="M863" s="4">
        <v>84.288990825688003</v>
      </c>
      <c r="N863" s="4">
        <v>10.72</v>
      </c>
      <c r="O863" s="4">
        <v>8.907</v>
      </c>
      <c r="P863" s="4">
        <v>12.49</v>
      </c>
      <c r="Q863" s="4">
        <v>12.85</v>
      </c>
      <c r="R863" s="4">
        <v>12.085000000000001</v>
      </c>
      <c r="S863" s="4">
        <v>11.55</v>
      </c>
      <c r="T863" s="4">
        <v>10.49</v>
      </c>
      <c r="U863" s="4">
        <v>10.1</v>
      </c>
      <c r="V863" s="4">
        <v>10.65</v>
      </c>
      <c r="W863" s="4">
        <v>12.85</v>
      </c>
      <c r="X863" s="4">
        <v>11.95</v>
      </c>
      <c r="Y863" s="4">
        <v>11.33</v>
      </c>
      <c r="Z863" s="4">
        <v>10.1</v>
      </c>
      <c r="AA863" s="4">
        <v>63957886.454999998</v>
      </c>
      <c r="AB863" s="3">
        <f>1.2*E863</f>
        <v>19.283999999999999</v>
      </c>
      <c r="AC863" s="3">
        <f>0.01*$AH$2/(AB863-E863)</f>
        <v>31.113876789047929</v>
      </c>
      <c r="AD863" s="3">
        <f>IF(F863&gt;=AB863,AC863*(E863-AB863)-(0.0125/100)*$AH$2,AC863*(E863-H863)-(0.0125/100)*$AH$2)</f>
        <v>129.1171437461108</v>
      </c>
      <c r="AE863" s="3">
        <f t="shared" si="3"/>
        <v>12223.103091878867</v>
      </c>
    </row>
    <row r="864" spans="1:31" x14ac:dyDescent="0.2">
      <c r="A864" s="4" t="s">
        <v>291</v>
      </c>
      <c r="B864" s="4" t="s">
        <v>1107</v>
      </c>
      <c r="C864" s="4" t="s">
        <v>33</v>
      </c>
      <c r="D864" s="4">
        <v>2519742629.5197401</v>
      </c>
      <c r="E864" s="4">
        <v>9.9700000000000006</v>
      </c>
      <c r="F864" s="4">
        <v>11.31</v>
      </c>
      <c r="G864" s="4">
        <v>6.58</v>
      </c>
      <c r="H864" s="4">
        <v>7.67</v>
      </c>
      <c r="I864" s="4">
        <v>13214562</v>
      </c>
      <c r="J864" s="4">
        <f>I864*E864</f>
        <v>131749183.14000002</v>
      </c>
      <c r="K864" s="4">
        <v>191907852</v>
      </c>
      <c r="L864" s="4">
        <v>256.50000025650002</v>
      </c>
      <c r="M864" s="4">
        <v>86.007462686567095</v>
      </c>
      <c r="N864" s="4">
        <v>8.5500000000000007</v>
      </c>
      <c r="O864" s="4">
        <v>144.55500014455501</v>
      </c>
      <c r="P864" s="4">
        <v>8.86</v>
      </c>
      <c r="Q864" s="4">
        <v>10.24</v>
      </c>
      <c r="R864" s="4">
        <v>10.9</v>
      </c>
      <c r="S864" s="4">
        <v>10.29</v>
      </c>
      <c r="T864" s="4">
        <v>7.75</v>
      </c>
      <c r="U864" s="4">
        <v>7.24</v>
      </c>
      <c r="V864" s="4">
        <v>7.35</v>
      </c>
      <c r="W864" s="4">
        <v>9.23</v>
      </c>
      <c r="X864" s="4">
        <v>10.58</v>
      </c>
      <c r="Y864" s="4">
        <v>10.050000000000001</v>
      </c>
      <c r="Z864" s="4">
        <v>6.88</v>
      </c>
      <c r="AA864" s="4">
        <v>1775095589.0250001</v>
      </c>
      <c r="AB864" s="3">
        <f>1.2*E864</f>
        <v>11.964</v>
      </c>
      <c r="AC864" s="3">
        <f>0.01*$AH$2/(AB864-E864)</f>
        <v>50.150451354062191</v>
      </c>
      <c r="AD864" s="3">
        <f>IF(F864&gt;=AB864,AC864*(E864-AB864)-(0.0125/100)*$AH$2,AC864*(E864-H864)-(0.0125/100)*$AH$2)</f>
        <v>114.09603811434307</v>
      </c>
      <c r="AE864" s="3">
        <f t="shared" si="3"/>
        <v>12337.199129993211</v>
      </c>
    </row>
    <row r="865" spans="1:31" x14ac:dyDescent="0.2">
      <c r="A865" s="4" t="s">
        <v>552</v>
      </c>
      <c r="B865" s="4" t="s">
        <v>1107</v>
      </c>
      <c r="C865" s="4" t="s">
        <v>42</v>
      </c>
      <c r="D865" s="4">
        <v>132116251.189046</v>
      </c>
      <c r="E865" s="4">
        <v>9.5</v>
      </c>
      <c r="F865" s="4">
        <v>10.94</v>
      </c>
      <c r="G865" s="4">
        <v>5.55</v>
      </c>
      <c r="H865" s="4">
        <v>6.31</v>
      </c>
      <c r="I865" s="4">
        <v>8399443</v>
      </c>
      <c r="J865" s="4">
        <f>I865*E865</f>
        <v>79794708.5</v>
      </c>
      <c r="K865" s="4">
        <v>129864313</v>
      </c>
      <c r="L865" s="4">
        <v>1887375.0169863801</v>
      </c>
      <c r="M865" s="4">
        <v>424.86187845303903</v>
      </c>
      <c r="N865" s="4">
        <v>7.19</v>
      </c>
      <c r="O865" s="4">
        <v>725550.00652994995</v>
      </c>
      <c r="P865" s="4">
        <v>7.38</v>
      </c>
      <c r="Q865" s="4">
        <v>6.41</v>
      </c>
      <c r="R865" s="4">
        <v>5.88</v>
      </c>
      <c r="S865" s="4">
        <v>5.16</v>
      </c>
      <c r="T865" s="4">
        <v>4.8794000000000004</v>
      </c>
      <c r="U865" s="4">
        <v>4.59</v>
      </c>
      <c r="V865" s="4">
        <v>5.75</v>
      </c>
      <c r="W865" s="4">
        <v>6.41</v>
      </c>
      <c r="X865" s="4">
        <v>5.76</v>
      </c>
      <c r="Y865" s="4">
        <v>5.05</v>
      </c>
      <c r="Z865" s="4">
        <v>4</v>
      </c>
      <c r="AA865" s="4">
        <v>1618180418.9400001</v>
      </c>
      <c r="AB865" s="3">
        <f>1.2*E865</f>
        <v>11.4</v>
      </c>
      <c r="AC865" s="3">
        <f>0.01*$AH$2/(AB865-E865)</f>
        <v>52.631578947368411</v>
      </c>
      <c r="AD865" s="3">
        <f>IF(F865&gt;=AB865,AC865*(E865-AB865)-(0.0125/100)*$AH$2,AC865*(E865-H865)-(0.0125/100)*$AH$2)</f>
        <v>166.64473684210526</v>
      </c>
      <c r="AE865" s="3">
        <f t="shared" si="3"/>
        <v>12503.843866835316</v>
      </c>
    </row>
    <row r="866" spans="1:31" x14ac:dyDescent="0.2">
      <c r="A866" s="4" t="s">
        <v>972</v>
      </c>
      <c r="B866" s="4" t="s">
        <v>1107</v>
      </c>
      <c r="C866" s="4" t="s">
        <v>33</v>
      </c>
      <c r="D866" s="4">
        <v>286434048</v>
      </c>
      <c r="E866" s="4">
        <v>9.44</v>
      </c>
      <c r="F866" s="4">
        <v>10.3</v>
      </c>
      <c r="G866" s="4">
        <v>7.99</v>
      </c>
      <c r="H866" s="4">
        <v>8.6999999999999993</v>
      </c>
      <c r="I866" s="4">
        <v>1688163</v>
      </c>
      <c r="J866" s="4">
        <f>I866*E866</f>
        <v>15936258.719999999</v>
      </c>
      <c r="K866" s="4">
        <v>68726827</v>
      </c>
      <c r="L866" s="4">
        <v>1356.8</v>
      </c>
      <c r="M866" s="4">
        <v>52.750809061488702</v>
      </c>
      <c r="N866" s="4">
        <v>10.6</v>
      </c>
      <c r="O866" s="4">
        <v>717.69600000000003</v>
      </c>
      <c r="P866" s="4">
        <v>8.92</v>
      </c>
      <c r="Q866" s="4">
        <v>9.15</v>
      </c>
      <c r="R866" s="4">
        <v>8.16</v>
      </c>
      <c r="S866" s="4">
        <v>7.97</v>
      </c>
      <c r="T866" s="4">
        <v>7.4298000000000002</v>
      </c>
      <c r="U866" s="4">
        <v>7.25</v>
      </c>
      <c r="V866" s="4">
        <v>8</v>
      </c>
      <c r="W866" s="4">
        <v>8.9700000000000006</v>
      </c>
      <c r="X866" s="4">
        <v>8.1199999999999992</v>
      </c>
      <c r="Y866" s="4">
        <v>7.97</v>
      </c>
      <c r="Z866" s="4">
        <v>5.87</v>
      </c>
      <c r="AA866" s="4">
        <v>484615022.85000002</v>
      </c>
      <c r="AB866" s="3">
        <f>1.2*E866</f>
        <v>11.327999999999999</v>
      </c>
      <c r="AC866" s="3">
        <f>0.01*$AH$2/(AB866-E866)</f>
        <v>52.96610169491526</v>
      </c>
      <c r="AD866" s="3">
        <f>IF(F866&gt;=AB866,AC866*(E866-AB866)-(0.0125/100)*$AH$2,AC866*(E866-H866)-(0.0125/100)*$AH$2)</f>
        <v>37.944915254237301</v>
      </c>
      <c r="AE866" s="3">
        <f t="shared" si="3"/>
        <v>12541.788782089552</v>
      </c>
    </row>
    <row r="867" spans="1:31" x14ac:dyDescent="0.2">
      <c r="A867" s="4" t="s">
        <v>1069</v>
      </c>
      <c r="B867" s="4" t="s">
        <v>1107</v>
      </c>
      <c r="C867" s="4" t="s">
        <v>33</v>
      </c>
      <c r="D867" s="4">
        <v>613790422.46552396</v>
      </c>
      <c r="E867" s="4">
        <v>7.85</v>
      </c>
      <c r="F867" s="4">
        <v>7.97</v>
      </c>
      <c r="G867" s="4">
        <v>6.68</v>
      </c>
      <c r="H867" s="4">
        <v>7.24</v>
      </c>
      <c r="I867" s="4">
        <v>981623</v>
      </c>
      <c r="J867" s="4">
        <f>I867*E867</f>
        <v>7705740.5499999998</v>
      </c>
      <c r="K867" s="4">
        <v>77631242</v>
      </c>
      <c r="L867" s="4">
        <v>8540.9999786475</v>
      </c>
      <c r="M867" s="4">
        <v>160.79734219269099</v>
      </c>
      <c r="N867" s="4">
        <v>9.49</v>
      </c>
      <c r="O867" s="4">
        <v>3974.3999900640001</v>
      </c>
      <c r="P867" s="4">
        <v>8.82</v>
      </c>
      <c r="Q867" s="4">
        <v>7.84</v>
      </c>
      <c r="R867" s="4">
        <v>7.3</v>
      </c>
      <c r="S867" s="4">
        <v>8.6</v>
      </c>
      <c r="T867" s="4">
        <v>7.07</v>
      </c>
      <c r="U867" s="4">
        <v>6.73</v>
      </c>
      <c r="V867" s="4">
        <v>6.97</v>
      </c>
      <c r="W867" s="4">
        <v>7.7</v>
      </c>
      <c r="X867" s="4">
        <v>7.17</v>
      </c>
      <c r="Y867" s="4">
        <v>7.01</v>
      </c>
      <c r="Z867" s="4">
        <v>7.05</v>
      </c>
      <c r="AA867" s="4">
        <v>813204175.02999997</v>
      </c>
      <c r="AB867" s="3">
        <f>1.2*E867</f>
        <v>9.42</v>
      </c>
      <c r="AC867" s="3">
        <f>0.01*$AH$2/(AB867-E867)</f>
        <v>63.694267515923556</v>
      </c>
      <c r="AD867" s="3">
        <f>IF(F867&gt;=AB867,AC867*(E867-AB867)-(0.0125/100)*$AH$2,AC867*(E867-H867)-(0.0125/100)*$AH$2)</f>
        <v>37.603503184713333</v>
      </c>
      <c r="AE867" s="3">
        <f t="shared" si="3"/>
        <v>12579.392285274265</v>
      </c>
    </row>
    <row r="868" spans="1:31" x14ac:dyDescent="0.2">
      <c r="A868" s="4" t="s">
        <v>1001</v>
      </c>
      <c r="B868" s="4" t="s">
        <v>1107</v>
      </c>
      <c r="C868" s="4" t="s">
        <v>33</v>
      </c>
      <c r="D868" s="4">
        <v>115737784.31999999</v>
      </c>
      <c r="E868" s="4">
        <v>7.2</v>
      </c>
      <c r="F868" s="4">
        <v>8</v>
      </c>
      <c r="G868" s="4">
        <v>5.83</v>
      </c>
      <c r="H868" s="4">
        <v>6.3</v>
      </c>
      <c r="I868" s="4">
        <v>1065129</v>
      </c>
      <c r="J868" s="4">
        <f>I868*E868</f>
        <v>7668928.7999999998</v>
      </c>
      <c r="K868" s="4">
        <v>22278206.333333299</v>
      </c>
      <c r="L868" s="4">
        <v>6.96</v>
      </c>
      <c r="M868" s="4">
        <v>59.292035398229999</v>
      </c>
      <c r="N868" s="4">
        <v>6.96</v>
      </c>
      <c r="O868" s="4">
        <v>4.431</v>
      </c>
      <c r="P868" s="4">
        <v>6.4499000000000004</v>
      </c>
      <c r="Q868" s="4">
        <v>5.98</v>
      </c>
      <c r="R868" s="4">
        <v>5.68</v>
      </c>
      <c r="S868" s="4">
        <v>5.1100000000000003</v>
      </c>
      <c r="T868" s="4">
        <v>4.45</v>
      </c>
      <c r="U868" s="4">
        <v>4.0999999999999996</v>
      </c>
      <c r="V868" s="4">
        <v>5.81</v>
      </c>
      <c r="W868" s="4">
        <v>5.97</v>
      </c>
      <c r="X868" s="4">
        <v>5.65</v>
      </c>
      <c r="Y868" s="4">
        <v>5.09</v>
      </c>
      <c r="Z868" s="4">
        <v>3.9767000000000001</v>
      </c>
      <c r="AA868" s="4">
        <v>113206022</v>
      </c>
      <c r="AB868" s="3">
        <f>1.2*E868</f>
        <v>8.64</v>
      </c>
      <c r="AC868" s="3">
        <f>0.01*$AH$2/(AB868-E868)</f>
        <v>69.444444444444429</v>
      </c>
      <c r="AD868" s="3">
        <f>IF(F868&gt;=AB868,AC868*(E868-AB868)-(0.0125/100)*$AH$2,AC868*(E868-H868)-(0.0125/100)*$AH$2)</f>
        <v>61.250000000000007</v>
      </c>
      <c r="AE868" s="3">
        <f t="shared" si="3"/>
        <v>12640.642285274265</v>
      </c>
    </row>
    <row r="869" spans="1:31" x14ac:dyDescent="0.2">
      <c r="A869" s="4" t="s">
        <v>547</v>
      </c>
      <c r="B869" s="4" t="s">
        <v>1107</v>
      </c>
      <c r="C869" s="4" t="s">
        <v>33</v>
      </c>
      <c r="D869" s="4">
        <v>259010792.40000001</v>
      </c>
      <c r="E869" s="4">
        <v>6.01</v>
      </c>
      <c r="F869" s="4">
        <v>6.05</v>
      </c>
      <c r="G869" s="4">
        <v>4.2699999999999996</v>
      </c>
      <c r="H869" s="4">
        <v>4.91</v>
      </c>
      <c r="I869" s="4">
        <v>3169301</v>
      </c>
      <c r="J869" s="4">
        <f>I869*E869</f>
        <v>19047499.009999998</v>
      </c>
      <c r="K869" s="4">
        <v>45596674</v>
      </c>
      <c r="L869" s="4">
        <v>4.92</v>
      </c>
      <c r="M869" s="4">
        <v>94.498381877022595</v>
      </c>
      <c r="N869" s="4">
        <v>4.92</v>
      </c>
      <c r="O869" s="4">
        <v>3.18</v>
      </c>
      <c r="P869" s="4">
        <v>5.4490999999999996</v>
      </c>
      <c r="Q869" s="4">
        <v>4.63</v>
      </c>
      <c r="R869" s="4">
        <v>6.28</v>
      </c>
      <c r="S869" s="4">
        <v>6.8</v>
      </c>
      <c r="T869" s="4">
        <v>6.01</v>
      </c>
      <c r="U869" s="4">
        <v>5.76</v>
      </c>
      <c r="V869" s="4">
        <v>5.09</v>
      </c>
      <c r="W869" s="4">
        <v>4.1900000000000004</v>
      </c>
      <c r="X869" s="4">
        <v>5.14</v>
      </c>
      <c r="Y869" s="4">
        <v>5.86</v>
      </c>
      <c r="Z869" s="4">
        <v>5.9790000000000001</v>
      </c>
      <c r="AA869" s="4">
        <v>240473196.13519999</v>
      </c>
      <c r="AB869" s="3">
        <f>1.2*E869</f>
        <v>7.2119999999999997</v>
      </c>
      <c r="AC869" s="3">
        <f>0.01*$AH$2/(AB869-E869)</f>
        <v>83.194675540765388</v>
      </c>
      <c r="AD869" s="3">
        <f>IF(F869&gt;=AB869,AC869*(E869-AB869)-(0.0125/100)*$AH$2,AC869*(E869-H869)-(0.0125/100)*$AH$2)</f>
        <v>90.264143094841899</v>
      </c>
      <c r="AE869" s="3">
        <f t="shared" si="3"/>
        <v>12730.906428369108</v>
      </c>
    </row>
    <row r="870" spans="1:31" x14ac:dyDescent="0.2">
      <c r="A870" s="4" t="s">
        <v>1104</v>
      </c>
      <c r="B870" s="4" t="s">
        <v>1107</v>
      </c>
      <c r="C870" s="4" t="s">
        <v>33</v>
      </c>
      <c r="D870" s="4">
        <v>792269004.12</v>
      </c>
      <c r="E870" s="4">
        <v>5.49</v>
      </c>
      <c r="F870" s="4">
        <v>5.64</v>
      </c>
      <c r="G870" s="4">
        <v>5.09</v>
      </c>
      <c r="H870" s="4">
        <v>5.42</v>
      </c>
      <c r="I870" s="4">
        <v>463983</v>
      </c>
      <c r="J870" s="4">
        <f>I870*E870</f>
        <v>2547266.67</v>
      </c>
      <c r="K870" s="4">
        <v>10968357.3333333</v>
      </c>
      <c r="L870" s="4">
        <v>5.0599999999999996</v>
      </c>
      <c r="M870" s="4">
        <v>57.306590257879698</v>
      </c>
      <c r="N870" s="4">
        <v>5.0599999999999996</v>
      </c>
      <c r="O870" s="4">
        <v>3.5990000000000002</v>
      </c>
      <c r="P870" s="4">
        <v>7.26</v>
      </c>
      <c r="Q870" s="4">
        <v>6.12</v>
      </c>
      <c r="R870" s="4">
        <v>6.06</v>
      </c>
      <c r="S870" s="4">
        <v>5.23</v>
      </c>
      <c r="T870" s="4">
        <v>4.2699999999999996</v>
      </c>
      <c r="U870" s="4">
        <v>3.75</v>
      </c>
      <c r="V870" s="4">
        <v>5.45</v>
      </c>
      <c r="W870" s="4">
        <v>5.9</v>
      </c>
      <c r="X870" s="4">
        <v>5.99</v>
      </c>
      <c r="Y870" s="4">
        <v>5.12</v>
      </c>
      <c r="Z870" s="4">
        <v>4.22</v>
      </c>
      <c r="AA870" s="4">
        <v>55729125.090000004</v>
      </c>
      <c r="AB870" s="3">
        <f>1.2*E870</f>
        <v>6.5880000000000001</v>
      </c>
      <c r="AC870" s="3">
        <f>0.01*$AH$2/(AB870-E870)</f>
        <v>91.074681238615682</v>
      </c>
      <c r="AD870" s="3">
        <f>IF(F870&gt;=AB870,AC870*(E870-AB870)-(0.0125/100)*$AH$2,AC870*(E870-H870)-(0.0125/100)*$AH$2)</f>
        <v>5.1252276867031235</v>
      </c>
      <c r="AE870" s="3">
        <f t="shared" si="3"/>
        <v>12736.031656055811</v>
      </c>
    </row>
    <row r="871" spans="1:31" x14ac:dyDescent="0.2">
      <c r="A871" s="4" t="s">
        <v>1109</v>
      </c>
      <c r="B871" s="4" t="s">
        <v>1107</v>
      </c>
      <c r="C871" s="4" t="s">
        <v>33</v>
      </c>
      <c r="D871" s="4">
        <v>872389293.60000002</v>
      </c>
      <c r="E871" s="4">
        <v>5.24</v>
      </c>
      <c r="F871" s="4">
        <v>5.25</v>
      </c>
      <c r="G871" s="4">
        <v>4.3</v>
      </c>
      <c r="H871" s="4">
        <v>4.4800000000000004</v>
      </c>
      <c r="I871" s="4">
        <v>555295</v>
      </c>
      <c r="J871" s="4">
        <f>I871*E871</f>
        <v>2909745.8000000003</v>
      </c>
      <c r="K871" s="4">
        <v>8533258</v>
      </c>
      <c r="L871" s="4">
        <v>4.4000000000000004</v>
      </c>
      <c r="M871" s="4">
        <v>63.75</v>
      </c>
      <c r="N871" s="4">
        <v>4.4000000000000004</v>
      </c>
      <c r="O871" s="4">
        <v>3.4514999999999998</v>
      </c>
      <c r="P871" s="4">
        <v>4.8600000000000003</v>
      </c>
      <c r="Q871" s="4">
        <v>5.09</v>
      </c>
      <c r="R871" s="4">
        <v>5.0599999999999996</v>
      </c>
      <c r="S871" s="4">
        <v>4.63</v>
      </c>
      <c r="T871" s="4">
        <v>4.41</v>
      </c>
      <c r="U871" s="4">
        <v>4.2300000000000004</v>
      </c>
      <c r="V871" s="4">
        <v>4.49</v>
      </c>
      <c r="W871" s="4">
        <v>5.07</v>
      </c>
      <c r="X871" s="4">
        <v>5.0149999999999997</v>
      </c>
      <c r="Y871" s="4">
        <v>4.5599999999999996</v>
      </c>
      <c r="Z871" s="4">
        <v>4.24</v>
      </c>
      <c r="AA871" s="4">
        <v>37568355.734999999</v>
      </c>
      <c r="AB871" s="3">
        <f>1.2*E871</f>
        <v>6.2880000000000003</v>
      </c>
      <c r="AC871" s="3">
        <f>0.01*$AH$2/(AB871-E871)</f>
        <v>95.419847328244273</v>
      </c>
      <c r="AD871" s="3">
        <f>IF(F871&gt;=AB871,AC871*(E871-AB871)-(0.0125/100)*$AH$2,AC871*(E871-H871)-(0.0125/100)*$AH$2)</f>
        <v>71.269083969465626</v>
      </c>
      <c r="AE871" s="3">
        <f t="shared" si="3"/>
        <v>12807.300740025277</v>
      </c>
    </row>
    <row r="872" spans="1:31" x14ac:dyDescent="0.2">
      <c r="A872" s="4" t="s">
        <v>285</v>
      </c>
      <c r="B872" s="4" t="s">
        <v>1107</v>
      </c>
      <c r="C872" s="4" t="s">
        <v>33</v>
      </c>
      <c r="D872" s="4">
        <v>658854675</v>
      </c>
      <c r="E872" s="4">
        <v>3.95</v>
      </c>
      <c r="F872" s="4">
        <v>4.75</v>
      </c>
      <c r="G872" s="4">
        <v>2.21</v>
      </c>
      <c r="H872" s="4">
        <v>3.15</v>
      </c>
      <c r="I872" s="4">
        <v>26340950</v>
      </c>
      <c r="J872" s="4">
        <f>I872*E872</f>
        <v>104046752.5</v>
      </c>
      <c r="K872" s="4">
        <v>247794311.33333299</v>
      </c>
      <c r="L872" s="4">
        <v>327.5</v>
      </c>
      <c r="M872" s="4">
        <v>229.166666666667</v>
      </c>
      <c r="N872" s="4">
        <v>2.62</v>
      </c>
      <c r="O872" s="4">
        <v>185.11875000000001</v>
      </c>
      <c r="P872" s="4">
        <v>2.91</v>
      </c>
      <c r="Q872" s="4">
        <v>3.16</v>
      </c>
      <c r="R872" s="4">
        <v>3.02</v>
      </c>
      <c r="S872" s="4">
        <v>2.68</v>
      </c>
      <c r="T872" s="4">
        <v>2.5</v>
      </c>
      <c r="U872" s="4">
        <v>2.33</v>
      </c>
      <c r="V872" s="4">
        <v>2.67</v>
      </c>
      <c r="W872" s="4">
        <v>3.01</v>
      </c>
      <c r="X872" s="4">
        <v>2.99</v>
      </c>
      <c r="Y872" s="4">
        <v>2.64</v>
      </c>
      <c r="Z872" s="4">
        <v>1.99</v>
      </c>
      <c r="AA872" s="4">
        <v>697085606.88</v>
      </c>
      <c r="AB872" s="3">
        <f>1.2*E872</f>
        <v>4.74</v>
      </c>
      <c r="AC872" s="3">
        <f>0.01*$AH$2/(AB872-E872)</f>
        <v>126.58227848101265</v>
      </c>
      <c r="AD872" s="3">
        <f>IF(F872&gt;=AB872,AC872*(E872-AB872)-(0.0125/100)*$AH$2,AC872*(E872-H872)-(0.0125/100)*$AH$2)</f>
        <v>-101.25</v>
      </c>
      <c r="AE872" s="3">
        <f t="shared" si="3"/>
        <v>12706.050740025277</v>
      </c>
    </row>
    <row r="873" spans="1:31" x14ac:dyDescent="0.2">
      <c r="A873" s="4" t="s">
        <v>1110</v>
      </c>
      <c r="B873" s="4" t="s">
        <v>1107</v>
      </c>
      <c r="C873" s="4" t="s">
        <v>33</v>
      </c>
      <c r="D873" s="4">
        <v>57050607.600000001</v>
      </c>
      <c r="E873" s="4">
        <v>3</v>
      </c>
      <c r="F873" s="4">
        <v>4.32</v>
      </c>
      <c r="G873" s="4">
        <v>2.37</v>
      </c>
      <c r="H873" s="4">
        <v>2.86</v>
      </c>
      <c r="I873" s="4">
        <v>2254428</v>
      </c>
      <c r="J873" s="4">
        <f>I873*E873</f>
        <v>6763284</v>
      </c>
      <c r="K873" s="4">
        <v>25856360.666666701</v>
      </c>
      <c r="L873" s="4">
        <v>16.559999999999999</v>
      </c>
      <c r="M873" s="4">
        <v>188.46153846153899</v>
      </c>
      <c r="N873" s="4">
        <v>2.0699999999999998</v>
      </c>
      <c r="O873" s="4">
        <v>10.022600000000001</v>
      </c>
      <c r="P873" s="4">
        <v>2.7</v>
      </c>
      <c r="Q873" s="4">
        <v>2.5598999999999998</v>
      </c>
      <c r="R873" s="4">
        <v>2.37</v>
      </c>
      <c r="S873" s="4">
        <v>2.09</v>
      </c>
      <c r="T873" s="4">
        <v>1.72</v>
      </c>
      <c r="U873" s="4">
        <v>1.63</v>
      </c>
      <c r="V873" s="4">
        <v>2.3571</v>
      </c>
      <c r="W873" s="4">
        <v>2.5</v>
      </c>
      <c r="X873" s="4">
        <v>2.36</v>
      </c>
      <c r="Y873" s="4">
        <v>2.0499999999999998</v>
      </c>
      <c r="Z873" s="4">
        <v>1.55</v>
      </c>
      <c r="AA873" s="4">
        <v>41939994.460000001</v>
      </c>
      <c r="AB873" s="3">
        <f>1.2*E873</f>
        <v>3.5999999999999996</v>
      </c>
      <c r="AC873" s="3">
        <f>0.01*$AH$2/(AB873-E873)</f>
        <v>166.66666666666677</v>
      </c>
      <c r="AD873" s="3">
        <f>IF(F873&gt;=AB873,AC873*(E873-AB873)-(0.0125/100)*$AH$2,AC873*(E873-H873)-(0.0125/100)*$AH$2)</f>
        <v>-101.25</v>
      </c>
      <c r="AE873" s="3">
        <f t="shared" si="3"/>
        <v>12604.800740025277</v>
      </c>
    </row>
    <row r="874" spans="1:31" x14ac:dyDescent="0.2">
      <c r="A874" s="4" t="s">
        <v>1111</v>
      </c>
      <c r="B874" s="4" t="s">
        <v>1107</v>
      </c>
      <c r="C874" s="4" t="s">
        <v>33</v>
      </c>
      <c r="D874" s="4">
        <v>58387952.399999999</v>
      </c>
      <c r="E874" s="4">
        <v>2.2400000000000002</v>
      </c>
      <c r="F874" s="4">
        <v>2.4300000000000002</v>
      </c>
      <c r="G874" s="4">
        <v>1.81</v>
      </c>
      <c r="H874" s="4">
        <v>2.02</v>
      </c>
      <c r="I874" s="4">
        <v>6371949</v>
      </c>
      <c r="J874" s="4">
        <f>I874*E874</f>
        <v>14273165.760000002</v>
      </c>
      <c r="K874" s="4">
        <v>7223908</v>
      </c>
      <c r="L874" s="4">
        <v>1.64</v>
      </c>
      <c r="M874" s="4">
        <v>53.424657534246599</v>
      </c>
      <c r="N874" s="4">
        <v>1.64</v>
      </c>
      <c r="O874" s="4">
        <v>1.5129999999999999</v>
      </c>
      <c r="P874" s="4">
        <v>1.93</v>
      </c>
      <c r="Q874" s="4">
        <v>1.93</v>
      </c>
      <c r="R874" s="4">
        <v>1.94</v>
      </c>
      <c r="S874" s="4">
        <v>1.79</v>
      </c>
      <c r="T874" s="4">
        <v>1.79</v>
      </c>
      <c r="U874" s="4">
        <v>1.76</v>
      </c>
      <c r="V874" s="4">
        <v>1.8793</v>
      </c>
      <c r="W874" s="4">
        <v>1.84</v>
      </c>
      <c r="X874" s="4">
        <v>1.94</v>
      </c>
      <c r="Y874" s="4">
        <v>1.79</v>
      </c>
      <c r="Z874" s="4">
        <v>1.61</v>
      </c>
      <c r="AA874" s="4">
        <v>3580556.04</v>
      </c>
      <c r="AB874" s="3">
        <f>1.2*E874</f>
        <v>2.6880000000000002</v>
      </c>
      <c r="AC874" s="3">
        <f>0.01*$AH$2/(AB874-E874)</f>
        <v>223.21428571428575</v>
      </c>
      <c r="AD874" s="3">
        <f>IF(F874&gt;=AB874,AC874*(E874-AB874)-(0.0125/100)*$AH$2,AC874*(E874-H874)-(0.0125/100)*$AH$2)</f>
        <v>47.857142857142911</v>
      </c>
      <c r="AE874" s="3">
        <f t="shared" si="3"/>
        <v>12652.65788288242</v>
      </c>
    </row>
    <row r="875" spans="1:31" x14ac:dyDescent="0.2">
      <c r="A875" s="4" t="s">
        <v>1064</v>
      </c>
      <c r="B875" s="4" t="s">
        <v>1107</v>
      </c>
      <c r="C875" s="4" t="s">
        <v>33</v>
      </c>
      <c r="D875" s="4">
        <v>1391746.11</v>
      </c>
      <c r="E875" s="4">
        <v>1.8789</v>
      </c>
      <c r="F875" s="4">
        <v>2.25</v>
      </c>
      <c r="G875" s="4">
        <v>1.21</v>
      </c>
      <c r="H875" s="4">
        <v>1.35</v>
      </c>
      <c r="I875" s="4">
        <v>1657843</v>
      </c>
      <c r="J875" s="4">
        <f>I875*E875</f>
        <v>3114921.2127</v>
      </c>
      <c r="K875" s="4">
        <v>18921169</v>
      </c>
      <c r="L875" s="4">
        <v>1.83</v>
      </c>
      <c r="M875" s="4">
        <v>114.02209818886</v>
      </c>
      <c r="N875" s="4">
        <v>1.83</v>
      </c>
      <c r="O875" s="4">
        <v>0.98870999999999998</v>
      </c>
      <c r="P875" s="4">
        <v>1.55</v>
      </c>
      <c r="Q875" s="4">
        <v>1.65</v>
      </c>
      <c r="R875" s="4">
        <v>1.5</v>
      </c>
      <c r="S875" s="4">
        <v>1.4</v>
      </c>
      <c r="T875" s="4">
        <v>1.45</v>
      </c>
      <c r="U875" s="4">
        <v>1.29</v>
      </c>
      <c r="V875" s="4">
        <v>1.42</v>
      </c>
      <c r="W875" s="4">
        <v>1.57</v>
      </c>
      <c r="X875" s="4">
        <v>1.5</v>
      </c>
      <c r="Y875" s="4">
        <v>1.4</v>
      </c>
      <c r="Z875" s="4">
        <v>1.3049999999999999</v>
      </c>
      <c r="AA875" s="4">
        <v>36275836.520000003</v>
      </c>
      <c r="AB875" s="3">
        <f>1.2*E875</f>
        <v>2.25468</v>
      </c>
      <c r="AC875" s="3">
        <f>0.01*$AH$2/(AB875-E875)</f>
        <v>266.11315131193783</v>
      </c>
      <c r="AD875" s="3">
        <f>IF(F875&gt;=AB875,AC875*(E875-AB875)-(0.0125/100)*$AH$2,AC875*(E875-H875)-(0.0125/100)*$AH$2)</f>
        <v>139.49724572888391</v>
      </c>
      <c r="AE875" s="3">
        <f t="shared" si="3"/>
        <v>12792.155128611304</v>
      </c>
    </row>
    <row r="876" spans="1:31" x14ac:dyDescent="0.2">
      <c r="A876" s="4" t="s">
        <v>1113</v>
      </c>
      <c r="B876" s="4" t="s">
        <v>1112</v>
      </c>
      <c r="C876" s="4" t="s">
        <v>33</v>
      </c>
      <c r="D876" s="4">
        <v>910837356</v>
      </c>
      <c r="E876" s="4">
        <v>6.02</v>
      </c>
      <c r="F876" s="4">
        <v>6.05</v>
      </c>
      <c r="G876" s="4">
        <v>4.1100000000000003</v>
      </c>
      <c r="H876" s="4">
        <v>4.93</v>
      </c>
      <c r="I876" s="4">
        <v>7858842</v>
      </c>
      <c r="J876" s="4">
        <f>I876*E876</f>
        <v>47310228.839999996</v>
      </c>
      <c r="K876" s="4">
        <v>55342580.666666701</v>
      </c>
      <c r="L876" s="4">
        <v>171.6</v>
      </c>
      <c r="M876" s="4">
        <v>218.51851851851899</v>
      </c>
      <c r="N876" s="4">
        <v>4.29</v>
      </c>
      <c r="O876" s="4">
        <v>98.64</v>
      </c>
      <c r="P876" s="4">
        <v>4.45</v>
      </c>
      <c r="Q876" s="4">
        <v>3.57</v>
      </c>
      <c r="R876" s="4">
        <v>3.45</v>
      </c>
      <c r="S876" s="4">
        <v>2.84</v>
      </c>
      <c r="T876" s="4">
        <v>2.84</v>
      </c>
      <c r="U876" s="4">
        <v>2.73</v>
      </c>
      <c r="V876" s="4">
        <v>4.18</v>
      </c>
      <c r="W876" s="4">
        <v>3.55</v>
      </c>
      <c r="X876" s="4">
        <v>3.18</v>
      </c>
      <c r="Y876" s="4">
        <v>2.78</v>
      </c>
      <c r="Z876" s="4">
        <v>2.84</v>
      </c>
      <c r="AA876" s="4">
        <v>458456604.88999999</v>
      </c>
      <c r="AB876" s="3">
        <f>1.2*E876</f>
        <v>7.2239999999999993</v>
      </c>
      <c r="AC876" s="3">
        <f>0.01*$AH$2/(AB876-E876)</f>
        <v>83.05647840531563</v>
      </c>
      <c r="AD876" s="3">
        <f>IF(F876&gt;=AB876,AC876*(E876-AB876)-(0.0125/100)*$AH$2,AC876*(E876-H876)-(0.0125/100)*$AH$2)</f>
        <v>89.281561461794027</v>
      </c>
      <c r="AE876" s="3">
        <f t="shared" si="3"/>
        <v>12881.436690073098</v>
      </c>
    </row>
    <row r="877" spans="1:31" x14ac:dyDescent="0.2">
      <c r="A877" s="4" t="s">
        <v>1071</v>
      </c>
      <c r="B877" s="4" t="s">
        <v>1112</v>
      </c>
      <c r="C877" s="4" t="s">
        <v>33</v>
      </c>
      <c r="D877" s="4">
        <v>345488070</v>
      </c>
      <c r="E877" s="4">
        <v>2.2450000000000001</v>
      </c>
      <c r="F877" s="4">
        <v>2.25</v>
      </c>
      <c r="G877" s="4">
        <v>1.55</v>
      </c>
      <c r="H877" s="4">
        <v>1.76</v>
      </c>
      <c r="I877" s="4">
        <v>1850902</v>
      </c>
      <c r="J877" s="4">
        <f>I877*E877</f>
        <v>4155274.99</v>
      </c>
      <c r="K877" s="4">
        <v>8395750.3333333302</v>
      </c>
      <c r="L877" s="4">
        <v>35.4</v>
      </c>
      <c r="M877" s="4">
        <v>78.174603174603106</v>
      </c>
      <c r="N877" s="4">
        <v>1.77</v>
      </c>
      <c r="O877" s="4">
        <v>27.28</v>
      </c>
      <c r="P877" s="4">
        <v>1.71</v>
      </c>
      <c r="Q877" s="4">
        <v>1.77</v>
      </c>
      <c r="R877" s="4">
        <v>1.83</v>
      </c>
      <c r="S877" s="4">
        <v>1.63</v>
      </c>
      <c r="T877" s="4">
        <v>1.65</v>
      </c>
      <c r="U877" s="4">
        <v>1.6</v>
      </c>
      <c r="V877" s="4">
        <v>1.66</v>
      </c>
      <c r="W877" s="4">
        <v>1.7</v>
      </c>
      <c r="X877" s="4">
        <v>1.73</v>
      </c>
      <c r="Y877" s="4">
        <v>1.47</v>
      </c>
      <c r="Z877" s="4">
        <v>1.64</v>
      </c>
      <c r="AA877" s="4">
        <v>14412659.800000001</v>
      </c>
      <c r="AB877" s="3">
        <f>1.2*E877</f>
        <v>2.694</v>
      </c>
      <c r="AC877" s="3">
        <f>0.01*$AH$2/(AB877-E877)</f>
        <v>222.71714922049006</v>
      </c>
      <c r="AD877" s="3">
        <f>IF(F877&gt;=AB877,AC877*(E877-AB877)-(0.0125/100)*$AH$2,AC877*(E877-H877)-(0.0125/100)*$AH$2)</f>
        <v>106.7678173719377</v>
      </c>
      <c r="AE877" s="3">
        <f t="shared" si="3"/>
        <v>12988.204507445036</v>
      </c>
    </row>
    <row r="878" spans="1:31" x14ac:dyDescent="0.2">
      <c r="A878" s="4" t="s">
        <v>1114</v>
      </c>
      <c r="B878" s="4" t="s">
        <v>1115</v>
      </c>
      <c r="C878" s="4" t="s">
        <v>42</v>
      </c>
      <c r="D878" s="4">
        <v>88647532.319999993</v>
      </c>
      <c r="E878" s="4">
        <v>12.5</v>
      </c>
      <c r="F878" s="4">
        <v>12.72</v>
      </c>
      <c r="G878" s="4">
        <v>11</v>
      </c>
      <c r="H878" s="4">
        <v>11.11</v>
      </c>
      <c r="I878" s="4">
        <v>413523</v>
      </c>
      <c r="J878" s="4">
        <f>I878*E878</f>
        <v>5169037.5</v>
      </c>
      <c r="K878" s="4">
        <v>3219374.6666666698</v>
      </c>
      <c r="L878" s="4">
        <v>10.48</v>
      </c>
      <c r="M878" s="4">
        <v>87.969924812030001</v>
      </c>
      <c r="N878" s="4">
        <v>10.48</v>
      </c>
      <c r="O878" s="4">
        <v>8.1</v>
      </c>
      <c r="P878" s="4">
        <v>11.65</v>
      </c>
      <c r="Q878" s="4">
        <v>10.81</v>
      </c>
      <c r="R878" s="4">
        <v>10.3</v>
      </c>
      <c r="S878" s="4">
        <v>10.28</v>
      </c>
      <c r="T878" s="4">
        <v>10.28</v>
      </c>
      <c r="U878" s="4">
        <v>9.36</v>
      </c>
      <c r="V878" s="4">
        <v>11.65</v>
      </c>
      <c r="W878" s="4">
        <v>10.81</v>
      </c>
      <c r="X878" s="4">
        <v>10.06</v>
      </c>
      <c r="Y878" s="4">
        <v>10.220000000000001</v>
      </c>
      <c r="Z878" s="4">
        <v>9.43</v>
      </c>
      <c r="AA878" s="4">
        <v>80920422.814999998</v>
      </c>
      <c r="AB878" s="3">
        <f>1.2*E878</f>
        <v>15</v>
      </c>
      <c r="AC878" s="3">
        <f>0.01*$AH$2/(AB878-E878)</f>
        <v>40</v>
      </c>
      <c r="AD878" s="3">
        <f>IF(F878&gt;=AB878,AC878*(E878-AB878)-(0.0125/100)*$AH$2,AC878*(E878-H878)-(0.0125/100)*$AH$2)</f>
        <v>54.350000000000023</v>
      </c>
      <c r="AE878" s="3">
        <f t="shared" si="3"/>
        <v>13042.554507445037</v>
      </c>
    </row>
    <row r="879" spans="1:31" x14ac:dyDescent="0.2">
      <c r="A879" s="4" t="s">
        <v>1116</v>
      </c>
      <c r="B879" s="4" t="s">
        <v>1115</v>
      </c>
      <c r="C879" s="4" t="s">
        <v>33</v>
      </c>
      <c r="D879" s="4">
        <v>435487804.5</v>
      </c>
      <c r="E879" s="4">
        <v>4.3273000000000001</v>
      </c>
      <c r="F879" s="4">
        <v>4.4000000000000004</v>
      </c>
      <c r="G879" s="4">
        <v>2.7810999999999999</v>
      </c>
      <c r="H879" s="4">
        <v>3.19</v>
      </c>
      <c r="I879" s="4">
        <v>976522</v>
      </c>
      <c r="J879" s="4">
        <f>I879*E879</f>
        <v>4225703.6506000003</v>
      </c>
      <c r="K879" s="4">
        <v>15960602.3333333</v>
      </c>
      <c r="L879" s="4">
        <v>3.53</v>
      </c>
      <c r="M879" s="4">
        <v>84.927350427350405</v>
      </c>
      <c r="N879" s="4">
        <v>3.53</v>
      </c>
      <c r="O879" s="4">
        <v>2.4</v>
      </c>
      <c r="P879" s="4">
        <v>3.3</v>
      </c>
      <c r="Q879" s="4">
        <v>2.62</v>
      </c>
      <c r="R879" s="4">
        <v>2.78</v>
      </c>
      <c r="S879" s="4">
        <v>2.4767999999999999</v>
      </c>
      <c r="T879" s="4">
        <v>2.2999999999999998</v>
      </c>
      <c r="U879" s="4">
        <v>2.16</v>
      </c>
      <c r="V879" s="4">
        <v>3.25</v>
      </c>
      <c r="W879" s="4">
        <v>2.4500000000000002</v>
      </c>
      <c r="X879" s="4">
        <v>2.1949999999999998</v>
      </c>
      <c r="Y879" s="4">
        <v>2.4767999999999999</v>
      </c>
      <c r="Z879" s="4">
        <v>2.29</v>
      </c>
      <c r="AA879" s="4">
        <v>109407473.79279999</v>
      </c>
      <c r="AB879" s="3">
        <f>1.2*E879</f>
        <v>5.1927599999999998</v>
      </c>
      <c r="AC879" s="3">
        <f>0.01*$AH$2/(AB879-E879)</f>
        <v>115.54549025951522</v>
      </c>
      <c r="AD879" s="3">
        <f>IF(F879&gt;=AB879,AC879*(E879-AB879)-(0.0125/100)*$AH$2,AC879*(E879-H879)-(0.0125/100)*$AH$2)</f>
        <v>130.15988607214669</v>
      </c>
      <c r="AE879" s="3">
        <f t="shared" si="3"/>
        <v>13172.714393517183</v>
      </c>
    </row>
    <row r="880" spans="1:31" x14ac:dyDescent="0.2">
      <c r="A880" s="4" t="s">
        <v>1117</v>
      </c>
      <c r="B880" s="4" t="s">
        <v>1118</v>
      </c>
      <c r="C880" s="4" t="s">
        <v>42</v>
      </c>
      <c r="D880" s="4" t="s">
        <v>39</v>
      </c>
      <c r="E880" s="4">
        <v>18.48</v>
      </c>
      <c r="F880" s="4">
        <v>19.239999999999998</v>
      </c>
      <c r="G880" s="4">
        <v>15.1</v>
      </c>
      <c r="H880" s="4">
        <v>17.75</v>
      </c>
      <c r="I880" s="4">
        <v>673936</v>
      </c>
      <c r="J880" s="4">
        <f>I880*E880</f>
        <v>12454337.280000001</v>
      </c>
      <c r="K880" s="4">
        <v>10027040.3333333</v>
      </c>
      <c r="L880" s="4">
        <v>16.98</v>
      </c>
      <c r="M880" s="4">
        <v>55.5555555555556</v>
      </c>
      <c r="N880" s="4">
        <v>16.98</v>
      </c>
      <c r="O880" s="4">
        <v>12.43</v>
      </c>
      <c r="P880" s="4">
        <v>17.13</v>
      </c>
      <c r="Q880" s="4">
        <v>14.95</v>
      </c>
      <c r="R880" s="4">
        <v>16</v>
      </c>
      <c r="S880" s="4">
        <v>18.38</v>
      </c>
      <c r="T880" s="4">
        <v>17.988099999999999</v>
      </c>
      <c r="U880" s="4">
        <v>16.66</v>
      </c>
      <c r="V880" s="4">
        <v>16.829999999999998</v>
      </c>
      <c r="W880" s="4">
        <v>13.61</v>
      </c>
      <c r="X880" s="4">
        <v>15.63</v>
      </c>
      <c r="Y880" s="4">
        <v>15.6</v>
      </c>
      <c r="Z880" s="4">
        <v>17.47</v>
      </c>
      <c r="AA880" s="4">
        <v>186812242.47</v>
      </c>
      <c r="AB880" s="3">
        <f>1.2*E880</f>
        <v>22.175999999999998</v>
      </c>
      <c r="AC880" s="3">
        <f>0.01*$AH$2/(AB880-E880)</f>
        <v>27.056277056277072</v>
      </c>
      <c r="AD880" s="3">
        <f>IF(F880&gt;=AB880,AC880*(E880-AB880)-(0.0125/100)*$AH$2,AC880*(E880-H880)-(0.0125/100)*$AH$2)</f>
        <v>18.501082251082273</v>
      </c>
      <c r="AE880" s="3">
        <f t="shared" si="3"/>
        <v>13191.215475768266</v>
      </c>
    </row>
    <row r="881" spans="1:31" x14ac:dyDescent="0.2">
      <c r="A881" s="4" t="s">
        <v>750</v>
      </c>
      <c r="B881" s="4" t="s">
        <v>1118</v>
      </c>
      <c r="C881" s="4" t="s">
        <v>33</v>
      </c>
      <c r="D881" s="4">
        <v>105956858.5</v>
      </c>
      <c r="E881" s="4">
        <v>5.54</v>
      </c>
      <c r="F881" s="4">
        <v>5.58</v>
      </c>
      <c r="G881" s="4">
        <v>4.17</v>
      </c>
      <c r="H881" s="4">
        <v>4.26</v>
      </c>
      <c r="I881" s="4">
        <v>1693019</v>
      </c>
      <c r="J881" s="4">
        <f>I881*E881</f>
        <v>9379325.2599999998</v>
      </c>
      <c r="K881" s="4">
        <v>5054591</v>
      </c>
      <c r="L881" s="4">
        <v>4.45</v>
      </c>
      <c r="M881" s="4">
        <v>99.280575539568304</v>
      </c>
      <c r="N881" s="4">
        <v>4.45</v>
      </c>
      <c r="O881" s="4">
        <v>3.0219999999999998</v>
      </c>
      <c r="P881" s="4">
        <v>4.4400000000000004</v>
      </c>
      <c r="Q881" s="4">
        <v>3.9</v>
      </c>
      <c r="R881" s="4">
        <v>4.8099999999999996</v>
      </c>
      <c r="S881" s="4">
        <v>4.3099999999999996</v>
      </c>
      <c r="T881" s="4">
        <v>4.4000000000000004</v>
      </c>
      <c r="U881" s="4">
        <v>4.24</v>
      </c>
      <c r="V881" s="4">
        <v>4.43</v>
      </c>
      <c r="W881" s="4">
        <v>3.74</v>
      </c>
      <c r="X881" s="4">
        <v>3.99</v>
      </c>
      <c r="Y881" s="4">
        <v>4.2699999999999996</v>
      </c>
      <c r="Z881" s="4">
        <v>4.2699999999999996</v>
      </c>
      <c r="AA881" s="4">
        <v>30672703.844999999</v>
      </c>
      <c r="AB881" s="3">
        <f>1.2*E881</f>
        <v>6.6479999999999997</v>
      </c>
      <c r="AC881" s="3">
        <f>0.01*$AH$2/(AB881-E881)</f>
        <v>90.252707581227469</v>
      </c>
      <c r="AD881" s="3">
        <f>IF(F881&gt;=AB881,AC881*(E881-AB881)-(0.0125/100)*$AH$2,AC881*(E881-H881)-(0.0125/100)*$AH$2)</f>
        <v>114.27346570397118</v>
      </c>
      <c r="AE881" s="3">
        <f t="shared" si="3"/>
        <v>13305.488941472237</v>
      </c>
    </row>
    <row r="882" spans="1:31" x14ac:dyDescent="0.2">
      <c r="A882" s="4" t="s">
        <v>631</v>
      </c>
      <c r="B882" s="4" t="s">
        <v>1118</v>
      </c>
      <c r="C882" s="4" t="s">
        <v>42</v>
      </c>
      <c r="D882" s="4">
        <v>81290293.5</v>
      </c>
      <c r="E882" s="4">
        <v>2.4700000000000002</v>
      </c>
      <c r="F882" s="4">
        <v>2.66</v>
      </c>
      <c r="G882" s="4">
        <v>2.0699999999999998</v>
      </c>
      <c r="H882" s="4">
        <v>2.29</v>
      </c>
      <c r="I882" s="4">
        <v>2602334</v>
      </c>
      <c r="J882" s="4">
        <f>I882*E882</f>
        <v>6427764.9800000004</v>
      </c>
      <c r="K882" s="4">
        <v>14037388.3333333</v>
      </c>
      <c r="L882" s="4">
        <v>1.9</v>
      </c>
      <c r="M882" s="4">
        <v>66.891891891891902</v>
      </c>
      <c r="N882" s="4">
        <v>1.9</v>
      </c>
      <c r="O882" s="4">
        <v>1.4950000000000001</v>
      </c>
      <c r="P882" s="4">
        <v>2.25</v>
      </c>
      <c r="Q882" s="4">
        <v>2.35</v>
      </c>
      <c r="R882" s="4">
        <v>2.23</v>
      </c>
      <c r="S882" s="4">
        <v>2.15</v>
      </c>
      <c r="T882" s="4">
        <v>1.96</v>
      </c>
      <c r="U882" s="4">
        <v>1.78</v>
      </c>
      <c r="V882" s="4">
        <v>2.25</v>
      </c>
      <c r="W882" s="4">
        <v>1.94</v>
      </c>
      <c r="X882" s="4">
        <v>2.1</v>
      </c>
      <c r="Y882" s="4">
        <v>2.0499999999999998</v>
      </c>
      <c r="Z882" s="4">
        <v>1.95</v>
      </c>
      <c r="AA882" s="4">
        <v>16776711.75</v>
      </c>
      <c r="AB882" s="3">
        <f>1.2*E882</f>
        <v>2.964</v>
      </c>
      <c r="AC882" s="3">
        <f>0.01*$AH$2/(AB882-E882)</f>
        <v>202.42914979757094</v>
      </c>
      <c r="AD882" s="3">
        <f>IF(F882&gt;=AB882,AC882*(E882-AB882)-(0.0125/100)*$AH$2,AC882*(E882-H882)-(0.0125/100)*$AH$2)</f>
        <v>35.187246963562799</v>
      </c>
      <c r="AE882" s="3">
        <f t="shared" si="3"/>
        <v>13340.6761884358</v>
      </c>
    </row>
    <row r="883" spans="1:31" x14ac:dyDescent="0.2">
      <c r="A883" s="4" t="s">
        <v>133</v>
      </c>
      <c r="B883" s="4" t="s">
        <v>1118</v>
      </c>
      <c r="C883" s="4" t="s">
        <v>33</v>
      </c>
      <c r="D883" s="4">
        <v>27139581.889554799</v>
      </c>
      <c r="E883" s="4">
        <v>2.06</v>
      </c>
      <c r="F883" s="4">
        <v>2.0699999999999998</v>
      </c>
      <c r="G883" s="4">
        <v>1.77</v>
      </c>
      <c r="H883" s="4">
        <v>1.86</v>
      </c>
      <c r="I883" s="4">
        <v>5036446</v>
      </c>
      <c r="J883" s="4">
        <f>I883*E883</f>
        <v>10375078.76</v>
      </c>
      <c r="K883" s="4">
        <v>5368178</v>
      </c>
      <c r="L883" s="4">
        <v>5.2500052500000001</v>
      </c>
      <c r="M883" s="4">
        <v>51.470588235294102</v>
      </c>
      <c r="N883" s="4">
        <v>1.5</v>
      </c>
      <c r="O883" s="4">
        <v>4.8002548002500003</v>
      </c>
      <c r="P883" s="4">
        <v>1.82</v>
      </c>
      <c r="Q883" s="4">
        <v>1.85</v>
      </c>
      <c r="R883" s="4">
        <v>1.82</v>
      </c>
      <c r="S883" s="4">
        <v>1.78</v>
      </c>
      <c r="T883" s="4">
        <v>1.91</v>
      </c>
      <c r="U883" s="4">
        <v>1.77</v>
      </c>
      <c r="V883" s="4">
        <v>1.74</v>
      </c>
      <c r="W883" s="4">
        <v>1.75</v>
      </c>
      <c r="X883" s="4">
        <v>1.81</v>
      </c>
      <c r="Y883" s="4">
        <v>1.67</v>
      </c>
      <c r="Z883" s="4">
        <v>1.75</v>
      </c>
      <c r="AA883" s="4">
        <v>1098242.0331999999</v>
      </c>
      <c r="AB883" s="3">
        <f>1.2*E883</f>
        <v>2.472</v>
      </c>
      <c r="AC883" s="3">
        <f>0.01*$AH$2/(AB883-E883)</f>
        <v>242.71844660194179</v>
      </c>
      <c r="AD883" s="3">
        <f>IF(F883&gt;=AB883,AC883*(E883-AB883)-(0.0125/100)*$AH$2,AC883*(E883-H883)-(0.0125/100)*$AH$2)</f>
        <v>47.293689320388346</v>
      </c>
      <c r="AE883" s="3">
        <f t="shared" si="3"/>
        <v>13387.969877756188</v>
      </c>
    </row>
    <row r="884" spans="1:31" x14ac:dyDescent="0.2">
      <c r="A884" s="4" t="s">
        <v>806</v>
      </c>
      <c r="B884" s="4" t="s">
        <v>1119</v>
      </c>
      <c r="C884" s="4" t="s">
        <v>33</v>
      </c>
      <c r="D884" s="4">
        <v>60440761437.699997</v>
      </c>
      <c r="E884" s="4">
        <v>177.66</v>
      </c>
      <c r="F884" s="4">
        <v>178.5</v>
      </c>
      <c r="G884" s="4">
        <v>130.33000000000001</v>
      </c>
      <c r="H884" s="4">
        <v>141.01</v>
      </c>
      <c r="I884" s="4">
        <v>4459764</v>
      </c>
      <c r="J884" s="4">
        <f>I884*E884</f>
        <v>792321672.24000001</v>
      </c>
      <c r="K884" s="4">
        <v>80735655</v>
      </c>
      <c r="L884" s="4">
        <v>152.74</v>
      </c>
      <c r="M884" s="4">
        <v>62.722110276607403</v>
      </c>
      <c r="N884" s="4">
        <v>152.74</v>
      </c>
      <c r="O884" s="4">
        <v>110.197</v>
      </c>
      <c r="P884" s="4">
        <v>149.79990000000001</v>
      </c>
      <c r="Q884" s="4">
        <v>159.11000000000001</v>
      </c>
      <c r="R884" s="4">
        <v>157.82</v>
      </c>
      <c r="S884" s="4">
        <v>163.98</v>
      </c>
      <c r="T884" s="4">
        <v>170.51</v>
      </c>
      <c r="U884" s="4">
        <v>169.86</v>
      </c>
      <c r="V884" s="4">
        <v>138.63</v>
      </c>
      <c r="W884" s="4">
        <v>143.5</v>
      </c>
      <c r="X884" s="4">
        <v>157.59</v>
      </c>
      <c r="Y884" s="4">
        <v>155.03</v>
      </c>
      <c r="Z884" s="4">
        <v>165.75</v>
      </c>
      <c r="AA884" s="4">
        <v>10794825546.843201</v>
      </c>
      <c r="AB884" s="3">
        <f>1.2*E884</f>
        <v>213.19199999999998</v>
      </c>
      <c r="AC884" s="3">
        <f>0.01*$AH$2/(AB884-E884)</f>
        <v>2.8143645164921773</v>
      </c>
      <c r="AD884" s="3">
        <f>IF(F884&gt;=AB884,AC884*(E884-AB884)-(0.0125/100)*$AH$2,AC884*(E884-H884)-(0.0125/100)*$AH$2)</f>
        <v>101.89645952943832</v>
      </c>
      <c r="AE884" s="3">
        <f t="shared" si="3"/>
        <v>13489.866337285626</v>
      </c>
    </row>
    <row r="885" spans="1:31" x14ac:dyDescent="0.2">
      <c r="A885" s="4" t="s">
        <v>1120</v>
      </c>
      <c r="B885" s="4" t="s">
        <v>1119</v>
      </c>
      <c r="C885" s="4" t="s">
        <v>33</v>
      </c>
      <c r="D885" s="4">
        <v>323943648</v>
      </c>
      <c r="E885" s="4">
        <v>12.51</v>
      </c>
      <c r="F885" s="4">
        <v>13.6938</v>
      </c>
      <c r="G885" s="4">
        <v>8.2200000000000006</v>
      </c>
      <c r="H885" s="4">
        <v>8.68</v>
      </c>
      <c r="I885" s="4">
        <v>6416796</v>
      </c>
      <c r="J885" s="4">
        <f>I885*E885</f>
        <v>80274117.959999993</v>
      </c>
      <c r="K885" s="4">
        <v>46551401</v>
      </c>
      <c r="L885" s="4">
        <v>10.5</v>
      </c>
      <c r="M885" s="4">
        <v>235.38873994638001</v>
      </c>
      <c r="N885" s="4">
        <v>10.5</v>
      </c>
      <c r="O885" s="4">
        <v>4.85785</v>
      </c>
      <c r="P885" s="4">
        <v>8.6</v>
      </c>
      <c r="Q885" s="4">
        <v>9.6</v>
      </c>
      <c r="R885" s="4">
        <v>8.1618999999999993</v>
      </c>
      <c r="S885" s="4">
        <v>7.53</v>
      </c>
      <c r="T885" s="4">
        <v>7.62</v>
      </c>
      <c r="U885" s="4">
        <v>7.31</v>
      </c>
      <c r="V885" s="4">
        <v>7.8289</v>
      </c>
      <c r="W885" s="4">
        <v>9.0054999999999996</v>
      </c>
      <c r="X885" s="4">
        <v>8</v>
      </c>
      <c r="Y885" s="4">
        <v>7.18</v>
      </c>
      <c r="Z885" s="4">
        <v>7.43</v>
      </c>
      <c r="AA885" s="4">
        <v>761339582.84000003</v>
      </c>
      <c r="AB885" s="3">
        <f>1.2*E885</f>
        <v>15.011999999999999</v>
      </c>
      <c r="AC885" s="3">
        <f>0.01*$AH$2/(AB885-E885)</f>
        <v>39.968025579536388</v>
      </c>
      <c r="AD885" s="3">
        <f>IF(F885&gt;=AB885,AC885*(E885-AB885)-(0.0125/100)*$AH$2,AC885*(E885-H885)-(0.0125/100)*$AH$2)</f>
        <v>151.82753796962436</v>
      </c>
      <c r="AE885" s="3">
        <f t="shared" si="3"/>
        <v>13641.693875255251</v>
      </c>
    </row>
    <row r="886" spans="1:31" x14ac:dyDescent="0.2">
      <c r="A886" s="4" t="s">
        <v>937</v>
      </c>
      <c r="B886" s="4" t="s">
        <v>1119</v>
      </c>
      <c r="C886" s="4" t="s">
        <v>42</v>
      </c>
      <c r="D886" s="4" t="s">
        <v>39</v>
      </c>
      <c r="E886" s="4">
        <v>1.32</v>
      </c>
      <c r="F886" s="4">
        <v>1.33</v>
      </c>
      <c r="G886" s="4">
        <v>1</v>
      </c>
      <c r="H886" s="4">
        <v>1.07</v>
      </c>
      <c r="I886" s="4">
        <v>13040568</v>
      </c>
      <c r="J886" s="4">
        <f>I886*E886</f>
        <v>17213549.760000002</v>
      </c>
      <c r="K886" s="4">
        <v>88991054.333333299</v>
      </c>
      <c r="L886" s="4">
        <v>62.720000025087998</v>
      </c>
      <c r="M886" s="4">
        <v>67.088607594936704</v>
      </c>
      <c r="N886" s="4">
        <v>1.1200000000000001</v>
      </c>
      <c r="O886" s="4">
        <v>46.429600018571797</v>
      </c>
      <c r="P886" s="4">
        <v>1.17</v>
      </c>
      <c r="Q886" s="4">
        <v>1.19</v>
      </c>
      <c r="R886" s="4">
        <v>1.1599999999999999</v>
      </c>
      <c r="S886" s="4">
        <v>1.0589</v>
      </c>
      <c r="T886" s="4">
        <v>1.05</v>
      </c>
      <c r="U886" s="4">
        <v>1.03</v>
      </c>
      <c r="V886" s="4">
        <v>1.0900000000000001</v>
      </c>
      <c r="W886" s="4">
        <v>1.1399999999999999</v>
      </c>
      <c r="X886" s="4">
        <v>1.1499999999999999</v>
      </c>
      <c r="Y886" s="4">
        <v>1.02</v>
      </c>
      <c r="Z886" s="4">
        <v>0.98070000000000002</v>
      </c>
      <c r="AA886" s="4">
        <v>112869027.61014999</v>
      </c>
      <c r="AB886" s="3">
        <f>1.2*E886</f>
        <v>1.5840000000000001</v>
      </c>
      <c r="AC886" s="3">
        <f>0.01*$AH$2/(AB886-E886)</f>
        <v>378.78787878787875</v>
      </c>
      <c r="AD886" s="3">
        <f>IF(F886&gt;=AB886,AC886*(E886-AB886)-(0.0125/100)*$AH$2,AC886*(E886-H886)-(0.0125/100)*$AH$2)</f>
        <v>93.446969696969688</v>
      </c>
      <c r="AE886" s="3">
        <f t="shared" si="3"/>
        <v>13735.140844952221</v>
      </c>
    </row>
    <row r="887" spans="1:31" x14ac:dyDescent="0.2">
      <c r="A887" s="4" t="s">
        <v>1121</v>
      </c>
      <c r="B887" s="4" t="s">
        <v>1119</v>
      </c>
      <c r="C887" s="4" t="s">
        <v>33</v>
      </c>
      <c r="D887" s="4">
        <v>554899744.44799995</v>
      </c>
      <c r="E887" s="4">
        <v>0.91180000000000005</v>
      </c>
      <c r="F887" s="4">
        <v>0.95</v>
      </c>
      <c r="G887" s="4">
        <v>0.58289999999999997</v>
      </c>
      <c r="H887" s="4">
        <v>0.65249999999999997</v>
      </c>
      <c r="I887" s="4">
        <v>150176915</v>
      </c>
      <c r="J887" s="4">
        <f>I887*E887</f>
        <v>136931311.097</v>
      </c>
      <c r="K887" s="4">
        <v>1238893483.3333299</v>
      </c>
      <c r="L887" s="4">
        <v>7.2939999999999996</v>
      </c>
      <c r="M887" s="4">
        <v>225.642857142857</v>
      </c>
      <c r="N887" s="4">
        <v>0.72940000000000005</v>
      </c>
      <c r="O887" s="4">
        <v>3.6021999999999998</v>
      </c>
      <c r="P887" s="4">
        <v>0.82499999999999996</v>
      </c>
      <c r="Q887" s="4">
        <v>0.81969999999999998</v>
      </c>
      <c r="R887" s="4">
        <v>0.79600000000000004</v>
      </c>
      <c r="S887" s="4">
        <v>0.61480000000000001</v>
      </c>
      <c r="T887" s="4">
        <v>0.59699999999999998</v>
      </c>
      <c r="U887" s="4">
        <v>0.51119999999999999</v>
      </c>
      <c r="V887" s="4">
        <v>0.71699999999999997</v>
      </c>
      <c r="W887" s="4">
        <v>0.77100000000000002</v>
      </c>
      <c r="X887" s="4">
        <v>0.69499999999999995</v>
      </c>
      <c r="Y887" s="4">
        <v>0.60499999999999998</v>
      </c>
      <c r="Z887" s="4">
        <v>0.46700000000000003</v>
      </c>
      <c r="AA887" s="4">
        <v>1353093920.7149999</v>
      </c>
      <c r="AB887" s="3">
        <f>1.2*E887</f>
        <v>1.09416</v>
      </c>
      <c r="AC887" s="3">
        <f>0.01*$AH$2/(AB887-E887)</f>
        <v>548.36586970826943</v>
      </c>
      <c r="AD887" s="3">
        <f>IF(F887&gt;=AB887,AC887*(E887-AB887)-(0.0125/100)*$AH$2,AC887*(E887-H887)-(0.0125/100)*$AH$2)</f>
        <v>140.94127001535432</v>
      </c>
      <c r="AE887" s="3">
        <f t="shared" si="3"/>
        <v>13876.082114967574</v>
      </c>
    </row>
    <row r="888" spans="1:31" x14ac:dyDescent="0.2">
      <c r="A888" s="4" t="s">
        <v>1122</v>
      </c>
      <c r="B888" s="4" t="s">
        <v>1123</v>
      </c>
      <c r="C888" s="4" t="s">
        <v>42</v>
      </c>
      <c r="D888" s="4">
        <v>1063297787.58</v>
      </c>
      <c r="E888" s="4">
        <v>25.32</v>
      </c>
      <c r="F888" s="4">
        <v>25.63</v>
      </c>
      <c r="G888" s="4">
        <v>25.265000000000001</v>
      </c>
      <c r="H888" s="4">
        <v>25.59</v>
      </c>
      <c r="I888" s="4">
        <v>4915006</v>
      </c>
      <c r="J888" s="4">
        <f>I888*E888</f>
        <v>124447951.92</v>
      </c>
      <c r="K888" s="4">
        <v>10696259</v>
      </c>
      <c r="L888" s="4">
        <v>17.010000000000002</v>
      </c>
      <c r="M888" s="4">
        <v>53.827460510328002</v>
      </c>
      <c r="N888" s="4">
        <v>17.010000000000002</v>
      </c>
      <c r="O888" s="4">
        <v>17.498000000000001</v>
      </c>
      <c r="P888" s="4">
        <v>25.58</v>
      </c>
      <c r="Q888" s="4">
        <v>25.56</v>
      </c>
      <c r="R888" s="4">
        <v>25.56</v>
      </c>
      <c r="S888" s="4">
        <v>25.9</v>
      </c>
      <c r="T888" s="4">
        <v>25.58</v>
      </c>
      <c r="U888" s="4">
        <v>25.26</v>
      </c>
      <c r="V888" s="4">
        <v>25.49</v>
      </c>
      <c r="W888" s="4">
        <v>25.46</v>
      </c>
      <c r="X888" s="4">
        <v>25.43</v>
      </c>
      <c r="Y888" s="4">
        <v>25.54</v>
      </c>
      <c r="Z888" s="4">
        <v>25.42</v>
      </c>
      <c r="AA888" s="4">
        <v>7864249.1500000004</v>
      </c>
      <c r="AB888" s="3">
        <f>1.2*E888</f>
        <v>30.384</v>
      </c>
      <c r="AC888" s="3">
        <f>0.01*$AH$2/(AB888-E888)</f>
        <v>19.747235387045812</v>
      </c>
      <c r="AD888" s="3">
        <f>IF(F888&gt;=AB888,AC888*(E888-AB888)-(0.0125/100)*$AH$2,AC888*(E888-H888)-(0.0125/100)*$AH$2)</f>
        <v>-6.5817535545023604</v>
      </c>
      <c r="AE888" s="3">
        <f t="shared" si="3"/>
        <v>13869.500361413071</v>
      </c>
    </row>
    <row r="889" spans="1:31" x14ac:dyDescent="0.2">
      <c r="A889" s="4" t="s">
        <v>1066</v>
      </c>
      <c r="B889" s="4" t="s">
        <v>1124</v>
      </c>
      <c r="C889" s="4" t="s">
        <v>33</v>
      </c>
      <c r="D889" s="4">
        <v>220986123.09999999</v>
      </c>
      <c r="E889" s="4">
        <v>4.1542000000000003</v>
      </c>
      <c r="F889" s="4">
        <v>4.4000000000000004</v>
      </c>
      <c r="G889" s="4">
        <v>3.56</v>
      </c>
      <c r="H889" s="4">
        <v>3.82</v>
      </c>
      <c r="I889" s="4">
        <v>1055195</v>
      </c>
      <c r="J889" s="4">
        <f>I889*E889</f>
        <v>4383491.0690000001</v>
      </c>
      <c r="K889" s="4">
        <v>81501054.666666999</v>
      </c>
      <c r="L889" s="4">
        <v>47.9</v>
      </c>
      <c r="M889" s="4">
        <v>84.631111111111096</v>
      </c>
      <c r="N889" s="4">
        <v>4.79</v>
      </c>
      <c r="O889" s="4">
        <v>27.88</v>
      </c>
      <c r="P889" s="4">
        <v>3.98</v>
      </c>
      <c r="Q889" s="4">
        <v>4.09</v>
      </c>
      <c r="R889" s="4">
        <v>3.79</v>
      </c>
      <c r="S889" s="4">
        <v>3.59</v>
      </c>
      <c r="T889" s="4">
        <v>3.61</v>
      </c>
      <c r="U889" s="4">
        <v>3.5</v>
      </c>
      <c r="V889" s="4">
        <v>3.66</v>
      </c>
      <c r="W889" s="4">
        <v>3.86</v>
      </c>
      <c r="X889" s="4">
        <v>3.62</v>
      </c>
      <c r="Y889" s="4">
        <v>3.53</v>
      </c>
      <c r="Z889" s="4">
        <v>3.5074999999999998</v>
      </c>
      <c r="AA889" s="4">
        <v>1119058621.4505</v>
      </c>
      <c r="AB889" s="3">
        <f>1.2*E889</f>
        <v>4.9850400000000006</v>
      </c>
      <c r="AC889" s="3">
        <f>0.01*$AH$2/(AB889-E889)</f>
        <v>120.36011747147462</v>
      </c>
      <c r="AD889" s="3">
        <f>IF(F889&gt;=AB889,AC889*(E889-AB889)-(0.0125/100)*$AH$2,AC889*(E889-H889)-(0.0125/100)*$AH$2)</f>
        <v>38.974351258966877</v>
      </c>
      <c r="AE889" s="3">
        <f t="shared" si="3"/>
        <v>13908.474712672038</v>
      </c>
    </row>
    <row r="890" spans="1:31" x14ac:dyDescent="0.2">
      <c r="A890" s="4" t="s">
        <v>1125</v>
      </c>
      <c r="B890" s="4" t="s">
        <v>1126</v>
      </c>
      <c r="C890" s="4" t="s">
        <v>42</v>
      </c>
      <c r="D890" s="4">
        <v>815597691.29999995</v>
      </c>
      <c r="E890" s="4">
        <v>15.6</v>
      </c>
      <c r="F890" s="4">
        <v>16.5</v>
      </c>
      <c r="G890" s="4">
        <v>14.79</v>
      </c>
      <c r="H890" s="4">
        <v>16.010000000000002</v>
      </c>
      <c r="I890" s="4">
        <v>478403</v>
      </c>
      <c r="J890" s="4">
        <f>I890*E890</f>
        <v>7463086.7999999998</v>
      </c>
      <c r="K890" s="4">
        <v>14063388.6666667</v>
      </c>
      <c r="L890" s="4">
        <v>17.010000000000002</v>
      </c>
      <c r="M890" s="4">
        <v>55.378486055776897</v>
      </c>
      <c r="N890" s="4">
        <v>17.010000000000002</v>
      </c>
      <c r="O890" s="4">
        <v>11.393000000000001</v>
      </c>
      <c r="P890" s="4">
        <v>16.75</v>
      </c>
      <c r="Q890" s="4">
        <v>15.45</v>
      </c>
      <c r="R890" s="4">
        <v>17.059999999999999</v>
      </c>
      <c r="S890" s="4">
        <v>17.899999999999999</v>
      </c>
      <c r="T890" s="4">
        <v>17.510000000000002</v>
      </c>
      <c r="U890" s="4">
        <v>17.2</v>
      </c>
      <c r="V890" s="4">
        <v>15.72</v>
      </c>
      <c r="W890" s="4">
        <v>15.34</v>
      </c>
      <c r="X890" s="4">
        <v>14.55</v>
      </c>
      <c r="Y890" s="4">
        <v>16.16</v>
      </c>
      <c r="Z890" s="4">
        <v>16.87</v>
      </c>
      <c r="AA890" s="4">
        <v>513783510.29000002</v>
      </c>
      <c r="AB890" s="3">
        <f>1.2*E890</f>
        <v>18.72</v>
      </c>
      <c r="AC890" s="3">
        <f>0.01*$AH$2/(AB890-E890)</f>
        <v>32.051282051282058</v>
      </c>
      <c r="AD890" s="3">
        <f>IF(F890&gt;=AB890,AC890*(E890-AB890)-(0.0125/100)*$AH$2,AC890*(E890-H890)-(0.0125/100)*$AH$2)</f>
        <v>-14.391025641025704</v>
      </c>
      <c r="AE890" s="3">
        <f t="shared" si="3"/>
        <v>13894.083687031012</v>
      </c>
    </row>
    <row r="891" spans="1:31" x14ac:dyDescent="0.2">
      <c r="A891" s="4" t="s">
        <v>1130</v>
      </c>
      <c r="B891" s="4" t="s">
        <v>1128</v>
      </c>
      <c r="C891" s="4" t="s">
        <v>33</v>
      </c>
      <c r="D891" s="4">
        <v>13242513280.178699</v>
      </c>
      <c r="E891" s="4">
        <v>46.59</v>
      </c>
      <c r="F891" s="4">
        <v>47.8</v>
      </c>
      <c r="G891" s="4">
        <v>36.770000000000003</v>
      </c>
      <c r="H891" s="4">
        <v>41.8</v>
      </c>
      <c r="I891" s="4">
        <v>3523224</v>
      </c>
      <c r="J891" s="4">
        <f>I891*E891</f>
        <v>164147006.16000003</v>
      </c>
      <c r="K891" s="4">
        <v>64492720.666666701</v>
      </c>
      <c r="L891" s="4">
        <v>613.19999969339995</v>
      </c>
      <c r="M891" s="4">
        <v>102.741514360313</v>
      </c>
      <c r="N891" s="4">
        <v>40.880000000000003</v>
      </c>
      <c r="O891" s="4">
        <v>513.97499974301195</v>
      </c>
      <c r="P891" s="4">
        <v>41.93</v>
      </c>
      <c r="Q891" s="4">
        <v>37.200000000000003</v>
      </c>
      <c r="R891" s="4">
        <v>33.21</v>
      </c>
      <c r="S891" s="4">
        <v>30.5</v>
      </c>
      <c r="T891" s="4">
        <v>30.34</v>
      </c>
      <c r="U891" s="4">
        <v>22.87</v>
      </c>
      <c r="V891" s="4">
        <v>40.119999999999997</v>
      </c>
      <c r="W891" s="4">
        <v>34.299999999999997</v>
      </c>
      <c r="X891" s="4">
        <v>31.98</v>
      </c>
      <c r="Y891" s="4">
        <v>30.35</v>
      </c>
      <c r="Z891" s="4">
        <v>28.67</v>
      </c>
      <c r="AA891" s="4">
        <v>2242048666.98</v>
      </c>
      <c r="AB891" s="3">
        <f>1.2*E891</f>
        <v>55.908000000000001</v>
      </c>
      <c r="AC891" s="3">
        <f>0.01*$AH$2/(AB891-E891)</f>
        <v>10.731916720326252</v>
      </c>
      <c r="AD891" s="3">
        <f>IF(F891&gt;=AB891,AC891*(E891-AB891)-(0.0125/100)*$AH$2,AC891*(E891-H891)-(0.0125/100)*$AH$2)</f>
        <v>50.155881090362811</v>
      </c>
      <c r="AE891" s="3">
        <f t="shared" si="3"/>
        <v>13944.239568121375</v>
      </c>
    </row>
    <row r="892" spans="1:31" x14ac:dyDescent="0.2">
      <c r="A892" s="4" t="s">
        <v>152</v>
      </c>
      <c r="B892" s="4" t="s">
        <v>1128</v>
      </c>
      <c r="C892" s="4" t="s">
        <v>33</v>
      </c>
      <c r="D892" s="4">
        <v>1171814062.5</v>
      </c>
      <c r="E892" s="4">
        <v>32.67</v>
      </c>
      <c r="F892" s="4">
        <v>34.9</v>
      </c>
      <c r="G892" s="4">
        <v>31.16</v>
      </c>
      <c r="H892" s="4">
        <v>33.01</v>
      </c>
      <c r="I892" s="4">
        <v>471476</v>
      </c>
      <c r="J892" s="4">
        <f>I892*E892</f>
        <v>15403120.92</v>
      </c>
      <c r="K892" s="4">
        <v>15349133.3333333</v>
      </c>
      <c r="L892" s="4">
        <v>36.229999999999997</v>
      </c>
      <c r="M892" s="4">
        <v>51.6009280742459</v>
      </c>
      <c r="N892" s="4">
        <v>36.229999999999997</v>
      </c>
      <c r="O892" s="4">
        <v>25.693999999999999</v>
      </c>
      <c r="P892" s="4">
        <v>36.450000000000003</v>
      </c>
      <c r="Q892" s="4">
        <v>33.449800000000003</v>
      </c>
      <c r="R892" s="4">
        <v>30</v>
      </c>
      <c r="S892" s="4">
        <v>30.95</v>
      </c>
      <c r="T892" s="4">
        <v>29.809899999999999</v>
      </c>
      <c r="U892" s="4">
        <v>27.75</v>
      </c>
      <c r="V892" s="4">
        <v>33.299999999999997</v>
      </c>
      <c r="W892" s="4">
        <v>29.803699999999999</v>
      </c>
      <c r="X892" s="4">
        <v>29.92</v>
      </c>
      <c r="Y892" s="4">
        <v>28.5</v>
      </c>
      <c r="Z892" s="4">
        <v>29.25</v>
      </c>
      <c r="AA892" s="4">
        <v>510128718.81</v>
      </c>
      <c r="AB892" s="3">
        <f>1.2*E892</f>
        <v>39.204000000000001</v>
      </c>
      <c r="AC892" s="3">
        <f>0.01*$AH$2/(AB892-E892)</f>
        <v>15.304560759106216</v>
      </c>
      <c r="AD892" s="3">
        <f>IF(F892&gt;=AB892,AC892*(E892-AB892)-(0.0125/100)*$AH$2,AC892*(E892-H892)-(0.0125/100)*$AH$2)</f>
        <v>-6.4535506580960567</v>
      </c>
      <c r="AE892" s="3">
        <f t="shared" si="3"/>
        <v>13937.786017463279</v>
      </c>
    </row>
    <row r="893" spans="1:31" x14ac:dyDescent="0.2">
      <c r="A893" s="4" t="s">
        <v>1127</v>
      </c>
      <c r="B893" s="4" t="s">
        <v>1128</v>
      </c>
      <c r="C893" s="4" t="s">
        <v>33</v>
      </c>
      <c r="D893" s="4">
        <v>992777130.51999998</v>
      </c>
      <c r="E893" s="4">
        <v>22.76</v>
      </c>
      <c r="F893" s="4">
        <v>24.38</v>
      </c>
      <c r="G893" s="4">
        <v>20.072700000000001</v>
      </c>
      <c r="H893" s="4">
        <v>22.2</v>
      </c>
      <c r="I893" s="4">
        <v>244174</v>
      </c>
      <c r="J893" s="4">
        <f>I893*E893</f>
        <v>5557400.2400000002</v>
      </c>
      <c r="K893" s="4">
        <v>2706355</v>
      </c>
      <c r="L893" s="4">
        <v>18.14</v>
      </c>
      <c r="M893" s="4">
        <v>71.127819548872097</v>
      </c>
      <c r="N893" s="4">
        <v>18.14</v>
      </c>
      <c r="O893" s="4">
        <v>15.182</v>
      </c>
      <c r="P893" s="4">
        <v>23.46</v>
      </c>
      <c r="Q893" s="4">
        <v>20.260000000000002</v>
      </c>
      <c r="R893" s="4">
        <v>20.93</v>
      </c>
      <c r="S893" s="4">
        <v>19.59</v>
      </c>
      <c r="T893" s="4">
        <v>18.89</v>
      </c>
      <c r="U893" s="4">
        <v>18.61</v>
      </c>
      <c r="V893" s="4">
        <v>23.16</v>
      </c>
      <c r="W893" s="4">
        <v>18.82</v>
      </c>
      <c r="X893" s="4">
        <v>19.96</v>
      </c>
      <c r="Y893" s="4">
        <v>19.22</v>
      </c>
      <c r="Z893" s="4">
        <v>18.815000000000001</v>
      </c>
      <c r="AA893" s="4">
        <v>40694439.960000001</v>
      </c>
      <c r="AB893" s="3">
        <f>1.2*E893</f>
        <v>27.312000000000001</v>
      </c>
      <c r="AC893" s="3">
        <f>0.01*$AH$2/(AB893-E893)</f>
        <v>21.968365553602816</v>
      </c>
      <c r="AD893" s="3">
        <f>IF(F893&gt;=AB893,AC893*(E893-AB893)-(0.0125/100)*$AH$2,AC893*(E893-H893)-(0.0125/100)*$AH$2)</f>
        <v>11.052284710017627</v>
      </c>
      <c r="AE893" s="3">
        <f t="shared" si="3"/>
        <v>13948.838302173297</v>
      </c>
    </row>
    <row r="894" spans="1:31" x14ac:dyDescent="0.2">
      <c r="A894" s="4" t="s">
        <v>1129</v>
      </c>
      <c r="B894" s="4" t="s">
        <v>1128</v>
      </c>
      <c r="C894" s="4" t="s">
        <v>42</v>
      </c>
      <c r="D894" s="4">
        <v>285819382.54000002</v>
      </c>
      <c r="E894" s="4">
        <v>4.75</v>
      </c>
      <c r="F894" s="4">
        <v>5.2</v>
      </c>
      <c r="G894" s="4">
        <v>4.37</v>
      </c>
      <c r="H894" s="4">
        <v>4.83</v>
      </c>
      <c r="I894" s="4">
        <v>433737</v>
      </c>
      <c r="J894" s="4">
        <f>I894*E894</f>
        <v>2060250.75</v>
      </c>
      <c r="K894" s="4">
        <v>9226382</v>
      </c>
      <c r="L894" s="4">
        <v>4.01</v>
      </c>
      <c r="M894" s="4">
        <v>90</v>
      </c>
      <c r="N894" s="4">
        <v>4.01</v>
      </c>
      <c r="O894" s="4">
        <v>2.8940000000000001</v>
      </c>
      <c r="P894" s="4">
        <v>5</v>
      </c>
      <c r="Q894" s="4">
        <v>5.2</v>
      </c>
      <c r="R894" s="4">
        <v>6.27</v>
      </c>
      <c r="S894" s="4">
        <v>5.93</v>
      </c>
      <c r="T894" s="4">
        <v>5.43</v>
      </c>
      <c r="U894" s="4">
        <v>5.3</v>
      </c>
      <c r="V894" s="4">
        <v>5</v>
      </c>
      <c r="W894" s="4">
        <v>4.38</v>
      </c>
      <c r="X894" s="4">
        <v>5.35</v>
      </c>
      <c r="Y894" s="4">
        <v>5.71</v>
      </c>
      <c r="Z894" s="4">
        <v>5.25</v>
      </c>
      <c r="AA894" s="4">
        <v>40407189.890000001</v>
      </c>
      <c r="AB894" s="3">
        <f>1.2*E894</f>
        <v>5.7</v>
      </c>
      <c r="AC894" s="3">
        <f>0.01*$AH$2/(AB894-E894)</f>
        <v>105.26315789473682</v>
      </c>
      <c r="AD894" s="3">
        <f>IF(F894&gt;=AB894,AC894*(E894-AB894)-(0.0125/100)*$AH$2,AC894*(E894-H894)-(0.0125/100)*$AH$2)</f>
        <v>-9.671052631578954</v>
      </c>
      <c r="AE894" s="3">
        <f t="shared" si="3"/>
        <v>13939.167249541719</v>
      </c>
    </row>
    <row r="895" spans="1:31" x14ac:dyDescent="0.2">
      <c r="A895" s="4" t="s">
        <v>31</v>
      </c>
      <c r="B895" s="4" t="s">
        <v>1128</v>
      </c>
      <c r="C895" s="4" t="s">
        <v>33</v>
      </c>
      <c r="D895" s="4">
        <v>117827183.59999999</v>
      </c>
      <c r="E895" s="4">
        <v>4.08</v>
      </c>
      <c r="F895" s="4">
        <v>5.22</v>
      </c>
      <c r="G895" s="4">
        <v>4.01</v>
      </c>
      <c r="H895" s="4">
        <v>5.08</v>
      </c>
      <c r="I895" s="4">
        <v>575945</v>
      </c>
      <c r="J895" s="4">
        <f>I895*E895</f>
        <v>2349855.6</v>
      </c>
      <c r="K895" s="4">
        <v>29344465.333333299</v>
      </c>
      <c r="L895" s="4">
        <v>79.599999999999994</v>
      </c>
      <c r="M895" s="4">
        <v>60.629921259842497</v>
      </c>
      <c r="N895" s="4">
        <v>3.98</v>
      </c>
      <c r="O895" s="4">
        <v>60.78</v>
      </c>
      <c r="P895" s="4">
        <v>7.19</v>
      </c>
      <c r="Q895" s="4">
        <v>4.9400000000000004</v>
      </c>
      <c r="R895" s="4">
        <v>5.33</v>
      </c>
      <c r="S895" s="4">
        <v>5.28</v>
      </c>
      <c r="T895" s="4">
        <v>5.2782999999999998</v>
      </c>
      <c r="U895" s="4">
        <v>4.9000000000000004</v>
      </c>
      <c r="V895" s="4">
        <v>5.05</v>
      </c>
      <c r="W895" s="4">
        <v>4.82</v>
      </c>
      <c r="X895" s="4">
        <v>4.9000000000000004</v>
      </c>
      <c r="Y895" s="4">
        <v>5.25</v>
      </c>
      <c r="Z895" s="4">
        <v>5.07</v>
      </c>
      <c r="AA895" s="4">
        <v>336375866.39999998</v>
      </c>
      <c r="AB895" s="3">
        <f>1.2*E895</f>
        <v>4.8959999999999999</v>
      </c>
      <c r="AC895" s="3">
        <f>0.01*$AH$2/(AB895-E895)</f>
        <v>122.54901960784316</v>
      </c>
      <c r="AD895" s="3">
        <f>IF(F895&gt;=AB895,AC895*(E895-AB895)-(0.0125/100)*$AH$2,AC895*(E895-H895)-(0.0125/100)*$AH$2)</f>
        <v>-101.25</v>
      </c>
      <c r="AE895" s="3">
        <f t="shared" si="3"/>
        <v>13837.917249541719</v>
      </c>
    </row>
    <row r="896" spans="1:31" x14ac:dyDescent="0.2">
      <c r="A896" s="4" t="s">
        <v>329</v>
      </c>
      <c r="B896" s="4" t="s">
        <v>1128</v>
      </c>
      <c r="C896" s="4" t="s">
        <v>33</v>
      </c>
      <c r="D896" s="4">
        <v>15535730</v>
      </c>
      <c r="E896" s="4">
        <v>3.96</v>
      </c>
      <c r="F896" s="4">
        <v>4.4000000000000004</v>
      </c>
      <c r="G896" s="4">
        <v>3.31</v>
      </c>
      <c r="H896" s="4">
        <v>3.85</v>
      </c>
      <c r="I896" s="4">
        <v>543950</v>
      </c>
      <c r="J896" s="4">
        <f>I896*E896</f>
        <v>2154042</v>
      </c>
      <c r="K896" s="4">
        <v>1149902</v>
      </c>
      <c r="L896" s="4">
        <v>35</v>
      </c>
      <c r="M896" s="4">
        <v>62.962962962962997</v>
      </c>
      <c r="N896" s="4">
        <v>3.5</v>
      </c>
      <c r="O896" s="4">
        <v>26.004999999999999</v>
      </c>
      <c r="P896" s="4">
        <v>2.77</v>
      </c>
      <c r="Q896" s="4">
        <v>2.35</v>
      </c>
      <c r="R896" s="4">
        <v>2.34</v>
      </c>
      <c r="S896" s="4">
        <v>2.3389000000000002</v>
      </c>
      <c r="T896" s="4">
        <v>2.14</v>
      </c>
      <c r="U896" s="4">
        <v>2.11</v>
      </c>
      <c r="V896" s="4">
        <v>2.76</v>
      </c>
      <c r="W896" s="4">
        <v>2.31</v>
      </c>
      <c r="X896" s="4">
        <v>2.19</v>
      </c>
      <c r="Y896" s="4">
        <v>2.25</v>
      </c>
      <c r="Z896" s="4">
        <v>2.08</v>
      </c>
      <c r="AA896" s="4">
        <v>1546130.9550000001</v>
      </c>
      <c r="AB896" s="3">
        <f>1.2*E896</f>
        <v>4.7519999999999998</v>
      </c>
      <c r="AC896" s="3">
        <f>0.01*$AH$2/(AB896-E896)</f>
        <v>126.2626262626263</v>
      </c>
      <c r="AD896" s="3">
        <f>IF(F896&gt;=AB896,AC896*(E896-AB896)-(0.0125/100)*$AH$2,AC896*(E896-H896)-(0.0125/100)*$AH$2)</f>
        <v>12.638888888888877</v>
      </c>
      <c r="AE896" s="3">
        <f t="shared" si="3"/>
        <v>13850.556138430607</v>
      </c>
    </row>
    <row r="897" spans="1:31" x14ac:dyDescent="0.2">
      <c r="A897" s="4" t="s">
        <v>724</v>
      </c>
      <c r="B897" s="4" t="s">
        <v>1128</v>
      </c>
      <c r="C897" s="4" t="s">
        <v>33</v>
      </c>
      <c r="D897" s="4">
        <v>203231417.84</v>
      </c>
      <c r="E897" s="4">
        <v>2.35</v>
      </c>
      <c r="F897" s="4">
        <v>4.04</v>
      </c>
      <c r="G897" s="4">
        <v>2.21</v>
      </c>
      <c r="H897" s="4">
        <v>3.08</v>
      </c>
      <c r="I897" s="4">
        <v>7395518</v>
      </c>
      <c r="J897" s="4">
        <f>I897*E897</f>
        <v>17379467.300000001</v>
      </c>
      <c r="K897" s="4">
        <v>69940972.666666701</v>
      </c>
      <c r="L897" s="4">
        <v>1.73</v>
      </c>
      <c r="M897" s="4">
        <v>53.594771241830003</v>
      </c>
      <c r="N897" s="4">
        <v>1.73</v>
      </c>
      <c r="O897" s="4">
        <v>1.732</v>
      </c>
      <c r="P897" s="4">
        <v>3.09</v>
      </c>
      <c r="Q897" s="4">
        <v>3.32</v>
      </c>
      <c r="R897" s="4">
        <v>4.0999999999999996</v>
      </c>
      <c r="S897" s="4">
        <v>3.1</v>
      </c>
      <c r="T897" s="4">
        <v>3.18</v>
      </c>
      <c r="U897" s="4">
        <v>3.07</v>
      </c>
      <c r="V897" s="4">
        <v>2.96</v>
      </c>
      <c r="W897" s="4">
        <v>2.79</v>
      </c>
      <c r="X897" s="4">
        <v>4.07</v>
      </c>
      <c r="Y897" s="4">
        <v>3.05</v>
      </c>
      <c r="Z897" s="4">
        <v>3</v>
      </c>
      <c r="AA897" s="4">
        <v>5980503.7575000003</v>
      </c>
      <c r="AB897" s="3">
        <f>1.2*E897</f>
        <v>2.82</v>
      </c>
      <c r="AC897" s="3">
        <f>0.01*$AH$2/(AB897-E897)</f>
        <v>212.76595744680861</v>
      </c>
      <c r="AD897" s="3">
        <f>IF(F897&gt;=AB897,AC897*(E897-AB897)-(0.0125/100)*$AH$2,AC897*(E897-H897)-(0.0125/100)*$AH$2)</f>
        <v>-101.25</v>
      </c>
      <c r="AE897" s="3">
        <f t="shared" si="3"/>
        <v>13749.306138430607</v>
      </c>
    </row>
    <row r="898" spans="1:31" x14ac:dyDescent="0.2">
      <c r="A898" s="4" t="s">
        <v>1131</v>
      </c>
      <c r="B898" s="4" t="s">
        <v>1132</v>
      </c>
      <c r="C898" s="4" t="s">
        <v>33</v>
      </c>
      <c r="D898" s="4">
        <v>3531488982.73</v>
      </c>
      <c r="E898" s="4">
        <v>124.63</v>
      </c>
      <c r="F898" s="4">
        <v>133</v>
      </c>
      <c r="G898" s="4">
        <v>97.85</v>
      </c>
      <c r="H898" s="4">
        <v>105.26</v>
      </c>
      <c r="I898" s="4">
        <v>82631</v>
      </c>
      <c r="J898" s="4">
        <f>I898*E898</f>
        <v>10298301.529999999</v>
      </c>
      <c r="K898" s="4">
        <v>1936417.66666667</v>
      </c>
      <c r="L898" s="4">
        <v>115.03</v>
      </c>
      <c r="M898" s="4">
        <v>99.216751918158593</v>
      </c>
      <c r="N898" s="4">
        <v>115.03</v>
      </c>
      <c r="O898" s="4">
        <v>74.245000000000005</v>
      </c>
      <c r="P898" s="4">
        <v>111.78</v>
      </c>
      <c r="Q898" s="4">
        <v>103.245</v>
      </c>
      <c r="R898" s="4">
        <v>100</v>
      </c>
      <c r="S898" s="4">
        <v>90.279600000000002</v>
      </c>
      <c r="T898" s="4">
        <v>94.58</v>
      </c>
      <c r="U898" s="4">
        <v>89.38</v>
      </c>
      <c r="V898" s="4">
        <v>103.88</v>
      </c>
      <c r="W898" s="4">
        <v>96</v>
      </c>
      <c r="X898" s="4">
        <v>93.14</v>
      </c>
      <c r="Y898" s="4">
        <v>88.76</v>
      </c>
      <c r="Z898" s="4">
        <v>94.07</v>
      </c>
      <c r="AA898" s="4">
        <v>190720993.80000001</v>
      </c>
      <c r="AB898" s="3">
        <f>1.2*E898</f>
        <v>149.55599999999998</v>
      </c>
      <c r="AC898" s="3">
        <f>0.01*$AH$2/(AB898-E898)</f>
        <v>4.0118751504453201</v>
      </c>
      <c r="AD898" s="3">
        <f>IF(F898&gt;=AB898,AC898*(E898-AB898)-(0.0125/100)*$AH$2,AC898*(E898-H898)-(0.0125/100)*$AH$2)</f>
        <v>76.460021664125804</v>
      </c>
      <c r="AE898" s="3">
        <f t="shared" si="3"/>
        <v>13825.766160094734</v>
      </c>
    </row>
    <row r="899" spans="1:31" x14ac:dyDescent="0.2">
      <c r="A899" s="4" t="s">
        <v>1134</v>
      </c>
      <c r="B899" s="4" t="s">
        <v>1132</v>
      </c>
      <c r="C899" s="4" t="s">
        <v>42</v>
      </c>
      <c r="D899" s="4">
        <v>21015490767.599998</v>
      </c>
      <c r="E899" s="4">
        <v>73.23</v>
      </c>
      <c r="F899" s="4">
        <v>87.5</v>
      </c>
      <c r="G899" s="4">
        <v>65</v>
      </c>
      <c r="H899" s="4">
        <v>75.14</v>
      </c>
      <c r="I899" s="4">
        <v>2512518</v>
      </c>
      <c r="J899" s="4">
        <f>I899*E899</f>
        <v>183991693.14000002</v>
      </c>
      <c r="K899" s="4">
        <v>29316176</v>
      </c>
      <c r="L899" s="4">
        <v>57.9</v>
      </c>
      <c r="M899" s="4">
        <v>72.305882352941097</v>
      </c>
      <c r="N899" s="4">
        <v>57.9</v>
      </c>
      <c r="O899" s="4">
        <v>46.154444444444401</v>
      </c>
      <c r="P899" s="4">
        <v>79.5</v>
      </c>
      <c r="Q899" s="4">
        <v>73.2</v>
      </c>
      <c r="R899" s="4">
        <v>66.75</v>
      </c>
      <c r="S899" s="4">
        <v>63.5</v>
      </c>
      <c r="T899" s="4">
        <v>64.709999999999994</v>
      </c>
      <c r="U899" s="4">
        <v>62.78</v>
      </c>
      <c r="V899" s="4">
        <v>68.510000000000005</v>
      </c>
      <c r="W899" s="4">
        <v>72.364999999999995</v>
      </c>
      <c r="X899" s="4">
        <v>62.2</v>
      </c>
      <c r="Y899" s="4">
        <v>58</v>
      </c>
      <c r="Z899" s="4">
        <v>62.66</v>
      </c>
      <c r="AA899" s="4">
        <v>1511909434.4400001</v>
      </c>
      <c r="AB899" s="3">
        <f>1.2*E899</f>
        <v>87.876000000000005</v>
      </c>
      <c r="AC899" s="3">
        <f>0.01*$AH$2/(AB899-E899)</f>
        <v>6.8278028130547588</v>
      </c>
      <c r="AD899" s="3">
        <f>IF(F899&gt;=AB899,AC899*(E899-AB899)-(0.0125/100)*$AH$2,AC899*(E899-H899)-(0.0125/100)*$AH$2)</f>
        <v>-14.291103372934566</v>
      </c>
      <c r="AE899" s="3">
        <f t="shared" si="3"/>
        <v>13811.4750567218</v>
      </c>
    </row>
    <row r="900" spans="1:31" x14ac:dyDescent="0.2">
      <c r="A900" s="4" t="s">
        <v>1133</v>
      </c>
      <c r="B900" s="4" t="s">
        <v>1132</v>
      </c>
      <c r="C900" s="4" t="s">
        <v>33</v>
      </c>
      <c r="D900" s="4">
        <v>2829262261.1999998</v>
      </c>
      <c r="E900" s="4">
        <v>16.420000000000002</v>
      </c>
      <c r="F900" s="4">
        <v>23.93</v>
      </c>
      <c r="G900" s="4">
        <v>16.05</v>
      </c>
      <c r="H900" s="4">
        <v>20.18</v>
      </c>
      <c r="I900" s="4">
        <v>245443</v>
      </c>
      <c r="J900" s="4">
        <f>I900*E900</f>
        <v>4030174.0600000005</v>
      </c>
      <c r="K900" s="4">
        <v>10193788.3333333</v>
      </c>
      <c r="L900" s="4">
        <v>301.2</v>
      </c>
      <c r="M900" s="4">
        <v>55.345316934720898</v>
      </c>
      <c r="N900" s="4">
        <v>15.06</v>
      </c>
      <c r="O900" s="4">
        <v>289.60000000000002</v>
      </c>
      <c r="P900" s="4">
        <v>21.19</v>
      </c>
      <c r="Q900" s="4">
        <v>19.399999999999999</v>
      </c>
      <c r="R900" s="4">
        <v>16.8</v>
      </c>
      <c r="S900" s="4">
        <v>15.05</v>
      </c>
      <c r="T900" s="4">
        <v>14.75</v>
      </c>
      <c r="U900" s="4">
        <v>13.59</v>
      </c>
      <c r="V900" s="4">
        <v>21</v>
      </c>
      <c r="W900" s="4">
        <v>17.100000000000001</v>
      </c>
      <c r="X900" s="4">
        <v>16.21</v>
      </c>
      <c r="Y900" s="4">
        <v>15</v>
      </c>
      <c r="Z900" s="4">
        <v>14.15</v>
      </c>
      <c r="AA900" s="4">
        <v>102108648.2</v>
      </c>
      <c r="AB900" s="3">
        <f>1.2*E900</f>
        <v>19.704000000000001</v>
      </c>
      <c r="AC900" s="3">
        <f>0.01*$AH$2/(AB900-E900)</f>
        <v>30.450669914738135</v>
      </c>
      <c r="AD900" s="3">
        <f>IF(F900&gt;=AB900,AC900*(E900-AB900)-(0.0125/100)*$AH$2,AC900*(E900-H900)-(0.0125/100)*$AH$2)</f>
        <v>-101.25</v>
      </c>
      <c r="AE900" s="3">
        <f t="shared" si="3"/>
        <v>13710.2250567218</v>
      </c>
    </row>
    <row r="901" spans="1:31" x14ac:dyDescent="0.2">
      <c r="A901" s="4" t="s">
        <v>1134</v>
      </c>
      <c r="B901" s="4" t="s">
        <v>1135</v>
      </c>
      <c r="C901" s="4" t="s">
        <v>42</v>
      </c>
      <c r="D901" s="4">
        <v>27272952958.16</v>
      </c>
      <c r="E901" s="4">
        <v>68.510000000000005</v>
      </c>
      <c r="F901" s="4">
        <v>79.5</v>
      </c>
      <c r="G901" s="4">
        <v>66</v>
      </c>
      <c r="H901" s="4">
        <v>76.61</v>
      </c>
      <c r="I901" s="4">
        <v>470507</v>
      </c>
      <c r="J901" s="4">
        <f>I901*E901</f>
        <v>32234434.570000004</v>
      </c>
      <c r="K901" s="4">
        <v>34414754</v>
      </c>
      <c r="L901" s="4">
        <v>75.14</v>
      </c>
      <c r="M901" s="4">
        <v>55.1052750735793</v>
      </c>
      <c r="N901" s="4">
        <v>75.14</v>
      </c>
      <c r="O901" s="4">
        <v>49.2</v>
      </c>
      <c r="P901" s="4">
        <v>73.2</v>
      </c>
      <c r="Q901" s="4">
        <v>66.75</v>
      </c>
      <c r="R901" s="4">
        <v>63.5</v>
      </c>
      <c r="S901" s="4">
        <v>64.709999999999994</v>
      </c>
      <c r="T901" s="4">
        <v>69</v>
      </c>
      <c r="U901" s="4">
        <v>67.55</v>
      </c>
      <c r="V901" s="4">
        <v>72.364999999999995</v>
      </c>
      <c r="W901" s="4">
        <v>62.2</v>
      </c>
      <c r="X901" s="4">
        <v>58</v>
      </c>
      <c r="Y901" s="4">
        <v>62.66</v>
      </c>
      <c r="Z901" s="4">
        <v>65</v>
      </c>
      <c r="AA901" s="4">
        <v>4074117715</v>
      </c>
      <c r="AB901" s="3">
        <f>1.2*E901</f>
        <v>82.212000000000003</v>
      </c>
      <c r="AC901" s="3">
        <f>0.01*$AH$2/(AB901-E901)</f>
        <v>7.2982046416581534</v>
      </c>
      <c r="AD901" s="3">
        <f>IF(F901&gt;=AB901,AC901*(E901-AB901)-(0.0125/100)*$AH$2,AC901*(E901-H901)-(0.0125/100)*$AH$2)</f>
        <v>-60.365457597431003</v>
      </c>
      <c r="AE901" s="3">
        <f t="shared" si="3"/>
        <v>13649.859599124369</v>
      </c>
    </row>
    <row r="902" spans="1:31" x14ac:dyDescent="0.2">
      <c r="A902" s="4" t="s">
        <v>1133</v>
      </c>
      <c r="B902" s="4" t="s">
        <v>1135</v>
      </c>
      <c r="C902" s="4" t="s">
        <v>33</v>
      </c>
      <c r="D902" s="4">
        <v>3791136283.5999999</v>
      </c>
      <c r="E902" s="4">
        <v>21</v>
      </c>
      <c r="F902" s="4">
        <v>21.19</v>
      </c>
      <c r="G902" s="4">
        <v>16.8</v>
      </c>
      <c r="H902" s="4">
        <v>17.3</v>
      </c>
      <c r="I902" s="4">
        <v>369729</v>
      </c>
      <c r="J902" s="4">
        <f>I902*E902</f>
        <v>7764309</v>
      </c>
      <c r="K902" s="4">
        <v>9237888.3333333302</v>
      </c>
      <c r="L902" s="4">
        <v>403.6</v>
      </c>
      <c r="M902" s="4">
        <v>73.410404624277405</v>
      </c>
      <c r="N902" s="4">
        <v>20.18</v>
      </c>
      <c r="O902" s="4">
        <v>300.88</v>
      </c>
      <c r="P902" s="4">
        <v>19.399999999999999</v>
      </c>
      <c r="Q902" s="4">
        <v>16.8</v>
      </c>
      <c r="R902" s="4">
        <v>15.05</v>
      </c>
      <c r="S902" s="4">
        <v>14.75</v>
      </c>
      <c r="T902" s="4">
        <v>15.5</v>
      </c>
      <c r="U902" s="4">
        <v>15.3</v>
      </c>
      <c r="V902" s="4">
        <v>17.100000000000001</v>
      </c>
      <c r="W902" s="4">
        <v>16.21</v>
      </c>
      <c r="X902" s="4">
        <v>15</v>
      </c>
      <c r="Y902" s="4">
        <v>14.15</v>
      </c>
      <c r="Z902" s="4">
        <v>13.88</v>
      </c>
      <c r="AA902" s="4">
        <v>306278843.97000003</v>
      </c>
      <c r="AB902" s="3">
        <f>1.2*E902</f>
        <v>25.2</v>
      </c>
      <c r="AC902" s="3">
        <f>0.01*$AH$2/(AB902-E902)</f>
        <v>23.809523809523814</v>
      </c>
      <c r="AD902" s="3">
        <f>IF(F902&gt;=AB902,AC902*(E902-AB902)-(0.0125/100)*$AH$2,AC902*(E902-H902)-(0.0125/100)*$AH$2)</f>
        <v>86.845238095238088</v>
      </c>
      <c r="AE902" s="3">
        <f t="shared" si="3"/>
        <v>13736.704837219608</v>
      </c>
    </row>
    <row r="903" spans="1:31" x14ac:dyDescent="0.2">
      <c r="A903" s="4" t="s">
        <v>1137</v>
      </c>
      <c r="B903" s="4" t="s">
        <v>1135</v>
      </c>
      <c r="C903" s="4" t="s">
        <v>33</v>
      </c>
      <c r="D903" s="4">
        <v>60462039.420000002</v>
      </c>
      <c r="E903" s="4">
        <v>9.11</v>
      </c>
      <c r="F903" s="4">
        <v>19.38</v>
      </c>
      <c r="G903" s="4">
        <v>7.12</v>
      </c>
      <c r="H903" s="4">
        <v>17.66</v>
      </c>
      <c r="I903" s="4">
        <v>4233113</v>
      </c>
      <c r="J903" s="4">
        <f>I903*E903</f>
        <v>38563659.43</v>
      </c>
      <c r="K903" s="4">
        <v>54900693</v>
      </c>
      <c r="L903" s="4">
        <v>6.39</v>
      </c>
      <c r="M903" s="4">
        <v>146.88346883468799</v>
      </c>
      <c r="N903" s="4">
        <v>6.39</v>
      </c>
      <c r="O903" s="4">
        <v>5.359</v>
      </c>
      <c r="P903" s="4">
        <v>14.4</v>
      </c>
      <c r="Q903" s="4">
        <v>7.15</v>
      </c>
      <c r="R903" s="4">
        <v>8.58</v>
      </c>
      <c r="S903" s="4">
        <v>7.75</v>
      </c>
      <c r="T903" s="4">
        <v>7.44</v>
      </c>
      <c r="U903" s="4">
        <v>7.1</v>
      </c>
      <c r="V903" s="4">
        <v>13.31</v>
      </c>
      <c r="W903" s="4">
        <v>7.15</v>
      </c>
      <c r="X903" s="4">
        <v>7.06</v>
      </c>
      <c r="Y903" s="4">
        <v>7.0212000000000003</v>
      </c>
      <c r="Z903" s="4">
        <v>7.29</v>
      </c>
      <c r="AA903" s="4">
        <v>82889652.375</v>
      </c>
      <c r="AB903" s="3">
        <f>1.2*E903</f>
        <v>10.931999999999999</v>
      </c>
      <c r="AC903" s="3">
        <f>0.01*$AH$2/(AB903-E903)</f>
        <v>54.884742041712428</v>
      </c>
      <c r="AD903" s="3">
        <f>IF(F903&gt;=AB903,AC903*(E903-AB903)-(0.0125/100)*$AH$2,AC903*(E903-H903)-(0.0125/100)*$AH$2)</f>
        <v>-101.25</v>
      </c>
      <c r="AE903" s="3">
        <f t="shared" si="3"/>
        <v>13635.454837219608</v>
      </c>
    </row>
    <row r="904" spans="1:31" x14ac:dyDescent="0.2">
      <c r="A904" s="4" t="s">
        <v>1136</v>
      </c>
      <c r="B904" s="4" t="s">
        <v>1135</v>
      </c>
      <c r="C904" s="4" t="s">
        <v>33</v>
      </c>
      <c r="D904" s="4">
        <v>452306113.60000002</v>
      </c>
      <c r="E904" s="4">
        <v>7.05</v>
      </c>
      <c r="F904" s="4">
        <v>8.44</v>
      </c>
      <c r="G904" s="4">
        <v>6.76</v>
      </c>
      <c r="H904" s="4">
        <v>8.0749999999999993</v>
      </c>
      <c r="I904" s="4">
        <v>619840</v>
      </c>
      <c r="J904" s="4">
        <f>I904*E904</f>
        <v>4369872</v>
      </c>
      <c r="K904" s="4">
        <v>146785587.66666701</v>
      </c>
      <c r="L904" s="4">
        <v>153.80000000000001</v>
      </c>
      <c r="M904" s="4">
        <v>389.58333333333297</v>
      </c>
      <c r="N904" s="4">
        <v>7.69</v>
      </c>
      <c r="O904" s="4">
        <v>67.87</v>
      </c>
      <c r="P904" s="4">
        <v>8.25</v>
      </c>
      <c r="Q904" s="4">
        <v>8.66</v>
      </c>
      <c r="R904" s="4">
        <v>8.1494</v>
      </c>
      <c r="S904" s="4">
        <v>8.02</v>
      </c>
      <c r="T904" s="4">
        <v>7.79</v>
      </c>
      <c r="U904" s="4">
        <v>7.73</v>
      </c>
      <c r="V904" s="4">
        <v>8.0500000000000007</v>
      </c>
      <c r="W904" s="4">
        <v>7.9337</v>
      </c>
      <c r="X904" s="4">
        <v>7.97</v>
      </c>
      <c r="Y904" s="4">
        <v>8</v>
      </c>
      <c r="Z904" s="4">
        <v>7.35</v>
      </c>
      <c r="AA904" s="4">
        <v>726070954.95000005</v>
      </c>
      <c r="AB904" s="3">
        <f>1.2*E904</f>
        <v>8.4599999999999991</v>
      </c>
      <c r="AC904" s="3">
        <f>0.01*$AH$2/(AB904-E904)</f>
        <v>70.921985815602881</v>
      </c>
      <c r="AD904" s="3">
        <f>IF(F904&gt;=AB904,AC904*(E904-AB904)-(0.0125/100)*$AH$2,AC904*(E904-H904)-(0.0125/100)*$AH$2)</f>
        <v>-73.945035460992912</v>
      </c>
      <c r="AE904" s="3">
        <f t="shared" si="3"/>
        <v>13561.509801758615</v>
      </c>
    </row>
    <row r="905" spans="1:31" x14ac:dyDescent="0.2">
      <c r="A905" s="4" t="s">
        <v>1138</v>
      </c>
      <c r="B905" s="4" t="s">
        <v>1139</v>
      </c>
      <c r="C905" s="4" t="s">
        <v>33</v>
      </c>
      <c r="D905" s="4">
        <v>4166419131.1199999</v>
      </c>
      <c r="E905" s="4">
        <v>65.166799999999995</v>
      </c>
      <c r="F905" s="4">
        <v>65.41</v>
      </c>
      <c r="G905" s="4">
        <v>57.21</v>
      </c>
      <c r="H905" s="4">
        <v>61.92</v>
      </c>
      <c r="I905" s="4">
        <v>53164</v>
      </c>
      <c r="J905" s="4">
        <f>I905*E905</f>
        <v>3464527.7551999995</v>
      </c>
      <c r="K905" s="4">
        <v>7305320.3333333302</v>
      </c>
      <c r="L905" s="4">
        <v>66.84</v>
      </c>
      <c r="M905" s="4">
        <v>50.918943955534999</v>
      </c>
      <c r="N905" s="4">
        <v>66.84</v>
      </c>
      <c r="O905" s="4">
        <v>42.334000000000003</v>
      </c>
      <c r="P905" s="4">
        <v>67.680000000000007</v>
      </c>
      <c r="Q905" s="4">
        <v>65.218900000000005</v>
      </c>
      <c r="R905" s="4">
        <v>66</v>
      </c>
      <c r="S905" s="4">
        <v>65.25</v>
      </c>
      <c r="T905" s="4">
        <v>64.66</v>
      </c>
      <c r="U905" s="4">
        <v>64.41</v>
      </c>
      <c r="V905" s="4">
        <v>60.15</v>
      </c>
      <c r="W905" s="4">
        <v>63.01</v>
      </c>
      <c r="X905" s="4">
        <v>64.98</v>
      </c>
      <c r="Y905" s="4">
        <v>64</v>
      </c>
      <c r="Z905" s="4">
        <v>63</v>
      </c>
      <c r="AA905" s="4">
        <v>599780128.17999995</v>
      </c>
      <c r="AB905" s="3">
        <f>1.2*E905</f>
        <v>78.200159999999997</v>
      </c>
      <c r="AC905" s="3">
        <f>0.01*$AH$2/(AB905-E905)</f>
        <v>7.672618572647421</v>
      </c>
      <c r="AD905" s="3">
        <f>IF(F905&gt;=AB905,AC905*(E905-AB905)-(0.0125/100)*$AH$2,AC905*(E905-H905)-(0.0125/100)*$AH$2)</f>
        <v>23.661457981671596</v>
      </c>
      <c r="AE905" s="3">
        <f t="shared" si="3"/>
        <v>13585.171259740287</v>
      </c>
    </row>
    <row r="906" spans="1:31" x14ac:dyDescent="0.2">
      <c r="A906" s="4" t="s">
        <v>1141</v>
      </c>
      <c r="B906" s="4" t="s">
        <v>1139</v>
      </c>
      <c r="C906" s="4" t="s">
        <v>33</v>
      </c>
      <c r="D906" s="4">
        <v>2213557565.6999998</v>
      </c>
      <c r="E906" s="4">
        <v>14.93</v>
      </c>
      <c r="F906" s="4">
        <v>15.36</v>
      </c>
      <c r="G906" s="4">
        <v>12.22</v>
      </c>
      <c r="H906" s="4">
        <v>12.28</v>
      </c>
      <c r="I906" s="4">
        <v>456975</v>
      </c>
      <c r="J906" s="4">
        <f>I906*E906</f>
        <v>6822636.75</v>
      </c>
      <c r="K906" s="4">
        <v>10563334.6666667</v>
      </c>
      <c r="L906" s="4">
        <v>15.65</v>
      </c>
      <c r="M906" s="4">
        <v>54.235537190082603</v>
      </c>
      <c r="N906" s="4">
        <v>15.65</v>
      </c>
      <c r="O906" s="4">
        <v>10.702999999999999</v>
      </c>
      <c r="P906" s="4">
        <v>13.85</v>
      </c>
      <c r="Q906" s="4">
        <v>13.26</v>
      </c>
      <c r="R906" s="4">
        <v>13.51</v>
      </c>
      <c r="S906" s="4">
        <v>13.7</v>
      </c>
      <c r="T906" s="4">
        <v>14.68</v>
      </c>
      <c r="U906" s="4">
        <v>14.32</v>
      </c>
      <c r="V906" s="4">
        <v>12.57</v>
      </c>
      <c r="W906" s="4">
        <v>13.25</v>
      </c>
      <c r="X906" s="4">
        <v>13.21</v>
      </c>
      <c r="Y906" s="4">
        <v>13.56</v>
      </c>
      <c r="Z906" s="4">
        <v>13.5</v>
      </c>
      <c r="AA906" s="4">
        <v>216968223.91999999</v>
      </c>
      <c r="AB906" s="3">
        <f>1.2*E906</f>
        <v>17.916</v>
      </c>
      <c r="AC906" s="3">
        <f>0.01*$AH$2/(AB906-E906)</f>
        <v>33.489618218352305</v>
      </c>
      <c r="AD906" s="3">
        <f>IF(F906&gt;=AB906,AC906*(E906-AB906)-(0.0125/100)*$AH$2,AC906*(E906-H906)-(0.0125/100)*$AH$2)</f>
        <v>87.497488278633625</v>
      </c>
      <c r="AE906" s="3">
        <f t="shared" si="3"/>
        <v>13672.668748018921</v>
      </c>
    </row>
    <row r="907" spans="1:31" x14ac:dyDescent="0.2">
      <c r="A907" s="4" t="s">
        <v>1137</v>
      </c>
      <c r="B907" s="4" t="s">
        <v>1139</v>
      </c>
      <c r="C907" s="4" t="s">
        <v>33</v>
      </c>
      <c r="D907" s="4">
        <v>209705612.59999999</v>
      </c>
      <c r="E907" s="4">
        <v>13.31</v>
      </c>
      <c r="F907" s="4">
        <v>14.4</v>
      </c>
      <c r="G907" s="4">
        <v>7.87</v>
      </c>
      <c r="H907" s="4">
        <v>8.3699999999999992</v>
      </c>
      <c r="I907" s="4">
        <v>2013520</v>
      </c>
      <c r="J907" s="4">
        <f>I907*E907</f>
        <v>26799951.199999999</v>
      </c>
      <c r="K907" s="4">
        <v>64777408</v>
      </c>
      <c r="L907" s="4">
        <v>17.66</v>
      </c>
      <c r="M907" s="4">
        <v>260.70460704607001</v>
      </c>
      <c r="N907" s="4">
        <v>17.66</v>
      </c>
      <c r="O907" s="4">
        <v>5.8239999999999998</v>
      </c>
      <c r="P907" s="4">
        <v>7.15</v>
      </c>
      <c r="Q907" s="4">
        <v>8.58</v>
      </c>
      <c r="R907" s="4">
        <v>7.75</v>
      </c>
      <c r="S907" s="4">
        <v>7.44</v>
      </c>
      <c r="T907" s="4">
        <v>7.35</v>
      </c>
      <c r="U907" s="4">
        <v>6.97</v>
      </c>
      <c r="V907" s="4">
        <v>7.15</v>
      </c>
      <c r="W907" s="4">
        <v>7.06</v>
      </c>
      <c r="X907" s="4">
        <v>7.0212000000000003</v>
      </c>
      <c r="Y907" s="4">
        <v>7.29</v>
      </c>
      <c r="Z907" s="4">
        <v>6.98</v>
      </c>
      <c r="AA907" s="4">
        <v>1956481962</v>
      </c>
      <c r="AB907" s="3">
        <f>1.2*E907</f>
        <v>15.972</v>
      </c>
      <c r="AC907" s="3">
        <f>0.01*$AH$2/(AB907-E907)</f>
        <v>37.565740045078904</v>
      </c>
      <c r="AD907" s="3">
        <f>IF(F907&gt;=AB907,AC907*(E907-AB907)-(0.0125/100)*$AH$2,AC907*(E907-H907)-(0.0125/100)*$AH$2)</f>
        <v>184.32475582268984</v>
      </c>
      <c r="AE907" s="3">
        <f t="shared" si="3"/>
        <v>13856.993503841612</v>
      </c>
    </row>
    <row r="908" spans="1:31" x14ac:dyDescent="0.2">
      <c r="A908" s="4" t="s">
        <v>1140</v>
      </c>
      <c r="B908" s="4" t="s">
        <v>1139</v>
      </c>
      <c r="C908" s="4" t="s">
        <v>33</v>
      </c>
      <c r="D908" s="4">
        <v>418350496.19999999</v>
      </c>
      <c r="E908" s="4">
        <v>5.75</v>
      </c>
      <c r="F908" s="4">
        <v>7.5</v>
      </c>
      <c r="G908" s="4">
        <v>4.71</v>
      </c>
      <c r="H908" s="4">
        <v>6.3550000000000004</v>
      </c>
      <c r="I908" s="4">
        <v>453207</v>
      </c>
      <c r="J908" s="4">
        <f>I908*E908</f>
        <v>2605940.25</v>
      </c>
      <c r="K908" s="4">
        <v>29259418.333333299</v>
      </c>
      <c r="L908" s="4">
        <v>59.7</v>
      </c>
      <c r="M908" s="4">
        <v>77.195685670261895</v>
      </c>
      <c r="N908" s="4">
        <v>5.97</v>
      </c>
      <c r="O908" s="4">
        <v>38.54</v>
      </c>
      <c r="P908" s="4">
        <v>10.83</v>
      </c>
      <c r="Q908" s="4">
        <v>11.45</v>
      </c>
      <c r="R908" s="4">
        <v>11.16</v>
      </c>
      <c r="S908" s="4">
        <v>10.02</v>
      </c>
      <c r="T908" s="4">
        <v>9.23</v>
      </c>
      <c r="U908" s="4">
        <v>8.8049999999999997</v>
      </c>
      <c r="V908" s="4">
        <v>9.8699999999999992</v>
      </c>
      <c r="W908" s="4">
        <v>11.4</v>
      </c>
      <c r="X908" s="4">
        <v>9.66</v>
      </c>
      <c r="Y908" s="4">
        <v>9.93</v>
      </c>
      <c r="Z908" s="4">
        <v>8.9811999999999994</v>
      </c>
      <c r="AA908" s="4">
        <v>320423044.80000001</v>
      </c>
      <c r="AB908" s="3">
        <f>1.2*E908</f>
        <v>6.8999999999999995</v>
      </c>
      <c r="AC908" s="3">
        <f>0.01*$AH$2/(AB908-E908)</f>
        <v>86.95652173913048</v>
      </c>
      <c r="AD908" s="3">
        <f>IF(F908&gt;=AB908,AC908*(E908-AB908)-(0.0125/100)*$AH$2,AC908*(E908-H908)-(0.0125/100)*$AH$2)</f>
        <v>-101.25</v>
      </c>
      <c r="AE908" s="3">
        <f t="shared" si="3"/>
        <v>13755.743503841612</v>
      </c>
    </row>
    <row r="909" spans="1:31" x14ac:dyDescent="0.2">
      <c r="A909" s="4" t="s">
        <v>1142</v>
      </c>
      <c r="B909" s="4" t="s">
        <v>1143</v>
      </c>
      <c r="C909" s="4" t="s">
        <v>33</v>
      </c>
      <c r="D909" s="4">
        <v>25782010.219999999</v>
      </c>
      <c r="E909" s="4">
        <v>13.222099999999999</v>
      </c>
      <c r="F909" s="4">
        <v>13.7865</v>
      </c>
      <c r="G909" s="4">
        <v>11.548299999999999</v>
      </c>
      <c r="H909" s="4">
        <v>12.1</v>
      </c>
      <c r="I909" s="4">
        <v>599184</v>
      </c>
      <c r="J909" s="4">
        <f>I909*E909</f>
        <v>7922470.7663999991</v>
      </c>
      <c r="K909" s="4">
        <v>7508298.6666666996</v>
      </c>
      <c r="L909" s="4">
        <v>11.54</v>
      </c>
      <c r="M909" s="4">
        <v>65.898368883312401</v>
      </c>
      <c r="N909" s="4">
        <v>11.54</v>
      </c>
      <c r="O909" s="4">
        <v>8.5749999999999993</v>
      </c>
      <c r="P909" s="4">
        <v>11.82</v>
      </c>
      <c r="Q909" s="4">
        <v>11.5243</v>
      </c>
      <c r="R909" s="4">
        <v>9.92</v>
      </c>
      <c r="S909" s="4">
        <v>9.23</v>
      </c>
      <c r="T909" s="4">
        <v>8.16</v>
      </c>
      <c r="U909" s="4">
        <v>7.79</v>
      </c>
      <c r="V909" s="4">
        <v>11.67</v>
      </c>
      <c r="W909" s="4">
        <v>11.17</v>
      </c>
      <c r="X909" s="4">
        <v>9.5</v>
      </c>
      <c r="Y909" s="4">
        <v>9.1</v>
      </c>
      <c r="Z909" s="4">
        <v>7.75</v>
      </c>
      <c r="AA909" s="4">
        <v>253354157.41999999</v>
      </c>
      <c r="AB909" s="3">
        <f>1.2*E909</f>
        <v>15.866519999999998</v>
      </c>
      <c r="AC909" s="3">
        <f>0.01*$AH$2/(AB909-E909)</f>
        <v>37.815475605236706</v>
      </c>
      <c r="AD909" s="3">
        <f>IF(F909&gt;=AB909,AC909*(E909-AB909)-(0.0125/100)*$AH$2,AC909*(E909-H909)-(0.0125/100)*$AH$2)</f>
        <v>41.182745176636097</v>
      </c>
      <c r="AE909" s="3">
        <f t="shared" si="3"/>
        <v>13796.926249018248</v>
      </c>
    </row>
    <row r="910" spans="1:31" x14ac:dyDescent="0.2">
      <c r="A910" s="4" t="s">
        <v>1140</v>
      </c>
      <c r="B910" s="4" t="s">
        <v>1143</v>
      </c>
      <c r="C910" s="4" t="s">
        <v>33</v>
      </c>
      <c r="D910" s="4">
        <v>445329548.30000001</v>
      </c>
      <c r="E910" s="4">
        <v>9.8699999999999992</v>
      </c>
      <c r="F910" s="4">
        <v>10.83</v>
      </c>
      <c r="G910" s="4">
        <v>8.51</v>
      </c>
      <c r="H910" s="4">
        <v>9.6950000000000003</v>
      </c>
      <c r="I910" s="4">
        <v>12185275</v>
      </c>
      <c r="J910" s="4">
        <f>I910*E910</f>
        <v>120268664.24999999</v>
      </c>
      <c r="K910" s="4">
        <v>72458803</v>
      </c>
      <c r="L910" s="4">
        <v>63.55</v>
      </c>
      <c r="M910" s="4">
        <v>153.727506426735</v>
      </c>
      <c r="N910" s="4">
        <v>6.3550000000000004</v>
      </c>
      <c r="O910" s="4">
        <v>45.195</v>
      </c>
      <c r="P910" s="4">
        <v>11.45</v>
      </c>
      <c r="Q910" s="4">
        <v>11.16</v>
      </c>
      <c r="R910" s="4">
        <v>10.02</v>
      </c>
      <c r="S910" s="4">
        <v>9.23</v>
      </c>
      <c r="T910" s="4">
        <v>9.1300000000000008</v>
      </c>
      <c r="U910" s="4">
        <v>8.86</v>
      </c>
      <c r="V910" s="4">
        <v>11.4</v>
      </c>
      <c r="W910" s="4">
        <v>9.66</v>
      </c>
      <c r="X910" s="4">
        <v>9.93</v>
      </c>
      <c r="Y910" s="4">
        <v>8.9811999999999994</v>
      </c>
      <c r="Z910" s="4">
        <v>8.4</v>
      </c>
      <c r="AA910" s="4">
        <v>184469198.92500001</v>
      </c>
      <c r="AB910" s="3">
        <f>1.2*E910</f>
        <v>11.843999999999999</v>
      </c>
      <c r="AC910" s="3">
        <f>0.01*$AH$2/(AB910-E910)</f>
        <v>50.658561296859162</v>
      </c>
      <c r="AD910" s="3">
        <f>IF(F910&gt;=AB910,AC910*(E910-AB910)-(0.0125/100)*$AH$2,AC910*(E910-H910)-(0.0125/100)*$AH$2)</f>
        <v>7.6152482269502997</v>
      </c>
      <c r="AE910" s="3">
        <f t="shared" si="3"/>
        <v>13804.541497245198</v>
      </c>
    </row>
    <row r="911" spans="1:31" x14ac:dyDescent="0.2">
      <c r="A911" s="4" t="s">
        <v>1144</v>
      </c>
      <c r="B911" s="4" t="s">
        <v>1145</v>
      </c>
      <c r="C911" s="4" t="s">
        <v>33</v>
      </c>
      <c r="D911" s="4">
        <v>54097553.159999996</v>
      </c>
      <c r="E911" s="4">
        <v>4.5199999999999996</v>
      </c>
      <c r="F911" s="4">
        <v>4.5999999999999996</v>
      </c>
      <c r="G911" s="4">
        <v>3.86</v>
      </c>
      <c r="H911" s="4">
        <v>4.2</v>
      </c>
      <c r="I911" s="4">
        <v>1791678</v>
      </c>
      <c r="J911" s="4">
        <f>I911*E911</f>
        <v>8098384.5599999996</v>
      </c>
      <c r="K911" s="4">
        <v>2561155.3333333302</v>
      </c>
      <c r="L911" s="4">
        <v>3.78</v>
      </c>
      <c r="M911" s="4">
        <v>56.9444444444444</v>
      </c>
      <c r="N911" s="4">
        <v>3.78</v>
      </c>
      <c r="O911" s="4">
        <v>3.14</v>
      </c>
      <c r="P911" s="4">
        <v>4.3994</v>
      </c>
      <c r="Q911" s="4">
        <v>3.57</v>
      </c>
      <c r="R911" s="4">
        <v>3.85</v>
      </c>
      <c r="S911" s="4">
        <v>3.96</v>
      </c>
      <c r="T911" s="4">
        <v>4.0999999999999996</v>
      </c>
      <c r="U911" s="4">
        <v>3.9981</v>
      </c>
      <c r="V911" s="4">
        <v>3.91</v>
      </c>
      <c r="W911" s="4">
        <v>3.37</v>
      </c>
      <c r="X911" s="4">
        <v>3.42</v>
      </c>
      <c r="Y911" s="4">
        <v>3.56</v>
      </c>
      <c r="Z911" s="4">
        <v>3.92</v>
      </c>
      <c r="AA911" s="4">
        <v>6039789</v>
      </c>
      <c r="AB911" s="3">
        <f>1.2*E911</f>
        <v>5.4239999999999995</v>
      </c>
      <c r="AC911" s="3">
        <f>0.01*$AH$2/(AB911-E911)</f>
        <v>110.61946902654869</v>
      </c>
      <c r="AD911" s="3">
        <f>IF(F911&gt;=AB911,AC911*(E911-AB911)-(0.0125/100)*$AH$2,AC911*(E911-H911)-(0.0125/100)*$AH$2)</f>
        <v>34.148230088495509</v>
      </c>
      <c r="AE911" s="3">
        <f t="shared" si="3"/>
        <v>13838.689727333694</v>
      </c>
    </row>
    <row r="912" spans="1:31" x14ac:dyDescent="0.2">
      <c r="A912" s="4" t="s">
        <v>547</v>
      </c>
      <c r="B912" s="4" t="s">
        <v>1147</v>
      </c>
      <c r="C912" s="4" t="s">
        <v>33</v>
      </c>
      <c r="D912" s="4">
        <v>449889544.93000001</v>
      </c>
      <c r="E912" s="4">
        <v>8.18</v>
      </c>
      <c r="F912" s="4">
        <v>8.85</v>
      </c>
      <c r="G912" s="4">
        <v>7.65</v>
      </c>
      <c r="H912" s="4">
        <v>8.23</v>
      </c>
      <c r="I912" s="4">
        <v>6153691</v>
      </c>
      <c r="J912" s="4">
        <f>I912*E912</f>
        <v>50337192.379999995</v>
      </c>
      <c r="K912" s="4">
        <v>50362746.666666701</v>
      </c>
      <c r="L912" s="4">
        <v>7.07</v>
      </c>
      <c r="M912" s="4">
        <v>72.210526315789394</v>
      </c>
      <c r="N912" s="4">
        <v>7.07</v>
      </c>
      <c r="O912" s="4">
        <v>5.7590000000000003</v>
      </c>
      <c r="P912" s="4">
        <v>10.45</v>
      </c>
      <c r="Q912" s="4">
        <v>10.19</v>
      </c>
      <c r="R912" s="4">
        <v>11.55</v>
      </c>
      <c r="S912" s="4">
        <v>14.08</v>
      </c>
      <c r="T912" s="4">
        <v>13.85</v>
      </c>
      <c r="U912" s="4">
        <v>10.81</v>
      </c>
      <c r="V912" s="4">
        <v>9.66</v>
      </c>
      <c r="W912" s="4">
        <v>8.8000000000000007</v>
      </c>
      <c r="X912" s="4">
        <v>9.11</v>
      </c>
      <c r="Y912" s="4">
        <v>12.95</v>
      </c>
      <c r="Z912" s="4">
        <v>13.68</v>
      </c>
      <c r="AA912" s="4">
        <v>246029805.13499999</v>
      </c>
      <c r="AB912" s="3">
        <f>1.2*E912</f>
        <v>9.8159999999999989</v>
      </c>
      <c r="AC912" s="3">
        <f>0.01*$AH$2/(AB912-E912)</f>
        <v>61.124694376528147</v>
      </c>
      <c r="AD912" s="3">
        <f>IF(F912&gt;=AB912,AC912*(E912-AB912)-(0.0125/100)*$AH$2,AC912*(E912-H912)-(0.0125/100)*$AH$2)</f>
        <v>-4.3062347188264507</v>
      </c>
      <c r="AE912" s="3">
        <f t="shared" si="3"/>
        <v>13834.383492614868</v>
      </c>
    </row>
    <row r="913" spans="1:31" x14ac:dyDescent="0.2">
      <c r="A913" s="4" t="s">
        <v>1146</v>
      </c>
      <c r="B913" s="4" t="s">
        <v>1147</v>
      </c>
      <c r="C913" s="4" t="s">
        <v>33</v>
      </c>
      <c r="D913" s="4">
        <v>95262341.952368796</v>
      </c>
      <c r="E913" s="4">
        <v>6.23</v>
      </c>
      <c r="F913" s="4">
        <v>6.5</v>
      </c>
      <c r="G913" s="4">
        <v>5.2019000000000002</v>
      </c>
      <c r="H913" s="4">
        <v>5.8</v>
      </c>
      <c r="I913" s="4">
        <v>1257719</v>
      </c>
      <c r="J913" s="4">
        <f>I913*E913</f>
        <v>7835589.3700000001</v>
      </c>
      <c r="K913" s="4">
        <v>68647110.666666701</v>
      </c>
      <c r="L913" s="4">
        <v>100.49999994975001</v>
      </c>
      <c r="M913" s="4">
        <v>120.921985815602</v>
      </c>
      <c r="N913" s="4">
        <v>6.7</v>
      </c>
      <c r="O913" s="4">
        <v>53.804999973097502</v>
      </c>
      <c r="P913" s="4">
        <v>5.3</v>
      </c>
      <c r="Q913" s="4">
        <v>4.17</v>
      </c>
      <c r="R913" s="4">
        <v>4.1900000000000004</v>
      </c>
      <c r="S913" s="4">
        <v>4.12</v>
      </c>
      <c r="T913" s="4">
        <v>3.88</v>
      </c>
      <c r="U913" s="4">
        <v>3.77</v>
      </c>
      <c r="V913" s="4">
        <v>5.3</v>
      </c>
      <c r="W913" s="4">
        <v>4.17</v>
      </c>
      <c r="X913" s="4">
        <v>3.6</v>
      </c>
      <c r="Y913" s="4">
        <v>3.78</v>
      </c>
      <c r="Z913" s="4">
        <v>3.75</v>
      </c>
      <c r="AA913" s="4">
        <v>692252703.29999995</v>
      </c>
      <c r="AB913" s="3">
        <f>1.2*E913</f>
        <v>7.476</v>
      </c>
      <c r="AC913" s="3">
        <f>0.01*$AH$2/(AB913-E913)</f>
        <v>80.256821829855568</v>
      </c>
      <c r="AD913" s="3">
        <f>IF(F913&gt;=AB913,AC913*(E913-AB913)-(0.0125/100)*$AH$2,AC913*(E913-H913)-(0.0125/100)*$AH$2)</f>
        <v>33.260433386837946</v>
      </c>
      <c r="AE913" s="3">
        <f t="shared" si="3"/>
        <v>13867.643926001707</v>
      </c>
    </row>
    <row r="914" spans="1:31" x14ac:dyDescent="0.2">
      <c r="A914" s="4" t="s">
        <v>565</v>
      </c>
      <c r="B914" s="4" t="s">
        <v>1147</v>
      </c>
      <c r="C914" s="4" t="s">
        <v>33</v>
      </c>
      <c r="D914" s="4">
        <v>16456500.4114125</v>
      </c>
      <c r="E914" s="4">
        <v>0.71</v>
      </c>
      <c r="F914" s="4">
        <v>1.07</v>
      </c>
      <c r="G914" s="4">
        <v>0.6</v>
      </c>
      <c r="H914" s="4">
        <v>0.92400000000000004</v>
      </c>
      <c r="I914" s="4">
        <v>9783913</v>
      </c>
      <c r="J914" s="4">
        <f>I914*E914</f>
        <v>6946578.2299999995</v>
      </c>
      <c r="K914" s="4">
        <v>108236845</v>
      </c>
      <c r="L914" s="4">
        <v>1828500.0457125001</v>
      </c>
      <c r="M914" s="4">
        <v>88.328912466843505</v>
      </c>
      <c r="N914" s="4">
        <v>0.48759999999999998</v>
      </c>
      <c r="O914" s="4">
        <v>1714237.54285593</v>
      </c>
      <c r="P914" s="4">
        <v>2.12</v>
      </c>
      <c r="Q914" s="4">
        <v>1.74</v>
      </c>
      <c r="R914" s="4">
        <v>1.62</v>
      </c>
      <c r="S914" s="4">
        <v>1.51</v>
      </c>
      <c r="T914" s="4">
        <v>1.4</v>
      </c>
      <c r="U914" s="4">
        <v>1.27</v>
      </c>
      <c r="V914" s="4">
        <v>1.1100000000000001</v>
      </c>
      <c r="W914" s="4">
        <v>1.26</v>
      </c>
      <c r="X914" s="4">
        <v>1.48</v>
      </c>
      <c r="Y914" s="4">
        <v>1.46</v>
      </c>
      <c r="Z914" s="4">
        <v>1.37</v>
      </c>
      <c r="AA914" s="4">
        <v>5127334.637964</v>
      </c>
      <c r="AB914" s="3">
        <f>1.2*E914</f>
        <v>0.85199999999999998</v>
      </c>
      <c r="AC914" s="3">
        <f>0.01*$AH$2/(AB914-E914)</f>
        <v>704.22535211267598</v>
      </c>
      <c r="AD914" s="3">
        <f>IF(F914&gt;=AB914,AC914*(E914-AB914)-(0.0125/100)*$AH$2,AC914*(E914-H914)-(0.0125/100)*$AH$2)</f>
        <v>-101.25</v>
      </c>
      <c r="AE914" s="3">
        <f t="shared" si="3"/>
        <v>13766.393926001707</v>
      </c>
    </row>
    <row r="915" spans="1:31" x14ac:dyDescent="0.2">
      <c r="A915" s="4" t="s">
        <v>547</v>
      </c>
      <c r="B915" s="4" t="s">
        <v>1148</v>
      </c>
      <c r="C915" s="4" t="s">
        <v>33</v>
      </c>
      <c r="D915" s="4">
        <v>523704519.76999998</v>
      </c>
      <c r="E915" s="4">
        <v>9.66</v>
      </c>
      <c r="F915" s="4">
        <v>10.45</v>
      </c>
      <c r="G915" s="4">
        <v>9.0299999999999994</v>
      </c>
      <c r="H915" s="4">
        <v>9.4700000000000006</v>
      </c>
      <c r="I915" s="4">
        <v>6294557</v>
      </c>
      <c r="J915" s="4">
        <f>I915*E915</f>
        <v>60805420.619999997</v>
      </c>
      <c r="K915" s="4">
        <v>72369736</v>
      </c>
      <c r="L915" s="4">
        <v>8.23</v>
      </c>
      <c r="M915" s="4">
        <v>74.368231046931399</v>
      </c>
      <c r="N915" s="4">
        <v>8.23</v>
      </c>
      <c r="O915" s="4">
        <v>6.1150000000000002</v>
      </c>
      <c r="P915" s="4">
        <v>10.19</v>
      </c>
      <c r="Q915" s="4">
        <v>11.55</v>
      </c>
      <c r="R915" s="4">
        <v>14.08</v>
      </c>
      <c r="S915" s="4">
        <v>13.85</v>
      </c>
      <c r="T915" s="4">
        <v>12.35</v>
      </c>
      <c r="U915" s="4">
        <v>10.92</v>
      </c>
      <c r="V915" s="4">
        <v>8.8000000000000007</v>
      </c>
      <c r="W915" s="4">
        <v>9.11</v>
      </c>
      <c r="X915" s="4">
        <v>12.95</v>
      </c>
      <c r="Y915" s="4">
        <v>13.68</v>
      </c>
      <c r="Z915" s="4">
        <v>11.666600000000001</v>
      </c>
      <c r="AA915" s="4">
        <v>732170620.5</v>
      </c>
      <c r="AB915" s="3">
        <f>1.2*E915</f>
        <v>11.592000000000001</v>
      </c>
      <c r="AC915" s="3">
        <f>0.01*$AH$2/(AB915-E915)</f>
        <v>51.759834368530008</v>
      </c>
      <c r="AD915" s="3">
        <f>IF(F915&gt;=AB915,AC915*(E915-AB915)-(0.0125/100)*$AH$2,AC915*(E915-H915)-(0.0125/100)*$AH$2)</f>
        <v>8.5843685300206758</v>
      </c>
      <c r="AE915" s="3">
        <f t="shared" si="3"/>
        <v>13774.978294531727</v>
      </c>
    </row>
    <row r="916" spans="1:31" x14ac:dyDescent="0.2">
      <c r="A916" s="4" t="s">
        <v>565</v>
      </c>
      <c r="B916" s="4" t="s">
        <v>1148</v>
      </c>
      <c r="C916" s="4" t="s">
        <v>33</v>
      </c>
      <c r="D916" s="4">
        <v>31185000.779624999</v>
      </c>
      <c r="E916" s="4">
        <v>1.1100000000000001</v>
      </c>
      <c r="F916" s="4">
        <v>2.12</v>
      </c>
      <c r="G916" s="4">
        <v>1.08</v>
      </c>
      <c r="H916" s="4">
        <v>1.425</v>
      </c>
      <c r="I916" s="4">
        <v>22764448</v>
      </c>
      <c r="J916" s="4">
        <f>I916*E916</f>
        <v>25268537.280000001</v>
      </c>
      <c r="K916" s="4">
        <v>239898599.33333299</v>
      </c>
      <c r="L916" s="4">
        <v>3465000.086625</v>
      </c>
      <c r="M916" s="4">
        <v>176.73896783844401</v>
      </c>
      <c r="N916" s="4">
        <v>0.92400000000000004</v>
      </c>
      <c r="O916" s="4">
        <v>2088600.0522149999</v>
      </c>
      <c r="P916" s="4">
        <v>1.74</v>
      </c>
      <c r="Q916" s="4">
        <v>1.62</v>
      </c>
      <c r="R916" s="4">
        <v>1.51</v>
      </c>
      <c r="S916" s="4">
        <v>1.4</v>
      </c>
      <c r="T916" s="4">
        <v>1.24</v>
      </c>
      <c r="U916" s="4">
        <v>1.24</v>
      </c>
      <c r="V916" s="4">
        <v>1.26</v>
      </c>
      <c r="W916" s="4">
        <v>1.48</v>
      </c>
      <c r="X916" s="4">
        <v>1.46</v>
      </c>
      <c r="Y916" s="4">
        <v>1.37</v>
      </c>
      <c r="Z916" s="4">
        <v>1.23</v>
      </c>
      <c r="AA916" s="4">
        <v>257374647.685</v>
      </c>
      <c r="AB916" s="3">
        <f>1.2*E916</f>
        <v>1.3320000000000001</v>
      </c>
      <c r="AC916" s="3">
        <f>0.01*$AH$2/(AB916-E916)</f>
        <v>450.45045045045049</v>
      </c>
      <c r="AD916" s="3">
        <f>IF(F916&gt;=AB916,AC916*(E916-AB916)-(0.0125/100)*$AH$2,AC916*(E916-H916)-(0.0125/100)*$AH$2)</f>
        <v>-101.25</v>
      </c>
      <c r="AE916" s="3">
        <f t="shared" si="3"/>
        <v>13673.728294531727</v>
      </c>
    </row>
    <row r="917" spans="1:31" x14ac:dyDescent="0.2">
      <c r="A917" s="4" t="s">
        <v>1149</v>
      </c>
      <c r="B917" s="4" t="s">
        <v>1150</v>
      </c>
      <c r="C917" s="4" t="s">
        <v>33</v>
      </c>
      <c r="D917" s="4">
        <v>216193600</v>
      </c>
      <c r="E917" s="4">
        <v>17</v>
      </c>
      <c r="F917" s="4">
        <v>17.39</v>
      </c>
      <c r="G917" s="4">
        <v>10.52</v>
      </c>
      <c r="H917" s="4">
        <v>11.24</v>
      </c>
      <c r="I917" s="4">
        <v>358260</v>
      </c>
      <c r="J917" s="4">
        <f>I917*E917</f>
        <v>6090420</v>
      </c>
      <c r="K917" s="4">
        <v>9134592.3333333302</v>
      </c>
      <c r="L917" s="4">
        <v>2240</v>
      </c>
      <c r="M917" s="4">
        <v>325</v>
      </c>
      <c r="N917" s="4">
        <v>17.5</v>
      </c>
      <c r="O917" s="4">
        <v>780.60928000000001</v>
      </c>
      <c r="P917" s="4">
        <v>9.9499999999999993</v>
      </c>
      <c r="Q917" s="4">
        <v>13.85</v>
      </c>
      <c r="R917" s="4">
        <v>11.85</v>
      </c>
      <c r="S917" s="4">
        <v>11.799899999999999</v>
      </c>
      <c r="T917" s="4">
        <v>11.78</v>
      </c>
      <c r="U917" s="4">
        <v>10.3</v>
      </c>
      <c r="V917" s="4">
        <v>9.89</v>
      </c>
      <c r="W917" s="4">
        <v>8.74</v>
      </c>
      <c r="X917" s="4">
        <v>9.6999999999999993</v>
      </c>
      <c r="Y917" s="4">
        <v>11</v>
      </c>
      <c r="Z917" s="4">
        <v>11.78</v>
      </c>
      <c r="AA917" s="4">
        <v>276999059.22000003</v>
      </c>
      <c r="AB917" s="3">
        <f>1.2*E917</f>
        <v>20.399999999999999</v>
      </c>
      <c r="AC917" s="3">
        <f>0.01*$AH$2/(AB917-E917)</f>
        <v>29.411764705882366</v>
      </c>
      <c r="AD917" s="3">
        <f>IF(F917&gt;=AB917,AC917*(E917-AB917)-(0.0125/100)*$AH$2,AC917*(E917-H917)-(0.0125/100)*$AH$2)</f>
        <v>168.16176470588243</v>
      </c>
      <c r="AE917" s="3">
        <f t="shared" si="3"/>
        <v>13841.89005923761</v>
      </c>
    </row>
    <row r="918" spans="1:31" x14ac:dyDescent="0.2">
      <c r="A918" s="4" t="s">
        <v>565</v>
      </c>
      <c r="B918" s="4" t="s">
        <v>1150</v>
      </c>
      <c r="C918" s="4" t="s">
        <v>33</v>
      </c>
      <c r="D918" s="4">
        <v>48093751.202343799</v>
      </c>
      <c r="E918" s="4">
        <v>1.26</v>
      </c>
      <c r="F918" s="4">
        <v>1.74</v>
      </c>
      <c r="G918" s="4">
        <v>1.1599999999999999</v>
      </c>
      <c r="H918" s="4">
        <v>1.38</v>
      </c>
      <c r="I918" s="4">
        <v>6800895</v>
      </c>
      <c r="J918" s="4">
        <f>I918*E918</f>
        <v>8569127.6999999993</v>
      </c>
      <c r="K918" s="4">
        <v>272580070.66666698</v>
      </c>
      <c r="L918" s="4">
        <v>5343750.1335937502</v>
      </c>
      <c r="M918" s="4">
        <v>158.40853158326499</v>
      </c>
      <c r="N918" s="4">
        <v>1.425</v>
      </c>
      <c r="O918" s="4">
        <v>2455125.06137812</v>
      </c>
      <c r="P918" s="4">
        <v>1.62</v>
      </c>
      <c r="Q918" s="4">
        <v>1.51</v>
      </c>
      <c r="R918" s="4">
        <v>1.4</v>
      </c>
      <c r="S918" s="4">
        <v>1.24</v>
      </c>
      <c r="T918" s="4">
        <v>1.88</v>
      </c>
      <c r="U918" s="4">
        <v>1.39</v>
      </c>
      <c r="V918" s="4">
        <v>1.48</v>
      </c>
      <c r="W918" s="4">
        <v>1.46</v>
      </c>
      <c r="X918" s="4">
        <v>1.37</v>
      </c>
      <c r="Y918" s="4">
        <v>1.23</v>
      </c>
      <c r="Z918" s="4">
        <v>1.73</v>
      </c>
      <c r="AA918" s="4">
        <v>639710857.60000002</v>
      </c>
      <c r="AB918" s="3">
        <f>1.2*E918</f>
        <v>1.512</v>
      </c>
      <c r="AC918" s="3">
        <f>0.01*$AH$2/(AB918-E918)</f>
        <v>396.82539682539681</v>
      </c>
      <c r="AD918" s="3">
        <f>IF(F918&gt;=AB918,AC918*(E918-AB918)-(0.0125/100)*$AH$2,AC918*(E918-H918)-(0.0125/100)*$AH$2)</f>
        <v>-101.25</v>
      </c>
      <c r="AE918" s="3">
        <f t="shared" si="3"/>
        <v>13740.64005923761</v>
      </c>
    </row>
    <row r="919" spans="1:31" x14ac:dyDescent="0.2">
      <c r="A919" s="4" t="s">
        <v>1151</v>
      </c>
      <c r="B919" s="4" t="s">
        <v>1150</v>
      </c>
      <c r="C919" s="4" t="s">
        <v>33</v>
      </c>
      <c r="D919" s="4" t="s">
        <v>39</v>
      </c>
      <c r="E919" s="4">
        <v>0.54059999999999997</v>
      </c>
      <c r="F919" s="4">
        <v>0.64510000000000001</v>
      </c>
      <c r="G919" s="4">
        <v>0.44</v>
      </c>
      <c r="H919" s="4">
        <v>0.45760000000000001</v>
      </c>
      <c r="I919" s="4">
        <v>13413043</v>
      </c>
      <c r="J919" s="4">
        <f>I919*E919</f>
        <v>7251091.0457999995</v>
      </c>
      <c r="K919" s="4">
        <v>38096514.333333299</v>
      </c>
      <c r="L919" s="4">
        <v>4354.8043548043497</v>
      </c>
      <c r="M919" s="4">
        <v>50.963418039653703</v>
      </c>
      <c r="N919" s="4">
        <v>0.3629</v>
      </c>
      <c r="O919" s="4">
        <v>4514.0445140445099</v>
      </c>
      <c r="P919" s="4">
        <v>0.45</v>
      </c>
      <c r="Q919" s="4">
        <v>0.41399999999999998</v>
      </c>
      <c r="R919" s="4">
        <v>0.47670000000000001</v>
      </c>
      <c r="S919" s="4">
        <v>0.48499999999999999</v>
      </c>
      <c r="T919" s="4">
        <v>0.46</v>
      </c>
      <c r="U919" s="4">
        <v>0.41899999999999998</v>
      </c>
      <c r="V919" s="4">
        <v>0.43569999999999998</v>
      </c>
      <c r="W919" s="4">
        <v>0.4073</v>
      </c>
      <c r="X919" s="4">
        <v>0.41099999999999998</v>
      </c>
      <c r="Y919" s="4">
        <v>0.47</v>
      </c>
      <c r="Z919" s="4">
        <v>0.45710000000000001</v>
      </c>
      <c r="AA919" s="4">
        <v>2260546.5592999998</v>
      </c>
      <c r="AB919" s="3">
        <f>1.2*E919</f>
        <v>0.64871999999999996</v>
      </c>
      <c r="AC919" s="3">
        <f>0.01*$AH$2/(AB919-E919)</f>
        <v>924.89826119126906</v>
      </c>
      <c r="AD919" s="3">
        <f>IF(F919&gt;=AB919,AC919*(E919-AB919)-(0.0125/100)*$AH$2,AC919*(E919-H919)-(0.0125/100)*$AH$2)</f>
        <v>75.516555678875292</v>
      </c>
      <c r="AE919" s="3">
        <f t="shared" si="3"/>
        <v>13816.156614916486</v>
      </c>
    </row>
    <row r="920" spans="1:31" x14ac:dyDescent="0.2">
      <c r="A920" s="4" t="s">
        <v>565</v>
      </c>
      <c r="B920" s="4" t="s">
        <v>1152</v>
      </c>
      <c r="C920" s="4" t="s">
        <v>33</v>
      </c>
      <c r="D920" s="4">
        <v>46575001.164375</v>
      </c>
      <c r="E920" s="4">
        <v>1.48</v>
      </c>
      <c r="F920" s="4">
        <v>1.62</v>
      </c>
      <c r="G920" s="4">
        <v>1.22</v>
      </c>
      <c r="H920" s="4">
        <v>1.36</v>
      </c>
      <c r="I920" s="4">
        <v>4735804</v>
      </c>
      <c r="J920" s="4">
        <f>I920*E920</f>
        <v>7008989.9199999999</v>
      </c>
      <c r="K920" s="4">
        <v>190744455.33333299</v>
      </c>
      <c r="L920" s="4">
        <v>5175000.1293749996</v>
      </c>
      <c r="M920" s="4">
        <v>60.173160173160099</v>
      </c>
      <c r="N920" s="4">
        <v>1.38</v>
      </c>
      <c r="O920" s="4">
        <v>2815912.5703978101</v>
      </c>
      <c r="P920" s="4">
        <v>1.51</v>
      </c>
      <c r="Q920" s="4">
        <v>1.4</v>
      </c>
      <c r="R920" s="4">
        <v>1.24</v>
      </c>
      <c r="S920" s="4">
        <v>1.88</v>
      </c>
      <c r="T920" s="4">
        <v>1.35</v>
      </c>
      <c r="U920" s="4">
        <v>1.31</v>
      </c>
      <c r="V920" s="4">
        <v>1.46</v>
      </c>
      <c r="W920" s="4">
        <v>1.37</v>
      </c>
      <c r="X920" s="4">
        <v>1.23</v>
      </c>
      <c r="Y920" s="4">
        <v>1.73</v>
      </c>
      <c r="Z920" s="4">
        <v>1.35</v>
      </c>
      <c r="AA920" s="4">
        <v>159047331.75</v>
      </c>
      <c r="AB920" s="3">
        <f>1.2*E920</f>
        <v>1.776</v>
      </c>
      <c r="AC920" s="3">
        <f>0.01*$AH$2/(AB920-E920)</f>
        <v>337.83783783783781</v>
      </c>
      <c r="AD920" s="3">
        <f>IF(F920&gt;=AB920,AC920*(E920-AB920)-(0.0125/100)*$AH$2,AC920*(E920-H920)-(0.0125/100)*$AH$2)</f>
        <v>39.290540540540498</v>
      </c>
      <c r="AE920" s="3">
        <f t="shared" si="3"/>
        <v>13855.447155457026</v>
      </c>
    </row>
    <row r="921" spans="1:31" x14ac:dyDescent="0.2">
      <c r="A921" s="4" t="s">
        <v>1134</v>
      </c>
      <c r="B921" s="4" t="s">
        <v>1153</v>
      </c>
      <c r="C921" s="4" t="s">
        <v>42</v>
      </c>
      <c r="D921" s="4">
        <v>34445078995.599998</v>
      </c>
      <c r="E921" s="4">
        <v>108.45</v>
      </c>
      <c r="F921" s="4">
        <v>132.72999999999999</v>
      </c>
      <c r="G921" s="4">
        <v>101.12009999999999</v>
      </c>
      <c r="H921" s="4">
        <v>131.66999999999999</v>
      </c>
      <c r="I921" s="4">
        <v>992585</v>
      </c>
      <c r="J921" s="4">
        <f>I921*E921</f>
        <v>107645843.25</v>
      </c>
      <c r="K921" s="4">
        <v>30327903</v>
      </c>
      <c r="L921" s="4">
        <v>94.9</v>
      </c>
      <c r="M921" s="4">
        <v>60.547742413027301</v>
      </c>
      <c r="N921" s="4">
        <v>94.9</v>
      </c>
      <c r="O921" s="4">
        <v>76.483000000000004</v>
      </c>
      <c r="P921" s="4">
        <v>123.4999</v>
      </c>
      <c r="Q921" s="4">
        <v>120.33</v>
      </c>
      <c r="R921" s="4">
        <v>122.7</v>
      </c>
      <c r="S921" s="4">
        <v>113.47</v>
      </c>
      <c r="T921" s="4">
        <v>107.7916</v>
      </c>
      <c r="U921" s="4">
        <v>98.29</v>
      </c>
      <c r="V921" s="4">
        <v>122.02</v>
      </c>
      <c r="W921" s="4">
        <v>114.9</v>
      </c>
      <c r="X921" s="4">
        <v>122.51</v>
      </c>
      <c r="Y921" s="4">
        <v>113.35</v>
      </c>
      <c r="Z921" s="4">
        <v>105.76</v>
      </c>
      <c r="AA921" s="4">
        <v>2413508443.38765</v>
      </c>
      <c r="AB921" s="3">
        <f>1.2*E921</f>
        <v>130.13999999999999</v>
      </c>
      <c r="AC921" s="3">
        <f>0.01*$AH$2/(AB921-E921)</f>
        <v>4.6104195481788874</v>
      </c>
      <c r="AD921" s="3">
        <f>IF(F921&gt;=AB921,AC921*(E921-AB921)-(0.0125/100)*$AH$2,AC921*(E921-H921)-(0.0125/100)*$AH$2)</f>
        <v>-101.24999999999999</v>
      </c>
      <c r="AE921" s="3">
        <f t="shared" si="3"/>
        <v>13754.197155457026</v>
      </c>
    </row>
    <row r="922" spans="1:31" x14ac:dyDescent="0.2">
      <c r="A922" s="4" t="s">
        <v>1155</v>
      </c>
      <c r="B922" s="4" t="s">
        <v>1153</v>
      </c>
      <c r="C922" s="4" t="s">
        <v>42</v>
      </c>
      <c r="D922" s="4">
        <v>3320077916.1599998</v>
      </c>
      <c r="E922" s="4">
        <v>55.6</v>
      </c>
      <c r="F922" s="4">
        <v>62.29</v>
      </c>
      <c r="G922" s="4">
        <v>52.5</v>
      </c>
      <c r="H922" s="4">
        <v>62</v>
      </c>
      <c r="I922" s="4">
        <v>1310390</v>
      </c>
      <c r="J922" s="4">
        <f>I922*E922</f>
        <v>72857684</v>
      </c>
      <c r="K922" s="4">
        <v>29337008.333333299</v>
      </c>
      <c r="L922" s="4">
        <v>49.48</v>
      </c>
      <c r="M922" s="4">
        <v>57.4178935447339</v>
      </c>
      <c r="N922" s="4">
        <v>49.48</v>
      </c>
      <c r="O922" s="4">
        <v>35.564</v>
      </c>
      <c r="P922" s="4">
        <v>57.87</v>
      </c>
      <c r="Q922" s="4">
        <v>50.55</v>
      </c>
      <c r="R922" s="4">
        <v>41.47</v>
      </c>
      <c r="S922" s="4">
        <v>39.94</v>
      </c>
      <c r="T922" s="4">
        <v>38.99</v>
      </c>
      <c r="U922" s="4">
        <v>33.31</v>
      </c>
      <c r="V922" s="4">
        <v>56.08</v>
      </c>
      <c r="W922" s="4">
        <v>50.53</v>
      </c>
      <c r="X922" s="4">
        <v>39.82</v>
      </c>
      <c r="Y922" s="4">
        <v>39.82</v>
      </c>
      <c r="Z922" s="4">
        <v>37.700000000000003</v>
      </c>
      <c r="AA922" s="4">
        <v>1491091415.8282499</v>
      </c>
      <c r="AB922" s="3">
        <f>1.2*E922</f>
        <v>66.72</v>
      </c>
      <c r="AC922" s="3">
        <f>0.01*$AH$2/(AB922-E922)</f>
        <v>8.9928057553956862</v>
      </c>
      <c r="AD922" s="3">
        <f>IF(F922&gt;=AB922,AC922*(E922-AB922)-(0.0125/100)*$AH$2,AC922*(E922-H922)-(0.0125/100)*$AH$2)</f>
        <v>-58.803956834532379</v>
      </c>
      <c r="AE922" s="3">
        <f t="shared" si="3"/>
        <v>13695.393198622494</v>
      </c>
    </row>
    <row r="923" spans="1:31" x14ac:dyDescent="0.2">
      <c r="A923" s="4" t="s">
        <v>1130</v>
      </c>
      <c r="B923" s="4" t="s">
        <v>1153</v>
      </c>
      <c r="C923" s="4" t="s">
        <v>33</v>
      </c>
      <c r="D923" s="4">
        <v>11386358654.556801</v>
      </c>
      <c r="E923" s="4">
        <v>38.17</v>
      </c>
      <c r="F923" s="4">
        <v>39.72</v>
      </c>
      <c r="G923" s="4">
        <v>35.31</v>
      </c>
      <c r="H923" s="4">
        <v>37.369999999999997</v>
      </c>
      <c r="I923" s="4">
        <v>1474769</v>
      </c>
      <c r="J923" s="4">
        <f>I923*E923</f>
        <v>56291932.730000004</v>
      </c>
      <c r="K923" s="4">
        <v>27120788.666669998</v>
      </c>
      <c r="L923" s="4">
        <v>527.249999736375</v>
      </c>
      <c r="M923" s="4">
        <v>51.950636942675096</v>
      </c>
      <c r="N923" s="4">
        <v>35.15</v>
      </c>
      <c r="O923" s="4">
        <v>449.69999977514999</v>
      </c>
      <c r="P923" s="4">
        <v>36.96</v>
      </c>
      <c r="Q923" s="4">
        <v>34.884999999999998</v>
      </c>
      <c r="R923" s="4">
        <v>34.299999999999997</v>
      </c>
      <c r="S923" s="4">
        <v>35.47</v>
      </c>
      <c r="T923" s="4">
        <v>36.22</v>
      </c>
      <c r="U923" s="4">
        <v>36.14</v>
      </c>
      <c r="V923" s="4">
        <v>36.15</v>
      </c>
      <c r="W923" s="4">
        <v>34.15</v>
      </c>
      <c r="X923" s="4">
        <v>34.270000000000003</v>
      </c>
      <c r="Y923" s="4">
        <v>31</v>
      </c>
      <c r="Z923" s="4">
        <v>33.57</v>
      </c>
      <c r="AA923" s="4">
        <v>1174707434.74</v>
      </c>
      <c r="AB923" s="3">
        <f>1.2*E923</f>
        <v>45.804000000000002</v>
      </c>
      <c r="AC923" s="3">
        <f>0.01*$AH$2/(AB923-E923)</f>
        <v>13.099292638197536</v>
      </c>
      <c r="AD923" s="3">
        <f>IF(F923&gt;=AB923,AC923*(E923-AB923)-(0.0125/100)*$AH$2,AC923*(E923-H923)-(0.0125/100)*$AH$2)</f>
        <v>9.2294341105580848</v>
      </c>
      <c r="AE923" s="3">
        <f t="shared" si="3"/>
        <v>13704.622632733053</v>
      </c>
    </row>
    <row r="924" spans="1:31" x14ac:dyDescent="0.2">
      <c r="A924" s="4" t="s">
        <v>1156</v>
      </c>
      <c r="B924" s="4" t="s">
        <v>1153</v>
      </c>
      <c r="C924" s="4" t="s">
        <v>42</v>
      </c>
      <c r="D924" s="4">
        <v>301496000</v>
      </c>
      <c r="E924" s="4">
        <v>6.54</v>
      </c>
      <c r="F924" s="4">
        <v>7.3</v>
      </c>
      <c r="G924" s="4">
        <v>5.79</v>
      </c>
      <c r="H924" s="4">
        <v>6.79</v>
      </c>
      <c r="I924" s="4">
        <v>2881166</v>
      </c>
      <c r="J924" s="4">
        <f>I924*E924</f>
        <v>18842825.640000001</v>
      </c>
      <c r="K924" s="4">
        <v>36381549</v>
      </c>
      <c r="L924" s="4">
        <v>5200</v>
      </c>
      <c r="M924" s="4">
        <v>103.10559006211101</v>
      </c>
      <c r="N924" s="4">
        <v>5.2</v>
      </c>
      <c r="O924" s="4">
        <v>3608</v>
      </c>
      <c r="P924" s="4">
        <v>8.7200000000000006</v>
      </c>
      <c r="Q924" s="4">
        <v>7.28</v>
      </c>
      <c r="R924" s="4">
        <v>7.95</v>
      </c>
      <c r="S924" s="4">
        <v>6.6917</v>
      </c>
      <c r="T924" s="4">
        <v>6.37</v>
      </c>
      <c r="U924" s="4">
        <v>6.29</v>
      </c>
      <c r="V924" s="4">
        <v>8.44</v>
      </c>
      <c r="W924" s="4">
        <v>7.25</v>
      </c>
      <c r="X924" s="4">
        <v>7.51</v>
      </c>
      <c r="Y924" s="4">
        <v>6.45</v>
      </c>
      <c r="Z924" s="4">
        <v>6.18</v>
      </c>
      <c r="AA924" s="4">
        <v>132986354.2</v>
      </c>
      <c r="AB924" s="3">
        <f>1.2*E924</f>
        <v>7.8479999999999999</v>
      </c>
      <c r="AC924" s="3">
        <f>0.01*$AH$2/(AB924-E924)</f>
        <v>76.452599388379213</v>
      </c>
      <c r="AD924" s="3">
        <f>IF(F924&gt;=AB924,AC924*(E924-AB924)-(0.0125/100)*$AH$2,AC924*(E924-H924)-(0.0125/100)*$AH$2)</f>
        <v>-20.363149847094803</v>
      </c>
      <c r="AE924" s="3">
        <f t="shared" si="3"/>
        <v>13684.259482885958</v>
      </c>
    </row>
    <row r="925" spans="1:31" x14ac:dyDescent="0.2">
      <c r="A925" s="4" t="s">
        <v>1154</v>
      </c>
      <c r="B925" s="4" t="s">
        <v>1153</v>
      </c>
      <c r="C925" s="4" t="s">
        <v>33</v>
      </c>
      <c r="D925" s="4">
        <v>86840722.799999997</v>
      </c>
      <c r="E925" s="4">
        <v>6.39</v>
      </c>
      <c r="F925" s="4">
        <v>7.57</v>
      </c>
      <c r="G925" s="4">
        <v>6</v>
      </c>
      <c r="H925" s="4">
        <v>6.7</v>
      </c>
      <c r="I925" s="4">
        <v>1039974</v>
      </c>
      <c r="J925" s="4">
        <f>I925*E925</f>
        <v>6645433.8599999994</v>
      </c>
      <c r="K925" s="4">
        <v>7340747.3333333302</v>
      </c>
      <c r="L925" s="4">
        <v>5.2</v>
      </c>
      <c r="M925" s="4">
        <v>79.494382022471896</v>
      </c>
      <c r="N925" s="4">
        <v>5.2</v>
      </c>
      <c r="O925" s="4">
        <v>3.9670000000000001</v>
      </c>
      <c r="P925" s="4">
        <v>7.17</v>
      </c>
      <c r="Q925" s="4">
        <v>6.62</v>
      </c>
      <c r="R925" s="4">
        <v>6.3550000000000004</v>
      </c>
      <c r="S925" s="4">
        <v>5.8</v>
      </c>
      <c r="T925" s="4">
        <v>5.9</v>
      </c>
      <c r="U925" s="4">
        <v>5.51</v>
      </c>
      <c r="V925" s="4">
        <v>6.28</v>
      </c>
      <c r="W925" s="4">
        <v>6.3935000000000004</v>
      </c>
      <c r="X925" s="4">
        <v>6.3</v>
      </c>
      <c r="Y925" s="4">
        <v>5.79</v>
      </c>
      <c r="Z925" s="4">
        <v>5.9</v>
      </c>
      <c r="AA925" s="4">
        <v>24372765.315000001</v>
      </c>
      <c r="AB925" s="3">
        <f>1.2*E925</f>
        <v>7.6679999999999993</v>
      </c>
      <c r="AC925" s="3">
        <f>0.01*$AH$2/(AB925-E925)</f>
        <v>78.24726134585292</v>
      </c>
      <c r="AD925" s="3">
        <f>IF(F925&gt;=AB925,AC925*(E925-AB925)-(0.0125/100)*$AH$2,AC925*(E925-H925)-(0.0125/100)*$AH$2)</f>
        <v>-25.506651017214445</v>
      </c>
      <c r="AE925" s="3">
        <f t="shared" si="3"/>
        <v>13658.752831868744</v>
      </c>
    </row>
    <row r="926" spans="1:31" x14ac:dyDescent="0.2">
      <c r="A926" s="4" t="s">
        <v>1134</v>
      </c>
      <c r="B926" s="4" t="s">
        <v>1157</v>
      </c>
      <c r="C926" s="4" t="s">
        <v>42</v>
      </c>
      <c r="D926" s="4">
        <v>47922653227.68</v>
      </c>
      <c r="E926" s="4">
        <v>122.02</v>
      </c>
      <c r="F926" s="4">
        <v>123.4999</v>
      </c>
      <c r="G926" s="4">
        <v>103.1</v>
      </c>
      <c r="H926" s="4">
        <v>110.79</v>
      </c>
      <c r="I926" s="4">
        <v>794443</v>
      </c>
      <c r="J926" s="4">
        <f>I926*E926</f>
        <v>96937934.859999999</v>
      </c>
      <c r="K926" s="4">
        <v>35262982</v>
      </c>
      <c r="L926" s="4">
        <v>131.66999999999999</v>
      </c>
      <c r="M926" s="4">
        <v>65.495727654957193</v>
      </c>
      <c r="N926" s="4">
        <v>131.66999999999999</v>
      </c>
      <c r="O926" s="4">
        <v>80.048000000000002</v>
      </c>
      <c r="P926" s="4">
        <v>120.33</v>
      </c>
      <c r="Q926" s="4">
        <v>122.7</v>
      </c>
      <c r="R926" s="4">
        <v>113.47</v>
      </c>
      <c r="S926" s="4">
        <v>107.7916</v>
      </c>
      <c r="T926" s="4">
        <v>97.89</v>
      </c>
      <c r="U926" s="4">
        <v>84.45</v>
      </c>
      <c r="V926" s="4">
        <v>114.9</v>
      </c>
      <c r="W926" s="4">
        <v>122.51</v>
      </c>
      <c r="X926" s="4">
        <v>113.35</v>
      </c>
      <c r="Y926" s="4">
        <v>105.76</v>
      </c>
      <c r="Z926" s="4">
        <v>97.17</v>
      </c>
      <c r="AA926" s="4">
        <v>5800537260.87605</v>
      </c>
      <c r="AB926" s="3">
        <f>1.2*E926</f>
        <v>146.42399999999998</v>
      </c>
      <c r="AC926" s="3">
        <f>0.01*$AH$2/(AB926-E926)</f>
        <v>4.0976889034584527</v>
      </c>
      <c r="AD926" s="3">
        <f>IF(F926&gt;=AB926,AC926*(E926-AB926)-(0.0125/100)*$AH$2,AC926*(E926-H926)-(0.0125/100)*$AH$2)</f>
        <v>44.767046385838384</v>
      </c>
      <c r="AE926" s="3">
        <f t="shared" si="3"/>
        <v>13703.519878254581</v>
      </c>
    </row>
    <row r="927" spans="1:31" x14ac:dyDescent="0.2">
      <c r="A927" s="4" t="s">
        <v>1109</v>
      </c>
      <c r="B927" s="4" t="s">
        <v>1157</v>
      </c>
      <c r="C927" s="4" t="s">
        <v>33</v>
      </c>
      <c r="D927" s="4">
        <v>1625816410.8</v>
      </c>
      <c r="E927" s="4">
        <v>10.01</v>
      </c>
      <c r="F927" s="4">
        <v>10.75</v>
      </c>
      <c r="G927" s="4">
        <v>7.65</v>
      </c>
      <c r="H927" s="4">
        <v>8.23</v>
      </c>
      <c r="I927" s="4">
        <v>2637905</v>
      </c>
      <c r="J927" s="4">
        <f>I927*E927</f>
        <v>26405429.050000001</v>
      </c>
      <c r="K927" s="4">
        <v>32309935.333333299</v>
      </c>
      <c r="L927" s="4">
        <v>8.1999999999999993</v>
      </c>
      <c r="M927" s="4">
        <v>82</v>
      </c>
      <c r="N927" s="4">
        <v>8.1999999999999993</v>
      </c>
      <c r="O927" s="4">
        <v>5.492</v>
      </c>
      <c r="P927" s="4">
        <v>8.49</v>
      </c>
      <c r="Q927" s="4">
        <v>8.98</v>
      </c>
      <c r="R927" s="4">
        <v>8.58</v>
      </c>
      <c r="S927" s="4">
        <v>8.2899999999999991</v>
      </c>
      <c r="T927" s="4">
        <v>8.1847999999999992</v>
      </c>
      <c r="U927" s="4">
        <v>7.86</v>
      </c>
      <c r="V927" s="4">
        <v>8.4</v>
      </c>
      <c r="W927" s="4">
        <v>8.9595000000000002</v>
      </c>
      <c r="X927" s="4">
        <v>8.26</v>
      </c>
      <c r="Y927" s="4">
        <v>7.75</v>
      </c>
      <c r="Z927" s="4">
        <v>8.1720000000000006</v>
      </c>
      <c r="AA927" s="4">
        <v>186396136.28999999</v>
      </c>
      <c r="AB927" s="3">
        <f>1.2*E927</f>
        <v>12.011999999999999</v>
      </c>
      <c r="AC927" s="3">
        <f>0.01*$AH$2/(AB927-E927)</f>
        <v>49.95004995004998</v>
      </c>
      <c r="AD927" s="3">
        <f>IF(F927&gt;=AB927,AC927*(E927-AB927)-(0.0125/100)*$AH$2,AC927*(E927-H927)-(0.0125/100)*$AH$2)</f>
        <v>87.661088911088939</v>
      </c>
      <c r="AE927" s="3">
        <f t="shared" si="3"/>
        <v>13791.18096716567</v>
      </c>
    </row>
    <row r="928" spans="1:31" x14ac:dyDescent="0.2">
      <c r="A928" s="4" t="s">
        <v>1156</v>
      </c>
      <c r="B928" s="4" t="s">
        <v>1157</v>
      </c>
      <c r="C928" s="4" t="s">
        <v>42</v>
      </c>
      <c r="D928" s="4">
        <v>393684200</v>
      </c>
      <c r="E928" s="4">
        <v>8.44</v>
      </c>
      <c r="F928" s="4">
        <v>8.7200000000000006</v>
      </c>
      <c r="G928" s="4">
        <v>7.15</v>
      </c>
      <c r="H928" s="4">
        <v>7.93</v>
      </c>
      <c r="I928" s="4">
        <v>2775557</v>
      </c>
      <c r="J928" s="4">
        <f>I928*E928</f>
        <v>23425701.079999998</v>
      </c>
      <c r="K928" s="4">
        <v>35371046.333333299</v>
      </c>
      <c r="L928" s="4">
        <v>6790</v>
      </c>
      <c r="M928" s="4">
        <v>108.39506172839501</v>
      </c>
      <c r="N928" s="4">
        <v>6.79</v>
      </c>
      <c r="O928" s="4">
        <v>4132</v>
      </c>
      <c r="P928" s="4">
        <v>7.28</v>
      </c>
      <c r="Q928" s="4">
        <v>7.95</v>
      </c>
      <c r="R928" s="4">
        <v>6.6917</v>
      </c>
      <c r="S928" s="4">
        <v>6.37</v>
      </c>
      <c r="T928" s="4">
        <v>6.2</v>
      </c>
      <c r="U928" s="4">
        <v>6</v>
      </c>
      <c r="V928" s="4">
        <v>7.25</v>
      </c>
      <c r="W928" s="4">
        <v>7.51</v>
      </c>
      <c r="X928" s="4">
        <v>6.45</v>
      </c>
      <c r="Y928" s="4">
        <v>6.18</v>
      </c>
      <c r="Z928" s="4">
        <v>6.2</v>
      </c>
      <c r="AA928" s="4">
        <v>321069726.67000002</v>
      </c>
      <c r="AB928" s="3">
        <f>1.2*E928</f>
        <v>10.127999999999998</v>
      </c>
      <c r="AC928" s="3">
        <f>0.01*$AH$2/(AB928-E928)</f>
        <v>59.241706161137479</v>
      </c>
      <c r="AD928" s="3">
        <f>IF(F928&gt;=AB928,AC928*(E928-AB928)-(0.0125/100)*$AH$2,AC928*(E928-H928)-(0.0125/100)*$AH$2)</f>
        <v>28.9632701421801</v>
      </c>
      <c r="AE928" s="3">
        <f t="shared" si="3"/>
        <v>13820.14423730785</v>
      </c>
    </row>
    <row r="929" spans="1:31" x14ac:dyDescent="0.2">
      <c r="A929" s="4" t="s">
        <v>882</v>
      </c>
      <c r="B929" s="4" t="s">
        <v>1157</v>
      </c>
      <c r="C929" s="4" t="s">
        <v>33</v>
      </c>
      <c r="D929" s="4">
        <v>1357182785.7</v>
      </c>
      <c r="E929" s="4">
        <v>8.35</v>
      </c>
      <c r="F929" s="4">
        <v>8.4</v>
      </c>
      <c r="G929" s="4">
        <v>6.54</v>
      </c>
      <c r="H929" s="4">
        <v>6.65</v>
      </c>
      <c r="I929" s="4">
        <v>2530967</v>
      </c>
      <c r="J929" s="4">
        <f>I929*E929</f>
        <v>21133574.449999999</v>
      </c>
      <c r="K929" s="4">
        <v>81067789</v>
      </c>
      <c r="L929" s="4">
        <v>9.27</v>
      </c>
      <c r="M929" s="4">
        <v>65.346534653465298</v>
      </c>
      <c r="N929" s="4">
        <v>9.27</v>
      </c>
      <c r="O929" s="4">
        <v>4.8600000000000003</v>
      </c>
      <c r="P929" s="4">
        <v>7.07</v>
      </c>
      <c r="Q929" s="4">
        <v>7.66</v>
      </c>
      <c r="R929" s="4">
        <v>6.7060000000000004</v>
      </c>
      <c r="S929" s="4">
        <v>6.63</v>
      </c>
      <c r="T929" s="4">
        <v>6.1999000000000004</v>
      </c>
      <c r="U929" s="4">
        <v>5.38</v>
      </c>
      <c r="V929" s="4">
        <v>7.02</v>
      </c>
      <c r="W929" s="4">
        <v>6.8209</v>
      </c>
      <c r="X929" s="4">
        <v>6.6</v>
      </c>
      <c r="Y929" s="4">
        <v>6.01</v>
      </c>
      <c r="Z929" s="4">
        <v>6.14</v>
      </c>
      <c r="AA929" s="4">
        <v>1270870319.5938001</v>
      </c>
      <c r="AB929" s="3">
        <f>1.2*E929</f>
        <v>10.02</v>
      </c>
      <c r="AC929" s="3">
        <f>0.01*$AH$2/(AB929-E929)</f>
        <v>59.880239520958085</v>
      </c>
      <c r="AD929" s="3">
        <f>IF(F929&gt;=AB929,AC929*(E929-AB929)-(0.0125/100)*$AH$2,AC929*(E929-H929)-(0.0125/100)*$AH$2)</f>
        <v>100.54640718562871</v>
      </c>
      <c r="AE929" s="3">
        <f t="shared" si="3"/>
        <v>13920.690644493479</v>
      </c>
    </row>
    <row r="930" spans="1:31" x14ac:dyDescent="0.2">
      <c r="A930" s="4" t="s">
        <v>958</v>
      </c>
      <c r="B930" s="4" t="s">
        <v>1157</v>
      </c>
      <c r="C930" s="4" t="s">
        <v>33</v>
      </c>
      <c r="D930" s="4">
        <v>181433040.50928301</v>
      </c>
      <c r="E930" s="4">
        <v>4.22</v>
      </c>
      <c r="F930" s="4">
        <v>6.45</v>
      </c>
      <c r="G930" s="4">
        <v>3.95</v>
      </c>
      <c r="H930" s="4">
        <v>5.75</v>
      </c>
      <c r="I930" s="4">
        <v>10968071</v>
      </c>
      <c r="J930" s="4">
        <f>I930*E930</f>
        <v>46285259.619999997</v>
      </c>
      <c r="K930" s="4">
        <v>61474052.666666701</v>
      </c>
      <c r="L930" s="4">
        <v>135.65999993217</v>
      </c>
      <c r="M930" s="4">
        <v>139.772727272727</v>
      </c>
      <c r="N930" s="4">
        <v>3.23</v>
      </c>
      <c r="O930" s="4">
        <v>96.641999951678997</v>
      </c>
      <c r="P930" s="4">
        <v>5.18</v>
      </c>
      <c r="Q930" s="4">
        <v>5.72</v>
      </c>
      <c r="R930" s="4">
        <v>5.0999999999999996</v>
      </c>
      <c r="S930" s="4">
        <v>4.79</v>
      </c>
      <c r="T930" s="4">
        <v>4.45</v>
      </c>
      <c r="U930" s="4">
        <v>4.08</v>
      </c>
      <c r="V930" s="4">
        <v>5</v>
      </c>
      <c r="W930" s="4">
        <v>4.6900000000000004</v>
      </c>
      <c r="X930" s="4">
        <v>4.6059000000000001</v>
      </c>
      <c r="Y930" s="4">
        <v>4.4800000000000004</v>
      </c>
      <c r="Z930" s="4">
        <v>4.26</v>
      </c>
      <c r="AA930" s="4">
        <v>118034048.105</v>
      </c>
      <c r="AB930" s="3">
        <f>1.2*E930</f>
        <v>5.0639999999999992</v>
      </c>
      <c r="AC930" s="3">
        <f>0.01*$AH$2/(AB930-E930)</f>
        <v>118.48341232227496</v>
      </c>
      <c r="AD930" s="3">
        <f>IF(F930&gt;=AB930,AC930*(E930-AB930)-(0.0125/100)*$AH$2,AC930*(E930-H930)-(0.0125/100)*$AH$2)</f>
        <v>-101.25</v>
      </c>
      <c r="AE930" s="3">
        <f t="shared" si="3"/>
        <v>13819.440644493479</v>
      </c>
    </row>
    <row r="931" spans="1:31" x14ac:dyDescent="0.2">
      <c r="A931" s="4" t="s">
        <v>1158</v>
      </c>
      <c r="B931" s="4" t="s">
        <v>1157</v>
      </c>
      <c r="C931" s="4" t="s">
        <v>42</v>
      </c>
      <c r="D931" s="4">
        <v>129894206.25</v>
      </c>
      <c r="E931" s="4">
        <v>0.75</v>
      </c>
      <c r="F931" s="4">
        <v>0.89500000000000002</v>
      </c>
      <c r="G931" s="4">
        <v>0.7</v>
      </c>
      <c r="H931" s="4">
        <v>0.77</v>
      </c>
      <c r="I931" s="4">
        <v>3111751</v>
      </c>
      <c r="J931" s="4">
        <f>I931*E931</f>
        <v>2333813.25</v>
      </c>
      <c r="K931" s="4">
        <v>24156818.333333299</v>
      </c>
      <c r="L931" s="4">
        <v>706.25</v>
      </c>
      <c r="M931" s="4">
        <v>70.415814587593701</v>
      </c>
      <c r="N931" s="4">
        <v>0.56499999999999995</v>
      </c>
      <c r="O931" s="4">
        <v>595.11249999999995</v>
      </c>
      <c r="P931" s="4">
        <v>0.85009999999999997</v>
      </c>
      <c r="Q931" s="4">
        <v>0.78</v>
      </c>
      <c r="R931" s="4">
        <v>0.81</v>
      </c>
      <c r="S931" s="4">
        <v>0.78</v>
      </c>
      <c r="T931" s="4">
        <v>0.76649999999999996</v>
      </c>
      <c r="U931" s="4">
        <v>0.67579999999999996</v>
      </c>
      <c r="V931" s="4">
        <v>0.85</v>
      </c>
      <c r="W931" s="4">
        <v>0.75</v>
      </c>
      <c r="X931" s="4">
        <v>0.755</v>
      </c>
      <c r="Y931" s="4">
        <v>0.77790000000000004</v>
      </c>
      <c r="Z931" s="4">
        <v>0.76649999999999996</v>
      </c>
      <c r="AA931" s="4">
        <v>10435973.545</v>
      </c>
      <c r="AB931" s="3">
        <f>1.2*E931</f>
        <v>0.89999999999999991</v>
      </c>
      <c r="AC931" s="3">
        <f>0.01*$AH$2/(AB931-E931)</f>
        <v>666.66666666666708</v>
      </c>
      <c r="AD931" s="3">
        <f>IF(F931&gt;=AB931,AC931*(E931-AB931)-(0.0125/100)*$AH$2,AC931*(E931-H931)-(0.0125/100)*$AH$2)</f>
        <v>-14.583333333333353</v>
      </c>
      <c r="AE931" s="3">
        <f t="shared" si="3"/>
        <v>13804.857311160145</v>
      </c>
    </row>
    <row r="932" spans="1:31" x14ac:dyDescent="0.2">
      <c r="A932" s="4" t="s">
        <v>958</v>
      </c>
      <c r="B932" s="4" t="s">
        <v>1159</v>
      </c>
      <c r="C932" s="4" t="s">
        <v>33</v>
      </c>
      <c r="D932" s="4">
        <v>322984514.83850002</v>
      </c>
      <c r="E932" s="4">
        <v>5</v>
      </c>
      <c r="F932" s="4">
        <v>5.18</v>
      </c>
      <c r="G932" s="4">
        <v>4.5999999999999996</v>
      </c>
      <c r="H932" s="4">
        <v>5.0199999999999996</v>
      </c>
      <c r="I932" s="4">
        <v>5785202</v>
      </c>
      <c r="J932" s="4">
        <f>I932*E932</f>
        <v>28926010</v>
      </c>
      <c r="K932" s="4">
        <v>68767421.666666701</v>
      </c>
      <c r="L932" s="4">
        <v>241.49999987925</v>
      </c>
      <c r="M932" s="4">
        <v>184.09090909090901</v>
      </c>
      <c r="N932" s="4">
        <v>5.75</v>
      </c>
      <c r="O932" s="4">
        <v>111.341999944329</v>
      </c>
      <c r="P932" s="4">
        <v>5.72</v>
      </c>
      <c r="Q932" s="4">
        <v>5.0999999999999996</v>
      </c>
      <c r="R932" s="4">
        <v>4.79</v>
      </c>
      <c r="S932" s="4">
        <v>4.45</v>
      </c>
      <c r="T932" s="4">
        <v>4.42</v>
      </c>
      <c r="U932" s="4">
        <v>4.32</v>
      </c>
      <c r="V932" s="4">
        <v>4.6900000000000004</v>
      </c>
      <c r="W932" s="4">
        <v>4.6059000000000001</v>
      </c>
      <c r="X932" s="4">
        <v>4.4800000000000004</v>
      </c>
      <c r="Y932" s="4">
        <v>4.26</v>
      </c>
      <c r="Z932" s="4">
        <v>3.9035000000000002</v>
      </c>
      <c r="AA932" s="4">
        <v>708551901.20000005</v>
      </c>
      <c r="AB932" s="3">
        <f>1.2*E932</f>
        <v>6</v>
      </c>
      <c r="AC932" s="3">
        <f>0.01*$AH$2/(AB932-E932)</f>
        <v>100</v>
      </c>
      <c r="AD932" s="3">
        <f>IF(F932&gt;=AB932,AC932*(E932-AB932)-(0.0125/100)*$AH$2,AC932*(E932-H932)-(0.0125/100)*$AH$2)</f>
        <v>-3.2499999999999574</v>
      </c>
      <c r="AE932" s="3">
        <f t="shared" si="3"/>
        <v>13801.607311160145</v>
      </c>
    </row>
    <row r="933" spans="1:31" x14ac:dyDescent="0.2">
      <c r="A933" s="4" t="s">
        <v>998</v>
      </c>
      <c r="B933" s="4" t="s">
        <v>1159</v>
      </c>
      <c r="C933" s="4" t="s">
        <v>33</v>
      </c>
      <c r="D933" s="4">
        <v>421268829.80000001</v>
      </c>
      <c r="E933" s="4">
        <v>2.2400000000000002</v>
      </c>
      <c r="F933" s="4">
        <v>2.25</v>
      </c>
      <c r="G933" s="4">
        <v>1.61</v>
      </c>
      <c r="H933" s="4">
        <v>1.76</v>
      </c>
      <c r="I933" s="4">
        <v>14298743</v>
      </c>
      <c r="J933" s="4">
        <f>I933*E933</f>
        <v>32029184.320000004</v>
      </c>
      <c r="K933" s="4">
        <v>603138434.66666698</v>
      </c>
      <c r="L933" s="4">
        <v>2.6</v>
      </c>
      <c r="M933" s="4">
        <v>661.90476190476102</v>
      </c>
      <c r="N933" s="4">
        <v>2.6</v>
      </c>
      <c r="O933" s="4">
        <v>0.72491000000000005</v>
      </c>
      <c r="P933" s="4">
        <v>2.4700000000000002</v>
      </c>
      <c r="Q933" s="4">
        <v>2.2000000000000002</v>
      </c>
      <c r="R933" s="4">
        <v>2.09</v>
      </c>
      <c r="S933" s="4">
        <v>1.9</v>
      </c>
      <c r="T933" s="4">
        <v>3.5</v>
      </c>
      <c r="U933" s="4">
        <v>3.07</v>
      </c>
      <c r="V933" s="4">
        <v>2.39</v>
      </c>
      <c r="W933" s="4">
        <v>2.16</v>
      </c>
      <c r="X933" s="4">
        <v>1.99</v>
      </c>
      <c r="Y933" s="4">
        <v>1.88</v>
      </c>
      <c r="Z933" s="4">
        <v>3.42</v>
      </c>
      <c r="AA933" s="4">
        <v>2244985068.3899999</v>
      </c>
      <c r="AB933" s="3">
        <f>1.2*E933</f>
        <v>2.6880000000000002</v>
      </c>
      <c r="AC933" s="3">
        <f>0.01*$AH$2/(AB933-E933)</f>
        <v>223.21428571428575</v>
      </c>
      <c r="AD933" s="3">
        <f>IF(F933&gt;=AB933,AC933*(E933-AB933)-(0.0125/100)*$AH$2,AC933*(E933-H933)-(0.0125/100)*$AH$2)</f>
        <v>105.89285714285721</v>
      </c>
      <c r="AE933" s="3">
        <f t="shared" si="3"/>
        <v>13907.500168303002</v>
      </c>
    </row>
    <row r="934" spans="1:31" x14ac:dyDescent="0.2">
      <c r="A934" s="4" t="s">
        <v>1041</v>
      </c>
      <c r="B934" s="4" t="s">
        <v>1159</v>
      </c>
      <c r="C934" s="4" t="s">
        <v>33</v>
      </c>
      <c r="D934" s="4">
        <v>109059859.114389</v>
      </c>
      <c r="E934" s="4">
        <v>0.8</v>
      </c>
      <c r="F934" s="4">
        <v>0.84940000000000004</v>
      </c>
      <c r="G934" s="4">
        <v>0.65</v>
      </c>
      <c r="H934" s="4">
        <v>0.71499999999999997</v>
      </c>
      <c r="I934" s="4">
        <v>9953382</v>
      </c>
      <c r="J934" s="4">
        <f>I934*E934</f>
        <v>7962705.6000000006</v>
      </c>
      <c r="K934" s="4">
        <v>285535665.66667002</v>
      </c>
      <c r="L934" s="4">
        <v>361125.36130592303</v>
      </c>
      <c r="M934" s="4">
        <v>134.53532688361099</v>
      </c>
      <c r="N934" s="4">
        <v>1.07</v>
      </c>
      <c r="O934" s="4">
        <v>158912.03399149</v>
      </c>
      <c r="P934" s="4">
        <v>0.90500000000000003</v>
      </c>
      <c r="Q934" s="4">
        <v>0.73490599999999995</v>
      </c>
      <c r="R934" s="4">
        <v>0.71</v>
      </c>
      <c r="S934" s="4">
        <v>1</v>
      </c>
      <c r="T934" s="4">
        <v>1.85</v>
      </c>
      <c r="U934" s="4">
        <v>1.78</v>
      </c>
      <c r="V934" s="4">
        <v>0.78</v>
      </c>
      <c r="W934" s="4">
        <v>0.72</v>
      </c>
      <c r="X934" s="4">
        <v>0.67100000000000004</v>
      </c>
      <c r="Y934" s="4">
        <v>0.66700000000000004</v>
      </c>
      <c r="Z934" s="4">
        <v>0.88200000000000001</v>
      </c>
      <c r="AA934" s="4">
        <v>631846017.36765003</v>
      </c>
      <c r="AB934" s="3">
        <f>1.2*E934</f>
        <v>0.96</v>
      </c>
      <c r="AC934" s="3">
        <f>0.01*$AH$2/(AB934-E934)</f>
        <v>625.00000000000034</v>
      </c>
      <c r="AD934" s="3">
        <f>IF(F934&gt;=AB934,AC934*(E934-AB934)-(0.0125/100)*$AH$2,AC934*(E934-H934)-(0.0125/100)*$AH$2)</f>
        <v>51.875000000000078</v>
      </c>
      <c r="AE934" s="3">
        <f t="shared" si="3"/>
        <v>13959.375168303002</v>
      </c>
    </row>
    <row r="935" spans="1:31" x14ac:dyDescent="0.2">
      <c r="A935" s="4" t="s">
        <v>1161</v>
      </c>
      <c r="B935" s="4" t="s">
        <v>1162</v>
      </c>
      <c r="C935" s="4" t="s">
        <v>33</v>
      </c>
      <c r="D935" s="4">
        <v>38908000</v>
      </c>
      <c r="E935" s="4">
        <v>0.87990000000000002</v>
      </c>
      <c r="F935" s="4">
        <v>0.9</v>
      </c>
      <c r="G935" s="4">
        <v>0.63160000000000005</v>
      </c>
      <c r="H935" s="4">
        <v>0.76</v>
      </c>
      <c r="I935" s="4">
        <v>7707055</v>
      </c>
      <c r="J935" s="4">
        <f>I935*E935</f>
        <v>6781437.6945000002</v>
      </c>
      <c r="K935" s="4">
        <v>29437961.666666701</v>
      </c>
      <c r="L935" s="4">
        <v>71000</v>
      </c>
      <c r="M935" s="4">
        <v>74.20312809344</v>
      </c>
      <c r="N935" s="4">
        <v>0.71</v>
      </c>
      <c r="O935" s="4">
        <v>55977.919999999998</v>
      </c>
      <c r="P935" s="4">
        <v>0.75</v>
      </c>
      <c r="Q935" s="4">
        <v>0.85</v>
      </c>
      <c r="R935" s="4">
        <v>0.78</v>
      </c>
      <c r="S935" s="4">
        <v>0.68600000000000005</v>
      </c>
      <c r="T935" s="4">
        <v>0.65990000000000004</v>
      </c>
      <c r="U935" s="4">
        <v>0.61719999999999997</v>
      </c>
      <c r="V935" s="4">
        <v>0.73509999999999998</v>
      </c>
      <c r="W935" s="4">
        <v>0.70579999999999998</v>
      </c>
      <c r="X935" s="4">
        <v>0.74</v>
      </c>
      <c r="Y935" s="4">
        <v>0.66</v>
      </c>
      <c r="Z935" s="4">
        <v>0.61750000000000005</v>
      </c>
      <c r="AA935" s="4">
        <v>32112991.963</v>
      </c>
      <c r="AB935" s="3">
        <f>1.2*E935</f>
        <v>1.0558799999999999</v>
      </c>
      <c r="AC935" s="3">
        <f>0.01*$AH$2/(AB935-E935)</f>
        <v>568.24639163541337</v>
      </c>
      <c r="AD935" s="3">
        <f>IF(F935&gt;=AB935,AC935*(E935-AB935)-(0.0125/100)*$AH$2,AC935*(E935-H935)-(0.0125/100)*$AH$2)</f>
        <v>66.882742357086073</v>
      </c>
      <c r="AE935" s="3">
        <f t="shared" si="3"/>
        <v>14026.257910660088</v>
      </c>
    </row>
    <row r="936" spans="1:31" x14ac:dyDescent="0.2">
      <c r="A936" s="4" t="s">
        <v>1163</v>
      </c>
      <c r="B936" s="4" t="s">
        <v>1164</v>
      </c>
      <c r="C936" s="4" t="s">
        <v>42</v>
      </c>
      <c r="D936" s="4">
        <v>21410493.399999999</v>
      </c>
      <c r="E936" s="4">
        <v>9.5500000000000007</v>
      </c>
      <c r="F936" s="4">
        <v>10.94</v>
      </c>
      <c r="G936" s="4">
        <v>7.59</v>
      </c>
      <c r="H936" s="4">
        <v>9.27</v>
      </c>
      <c r="I936" s="4">
        <v>251313</v>
      </c>
      <c r="J936" s="4">
        <f>I936*E936</f>
        <v>2400039.1500000004</v>
      </c>
      <c r="K936" s="4">
        <v>16898019</v>
      </c>
      <c r="L936" s="4">
        <v>2.77</v>
      </c>
      <c r="M936" s="4">
        <v>302.95358649789</v>
      </c>
      <c r="N936" s="4">
        <v>13.85</v>
      </c>
      <c r="O936" s="4">
        <v>0.85140400000000005</v>
      </c>
      <c r="P936" s="4">
        <v>9</v>
      </c>
      <c r="Q936" s="4">
        <v>15.14</v>
      </c>
      <c r="R936" s="4">
        <v>12.2895</v>
      </c>
      <c r="S936" s="4">
        <v>10.95</v>
      </c>
      <c r="T936" s="4">
        <v>9.8099000000000007</v>
      </c>
      <c r="U936" s="4">
        <v>9.0299999999999994</v>
      </c>
      <c r="V936" s="4">
        <v>9</v>
      </c>
      <c r="W936" s="4">
        <v>6.6</v>
      </c>
      <c r="X936" s="4">
        <v>10.42</v>
      </c>
      <c r="Y936" s="4">
        <v>9.6199999999999992</v>
      </c>
      <c r="Z936" s="4">
        <v>9.42</v>
      </c>
      <c r="AA936" s="4">
        <v>1020970267.34745</v>
      </c>
      <c r="AB936" s="3">
        <f>1.2*E936</f>
        <v>11.46</v>
      </c>
      <c r="AC936" s="3">
        <f>0.01*$AH$2/(AB936-E936)</f>
        <v>52.356020942408371</v>
      </c>
      <c r="AD936" s="3">
        <f>IF(F936&gt;=AB936,AC936*(E936-AB936)-(0.0125/100)*$AH$2,AC936*(E936-H936)-(0.0125/100)*$AH$2)</f>
        <v>13.409685863874403</v>
      </c>
      <c r="AE936" s="3">
        <f t="shared" si="3"/>
        <v>14039.667596523963</v>
      </c>
    </row>
    <row r="937" spans="1:31" x14ac:dyDescent="0.2">
      <c r="A937" s="4" t="s">
        <v>612</v>
      </c>
      <c r="B937" s="4" t="s">
        <v>1164</v>
      </c>
      <c r="C937" s="4" t="s">
        <v>33</v>
      </c>
      <c r="D937" s="4">
        <v>620034350.24000001</v>
      </c>
      <c r="E937" s="4">
        <v>5.14</v>
      </c>
      <c r="F937" s="4">
        <v>5.15</v>
      </c>
      <c r="G937" s="4">
        <v>4.01</v>
      </c>
      <c r="H937" s="4">
        <v>4.62</v>
      </c>
      <c r="I937" s="4">
        <v>5253027</v>
      </c>
      <c r="J937" s="4">
        <f>I937*E937</f>
        <v>27000558.779999997</v>
      </c>
      <c r="K937" s="4">
        <v>83020800.333333299</v>
      </c>
      <c r="L937" s="4">
        <v>4.82</v>
      </c>
      <c r="M937" s="4">
        <v>76.632302405498194</v>
      </c>
      <c r="N937" s="4">
        <v>4.82</v>
      </c>
      <c r="O937" s="4">
        <v>3.0569999999999999</v>
      </c>
      <c r="P937" s="4">
        <v>4.45</v>
      </c>
      <c r="Q937" s="4">
        <v>4.8499999999999996</v>
      </c>
      <c r="R937" s="4">
        <v>4.51</v>
      </c>
      <c r="S937" s="4">
        <v>4.54</v>
      </c>
      <c r="T937" s="4">
        <v>4.8499999999999996</v>
      </c>
      <c r="U937" s="4">
        <v>4.3899999999999997</v>
      </c>
      <c r="V937" s="4">
        <v>3.99</v>
      </c>
      <c r="W937" s="4">
        <v>4.08</v>
      </c>
      <c r="X937" s="4">
        <v>4.4800000000000004</v>
      </c>
      <c r="Y937" s="4">
        <v>4.1943999999999999</v>
      </c>
      <c r="Z937" s="4">
        <v>4.4400000000000004</v>
      </c>
      <c r="AA937" s="4">
        <v>345941908.44999999</v>
      </c>
      <c r="AB937" s="3">
        <f>1.2*E937</f>
        <v>6.1679999999999993</v>
      </c>
      <c r="AC937" s="3">
        <f>0.01*$AH$2/(AB937-E937)</f>
        <v>97.276264591439727</v>
      </c>
      <c r="AD937" s="3">
        <f>IF(F937&gt;=AB937,AC937*(E937-AB937)-(0.0125/100)*$AH$2,AC937*(E937-H937)-(0.0125/100)*$AH$2)</f>
        <v>49.333657587548615</v>
      </c>
      <c r="AE937" s="3">
        <f t="shared" si="3"/>
        <v>14089.001254111512</v>
      </c>
    </row>
    <row r="938" spans="1:31" x14ac:dyDescent="0.2">
      <c r="A938" s="4" t="s">
        <v>1166</v>
      </c>
      <c r="B938" s="4" t="s">
        <v>1164</v>
      </c>
      <c r="C938" s="4" t="s">
        <v>33</v>
      </c>
      <c r="D938" s="4">
        <v>17771594.399999999</v>
      </c>
      <c r="E938" s="4">
        <v>3.88</v>
      </c>
      <c r="F938" s="4">
        <v>5.0999999999999996</v>
      </c>
      <c r="G938" s="4">
        <v>3.12</v>
      </c>
      <c r="H938" s="4">
        <v>3.44</v>
      </c>
      <c r="I938" s="4">
        <v>1380268</v>
      </c>
      <c r="J938" s="4">
        <f>I938*E938</f>
        <v>5355439.84</v>
      </c>
      <c r="K938" s="4">
        <v>5372430</v>
      </c>
      <c r="L938" s="4">
        <v>2.4</v>
      </c>
      <c r="M938" s="4">
        <v>65.811965811965806</v>
      </c>
      <c r="N938" s="4">
        <v>2.4</v>
      </c>
      <c r="O938" s="4">
        <v>2.5409999999999999</v>
      </c>
      <c r="P938" s="4">
        <v>3.89</v>
      </c>
      <c r="Q938" s="4">
        <v>3.7</v>
      </c>
      <c r="R938" s="4">
        <v>3.4</v>
      </c>
      <c r="S938" s="4">
        <v>3.37</v>
      </c>
      <c r="T938" s="4">
        <v>3.24</v>
      </c>
      <c r="U938" s="4">
        <v>3.05</v>
      </c>
      <c r="V938" s="4">
        <v>3.1560000000000001</v>
      </c>
      <c r="W938" s="4">
        <v>3.32</v>
      </c>
      <c r="X938" s="4">
        <v>3.31</v>
      </c>
      <c r="Y938" s="4">
        <v>3.13</v>
      </c>
      <c r="Z938" s="4">
        <v>3.09</v>
      </c>
      <c r="AA938" s="4">
        <v>2007423.44</v>
      </c>
      <c r="AB938" s="3">
        <f>1.2*E938</f>
        <v>4.6559999999999997</v>
      </c>
      <c r="AC938" s="3">
        <f>0.01*$AH$2/(AB938-E938)</f>
        <v>128.86597938144334</v>
      </c>
      <c r="AD938" s="3">
        <f>IF(F938&gt;=AB938,AC938*(E938-AB938)-(0.0125/100)*$AH$2,AC938*(E938-H938)-(0.0125/100)*$AH$2)</f>
        <v>-101.25</v>
      </c>
      <c r="AE938" s="3">
        <f t="shared" si="3"/>
        <v>13987.751254111512</v>
      </c>
    </row>
    <row r="939" spans="1:31" x14ac:dyDescent="0.2">
      <c r="A939" s="4" t="s">
        <v>1165</v>
      </c>
      <c r="B939" s="4" t="s">
        <v>1164</v>
      </c>
      <c r="C939" s="4" t="s">
        <v>33</v>
      </c>
      <c r="D939" s="4">
        <v>33493126.829999998</v>
      </c>
      <c r="E939" s="4">
        <v>3.05</v>
      </c>
      <c r="F939" s="4">
        <v>3.32</v>
      </c>
      <c r="G939" s="4">
        <v>2.6501000000000001</v>
      </c>
      <c r="H939" s="4">
        <v>2.91</v>
      </c>
      <c r="I939" s="4">
        <v>774306</v>
      </c>
      <c r="J939" s="4">
        <f>I939*E939</f>
        <v>2361633.2999999998</v>
      </c>
      <c r="K939" s="4">
        <v>2553817.3333333302</v>
      </c>
      <c r="L939" s="4">
        <v>2.41</v>
      </c>
      <c r="M939" s="4">
        <v>55.612244897959101</v>
      </c>
      <c r="N939" s="4">
        <v>2.41</v>
      </c>
      <c r="O939" s="4">
        <v>1.919</v>
      </c>
      <c r="P939" s="4">
        <v>2.87</v>
      </c>
      <c r="Q939" s="4">
        <v>2.8216000000000001</v>
      </c>
      <c r="R939" s="4">
        <v>2.5099999999999998</v>
      </c>
      <c r="S939" s="4">
        <v>2.62</v>
      </c>
      <c r="T939" s="4">
        <v>2.69</v>
      </c>
      <c r="U939" s="4">
        <v>2.4500000000000002</v>
      </c>
      <c r="V939" s="4">
        <v>2.64</v>
      </c>
      <c r="W939" s="4">
        <v>2.78</v>
      </c>
      <c r="X939" s="4">
        <v>2.4700000000000002</v>
      </c>
      <c r="Y939" s="4">
        <v>2.2200000000000002</v>
      </c>
      <c r="Z939" s="4">
        <v>2.5249999999999999</v>
      </c>
      <c r="AA939" s="4">
        <v>5210060.25</v>
      </c>
      <c r="AB939" s="3">
        <f>1.2*E939</f>
        <v>3.6599999999999997</v>
      </c>
      <c r="AC939" s="3">
        <f>0.01*$AH$2/(AB939-E939)</f>
        <v>163.93442622950823</v>
      </c>
      <c r="AD939" s="3">
        <f>IF(F939&gt;=AB939,AC939*(E939-AB939)-(0.0125/100)*$AH$2,AC939*(E939-H939)-(0.0125/100)*$AH$2)</f>
        <v>21.7008196721311</v>
      </c>
      <c r="AE939" s="3">
        <f t="shared" si="3"/>
        <v>14009.452073783643</v>
      </c>
    </row>
    <row r="940" spans="1:31" x14ac:dyDescent="0.2">
      <c r="A940" s="4" t="s">
        <v>1169</v>
      </c>
      <c r="B940" s="4" t="s">
        <v>1168</v>
      </c>
      <c r="C940" s="4" t="s">
        <v>33</v>
      </c>
      <c r="D940" s="4">
        <v>507342401.27999997</v>
      </c>
      <c r="E940" s="4">
        <v>12.275</v>
      </c>
      <c r="F940" s="4">
        <v>16.190000000000001</v>
      </c>
      <c r="G940" s="4">
        <v>12.11</v>
      </c>
      <c r="H940" s="4">
        <v>15.15</v>
      </c>
      <c r="I940" s="4">
        <v>1562457</v>
      </c>
      <c r="J940" s="4">
        <f>I940*E940</f>
        <v>19179159.675000001</v>
      </c>
      <c r="K940" s="4">
        <v>38527810.333333299</v>
      </c>
      <c r="L940" s="4">
        <v>10.56</v>
      </c>
      <c r="M940" s="4">
        <v>112.003454231433</v>
      </c>
      <c r="N940" s="4">
        <v>10.56</v>
      </c>
      <c r="O940" s="4">
        <v>7.68</v>
      </c>
      <c r="P940" s="4">
        <v>24.31</v>
      </c>
      <c r="Q940" s="4">
        <v>33</v>
      </c>
      <c r="R940" s="4">
        <v>30.899899999999999</v>
      </c>
      <c r="S940" s="4">
        <v>28.8</v>
      </c>
      <c r="T940" s="4">
        <v>29.39</v>
      </c>
      <c r="U940" s="4">
        <v>24.79</v>
      </c>
      <c r="V940" s="4">
        <v>14.57</v>
      </c>
      <c r="W940" s="4">
        <v>25.7</v>
      </c>
      <c r="X940" s="4">
        <v>24.97</v>
      </c>
      <c r="Y940" s="4">
        <v>28.66</v>
      </c>
      <c r="Z940" s="4">
        <v>27.98</v>
      </c>
      <c r="AA940" s="4">
        <v>81299024.423099995</v>
      </c>
      <c r="AB940" s="3">
        <f>1.2*E940</f>
        <v>14.73</v>
      </c>
      <c r="AC940" s="3">
        <f>0.01*$AH$2/(AB940-E940)</f>
        <v>40.733197556008143</v>
      </c>
      <c r="AD940" s="3">
        <f>IF(F940&gt;=AB940,AC940*(E940-AB940)-(0.0125/100)*$AH$2,AC940*(E940-H940)-(0.0125/100)*$AH$2)</f>
        <v>-101.25</v>
      </c>
      <c r="AE940" s="3">
        <f t="shared" si="3"/>
        <v>13908.202073783643</v>
      </c>
    </row>
    <row r="941" spans="1:31" x14ac:dyDescent="0.2">
      <c r="A941" s="4" t="s">
        <v>1167</v>
      </c>
      <c r="B941" s="4" t="s">
        <v>1168</v>
      </c>
      <c r="C941" s="4" t="s">
        <v>33</v>
      </c>
      <c r="D941" s="4">
        <v>9296308.5600000005</v>
      </c>
      <c r="E941" s="4">
        <v>6.59</v>
      </c>
      <c r="F941" s="4">
        <v>6.75</v>
      </c>
      <c r="G941" s="4">
        <v>4.9000000000000004</v>
      </c>
      <c r="H941" s="4">
        <v>5.44</v>
      </c>
      <c r="I941" s="4">
        <v>1463556</v>
      </c>
      <c r="J941" s="4">
        <f>I941*E941</f>
        <v>9644834.0399999991</v>
      </c>
      <c r="K941" s="4">
        <v>3870698</v>
      </c>
      <c r="L941" s="4">
        <v>5.08</v>
      </c>
      <c r="M941" s="4">
        <v>67.258883248730996</v>
      </c>
      <c r="N941" s="4">
        <v>5.08</v>
      </c>
      <c r="O941" s="4">
        <v>4.3179999999999996</v>
      </c>
      <c r="P941" s="4">
        <v>5.22</v>
      </c>
      <c r="Q941" s="4">
        <v>4.8099999999999996</v>
      </c>
      <c r="R941" s="4">
        <v>4.75</v>
      </c>
      <c r="S941" s="4">
        <v>4.9000000000000004</v>
      </c>
      <c r="T941" s="4">
        <v>4.9400000000000004</v>
      </c>
      <c r="U941" s="4">
        <v>4.82</v>
      </c>
      <c r="V941" s="4">
        <v>5.1100000000000003</v>
      </c>
      <c r="W941" s="4">
        <v>4.8099999999999996</v>
      </c>
      <c r="X941" s="4">
        <v>4.5599999999999996</v>
      </c>
      <c r="Y941" s="4">
        <v>4.67</v>
      </c>
      <c r="Z941" s="4">
        <v>4.7300000000000004</v>
      </c>
      <c r="AA941" s="4">
        <v>23575598.414999999</v>
      </c>
      <c r="AB941" s="3">
        <f>1.2*E941</f>
        <v>7.9079999999999995</v>
      </c>
      <c r="AC941" s="3">
        <f>0.01*$AH$2/(AB941-E941)</f>
        <v>75.87253414264039</v>
      </c>
      <c r="AD941" s="3">
        <f>IF(F941&gt;=AB941,AC941*(E941-AB941)-(0.0125/100)*$AH$2,AC941*(E941-H941)-(0.0125/100)*$AH$2)</f>
        <v>86.003414264036408</v>
      </c>
      <c r="AE941" s="3">
        <f t="shared" si="3"/>
        <v>13994.205488047679</v>
      </c>
    </row>
    <row r="942" spans="1:31" x14ac:dyDescent="0.2">
      <c r="A942" s="4" t="s">
        <v>1171</v>
      </c>
      <c r="B942" s="4" t="s">
        <v>1168</v>
      </c>
      <c r="C942" s="4" t="s">
        <v>33</v>
      </c>
      <c r="D942" s="4">
        <v>203737379.59252501</v>
      </c>
      <c r="E942" s="4">
        <v>1.93</v>
      </c>
      <c r="F942" s="4">
        <v>2.97</v>
      </c>
      <c r="G942" s="4">
        <v>1.84</v>
      </c>
      <c r="H942" s="4">
        <v>2.1</v>
      </c>
      <c r="I942" s="4">
        <v>37579578</v>
      </c>
      <c r="J942" s="4">
        <f>I942*E942</f>
        <v>72528585.539999992</v>
      </c>
      <c r="K942" s="4">
        <v>387343642.66667002</v>
      </c>
      <c r="L942" s="4">
        <v>797.99999840400005</v>
      </c>
      <c r="M942" s="4">
        <v>173.75886524822701</v>
      </c>
      <c r="N942" s="4">
        <v>1.33</v>
      </c>
      <c r="O942" s="4">
        <v>509.24999898150003</v>
      </c>
      <c r="P942" s="4">
        <v>3.47</v>
      </c>
      <c r="Q942" s="4">
        <v>7.24</v>
      </c>
      <c r="R942" s="4">
        <v>5.84</v>
      </c>
      <c r="S942" s="4">
        <v>5.79</v>
      </c>
      <c r="T942" s="4">
        <v>5.18</v>
      </c>
      <c r="U942" s="4">
        <v>5</v>
      </c>
      <c r="V942" s="4">
        <v>2.93</v>
      </c>
      <c r="W942" s="4">
        <v>5.21</v>
      </c>
      <c r="X942" s="4">
        <v>5.2949999999999999</v>
      </c>
      <c r="Y942" s="4">
        <v>4.5970000000000004</v>
      </c>
      <c r="Z942" s="4">
        <v>4.93</v>
      </c>
      <c r="AA942" s="4">
        <v>347910025.26375002</v>
      </c>
      <c r="AB942" s="3">
        <f>1.2*E942</f>
        <v>2.3159999999999998</v>
      </c>
      <c r="AC942" s="3">
        <f>0.01*$AH$2/(AB942-E942)</f>
        <v>259.06735751295344</v>
      </c>
      <c r="AD942" s="3">
        <f>IF(F942&gt;=AB942,AC942*(E942-AB942)-(0.0125/100)*$AH$2,AC942*(E942-H942)-(0.0125/100)*$AH$2)</f>
        <v>-101.25</v>
      </c>
      <c r="AE942" s="3">
        <f t="shared" si="3"/>
        <v>13892.955488047679</v>
      </c>
    </row>
    <row r="943" spans="1:31" x14ac:dyDescent="0.2">
      <c r="A943" s="4" t="s">
        <v>1170</v>
      </c>
      <c r="B943" s="4" t="s">
        <v>1168</v>
      </c>
      <c r="C943" s="4" t="s">
        <v>33</v>
      </c>
      <c r="D943" s="4">
        <v>17563180.800000001</v>
      </c>
      <c r="E943" s="4">
        <v>1.92</v>
      </c>
      <c r="F943" s="4">
        <v>5.56</v>
      </c>
      <c r="G943" s="4">
        <v>1.84</v>
      </c>
      <c r="H943" s="4">
        <v>2.74</v>
      </c>
      <c r="I943" s="4">
        <v>8246766</v>
      </c>
      <c r="J943" s="4">
        <f>I943*E943</f>
        <v>15833790.719999999</v>
      </c>
      <c r="K943" s="4">
        <v>40213208</v>
      </c>
      <c r="L943" s="4">
        <v>27.4</v>
      </c>
      <c r="M943" s="4">
        <v>57.377049180327901</v>
      </c>
      <c r="N943" s="4">
        <v>1.37</v>
      </c>
      <c r="O943" s="4">
        <v>27.742000000000001</v>
      </c>
      <c r="P943" s="4">
        <v>2.6</v>
      </c>
      <c r="Q943" s="4">
        <v>2.44</v>
      </c>
      <c r="R943" s="4">
        <v>2.57</v>
      </c>
      <c r="S943" s="4">
        <v>2.15</v>
      </c>
      <c r="T943" s="4">
        <v>2.56</v>
      </c>
      <c r="U943" s="4">
        <v>2.27</v>
      </c>
      <c r="V943" s="4">
        <v>2.33</v>
      </c>
      <c r="W943" s="4">
        <v>2.4</v>
      </c>
      <c r="X943" s="4">
        <v>2</v>
      </c>
      <c r="Y943" s="4">
        <v>2.09</v>
      </c>
      <c r="Z943" s="4">
        <v>2.12</v>
      </c>
      <c r="AA943" s="4">
        <v>833786.41170000006</v>
      </c>
      <c r="AB943" s="3">
        <f>1.2*E943</f>
        <v>2.3039999999999998</v>
      </c>
      <c r="AC943" s="3">
        <f>0.01*$AH$2/(AB943-E943)</f>
        <v>260.41666666666674</v>
      </c>
      <c r="AD943" s="3">
        <f>IF(F943&gt;=AB943,AC943*(E943-AB943)-(0.0125/100)*$AH$2,AC943*(E943-H943)-(0.0125/100)*$AH$2)</f>
        <v>-101.25</v>
      </c>
      <c r="AE943" s="3">
        <f t="shared" si="3"/>
        <v>13791.705488047679</v>
      </c>
    </row>
    <row r="944" spans="1:31" x14ac:dyDescent="0.2">
      <c r="A944" s="4" t="s">
        <v>1171</v>
      </c>
      <c r="B944" s="4" t="s">
        <v>1172</v>
      </c>
      <c r="C944" s="4" t="s">
        <v>33</v>
      </c>
      <c r="D944" s="4">
        <v>398900879.20219803</v>
      </c>
      <c r="E944" s="4">
        <v>2.93</v>
      </c>
      <c r="F944" s="4">
        <v>3.47</v>
      </c>
      <c r="G944" s="4">
        <v>2.57</v>
      </c>
      <c r="H944" s="4">
        <v>3.08</v>
      </c>
      <c r="I944" s="4">
        <v>30194181</v>
      </c>
      <c r="J944" s="4">
        <f>I944*E944</f>
        <v>88468950.329999998</v>
      </c>
      <c r="K944" s="4">
        <v>525472983.33333302</v>
      </c>
      <c r="L944" s="4">
        <v>1259.99999748</v>
      </c>
      <c r="M944" s="4">
        <v>231.372992535625</v>
      </c>
      <c r="N944" s="4">
        <v>2.1</v>
      </c>
      <c r="O944" s="4">
        <v>663.44999867310003</v>
      </c>
      <c r="P944" s="4">
        <v>7.24</v>
      </c>
      <c r="Q944" s="4">
        <v>5.84</v>
      </c>
      <c r="R944" s="4">
        <v>5.79</v>
      </c>
      <c r="S944" s="4">
        <v>5.18</v>
      </c>
      <c r="T944" s="4">
        <v>4.8899999999999997</v>
      </c>
      <c r="U944" s="4">
        <v>4.7</v>
      </c>
      <c r="V944" s="4">
        <v>5.21</v>
      </c>
      <c r="W944" s="4">
        <v>5.2949999999999999</v>
      </c>
      <c r="X944" s="4">
        <v>4.5970000000000004</v>
      </c>
      <c r="Y944" s="4">
        <v>4.93</v>
      </c>
      <c r="Z944" s="4">
        <v>4.13</v>
      </c>
      <c r="AA944" s="4">
        <v>1937073375.575</v>
      </c>
      <c r="AB944" s="3">
        <f>1.2*E944</f>
        <v>3.516</v>
      </c>
      <c r="AC944" s="3">
        <f>0.01*$AH$2/(AB944-E944)</f>
        <v>170.64846416382258</v>
      </c>
      <c r="AD944" s="3">
        <f>IF(F944&gt;=AB944,AC944*(E944-AB944)-(0.0125/100)*$AH$2,AC944*(E944-H944)-(0.0125/100)*$AH$2)</f>
        <v>-26.847269624573372</v>
      </c>
      <c r="AE944" s="3">
        <f t="shared" si="3"/>
        <v>13764.858218423105</v>
      </c>
    </row>
    <row r="945" spans="1:31" x14ac:dyDescent="0.2">
      <c r="A945" s="4" t="s">
        <v>1169</v>
      </c>
      <c r="B945" s="4" t="s">
        <v>1173</v>
      </c>
      <c r="C945" s="4" t="s">
        <v>33</v>
      </c>
      <c r="D945" s="4">
        <v>1052639395.08</v>
      </c>
      <c r="E945" s="4">
        <v>25.7</v>
      </c>
      <c r="F945" s="4">
        <v>33</v>
      </c>
      <c r="G945" s="4">
        <v>25.5</v>
      </c>
      <c r="H945" s="4">
        <v>29.27</v>
      </c>
      <c r="I945" s="4">
        <v>1846544</v>
      </c>
      <c r="J945" s="4">
        <f>I945*E945</f>
        <v>47456180.799999997</v>
      </c>
      <c r="K945" s="4">
        <v>54860350.333333299</v>
      </c>
      <c r="L945" s="4">
        <v>21.91</v>
      </c>
      <c r="M945" s="4">
        <v>143.37121212121201</v>
      </c>
      <c r="N945" s="4">
        <v>21.91</v>
      </c>
      <c r="O945" s="4">
        <v>11.742000000000001</v>
      </c>
      <c r="P945" s="4">
        <v>30.899899999999999</v>
      </c>
      <c r="Q945" s="4">
        <v>28.8</v>
      </c>
      <c r="R945" s="4">
        <v>29.39</v>
      </c>
      <c r="S945" s="4">
        <v>28.74</v>
      </c>
      <c r="T945" s="4">
        <v>23.254999999999999</v>
      </c>
      <c r="U945" s="4">
        <v>18.760000000000002</v>
      </c>
      <c r="V945" s="4">
        <v>24.97</v>
      </c>
      <c r="W945" s="4">
        <v>28.66</v>
      </c>
      <c r="X945" s="4">
        <v>27.98</v>
      </c>
      <c r="Y945" s="4">
        <v>26.305</v>
      </c>
      <c r="Z945" s="4">
        <v>20.62</v>
      </c>
      <c r="AA945" s="4">
        <v>1507962655.3050001</v>
      </c>
      <c r="AB945" s="3">
        <f>1.2*E945</f>
        <v>30.839999999999996</v>
      </c>
      <c r="AC945" s="3">
        <f>0.01*$AH$2/(AB945-E945)</f>
        <v>19.45525291828795</v>
      </c>
      <c r="AD945" s="3">
        <f>IF(F945&gt;=AB945,AC945*(E945-AB945)-(0.0125/100)*$AH$2,AC945*(E945-H945)-(0.0125/100)*$AH$2)</f>
        <v>-101.25</v>
      </c>
      <c r="AE945" s="3">
        <f t="shared" si="3"/>
        <v>13663.608218423105</v>
      </c>
    </row>
    <row r="946" spans="1:31" x14ac:dyDescent="0.2">
      <c r="A946" s="4" t="s">
        <v>1104</v>
      </c>
      <c r="B946" s="4" t="s">
        <v>1173</v>
      </c>
      <c r="C946" s="4" t="s">
        <v>33</v>
      </c>
      <c r="D946" s="4">
        <v>937818517.63999999</v>
      </c>
      <c r="E946" s="4">
        <v>6.98</v>
      </c>
      <c r="F946" s="4">
        <v>7.35</v>
      </c>
      <c r="G946" s="4">
        <v>6.17</v>
      </c>
      <c r="H946" s="4">
        <v>6.68</v>
      </c>
      <c r="I946" s="4">
        <v>3878449</v>
      </c>
      <c r="J946" s="4">
        <f>I946*E946</f>
        <v>27071574.020000003</v>
      </c>
      <c r="K946" s="4">
        <v>42513441.666670002</v>
      </c>
      <c r="L946" s="4">
        <v>5.93</v>
      </c>
      <c r="M946" s="4">
        <v>75.376884422110606</v>
      </c>
      <c r="N946" s="4">
        <v>5.93</v>
      </c>
      <c r="O946" s="4">
        <v>4.5309999999999997</v>
      </c>
      <c r="P946" s="4">
        <v>6.49</v>
      </c>
      <c r="Q946" s="4">
        <v>6.94</v>
      </c>
      <c r="R946" s="4">
        <v>7.19</v>
      </c>
      <c r="S946" s="4">
        <v>6.84</v>
      </c>
      <c r="T946" s="4">
        <v>5.84</v>
      </c>
      <c r="U946" s="4">
        <v>5.52</v>
      </c>
      <c r="V946" s="4">
        <v>6.07</v>
      </c>
      <c r="W946" s="4">
        <v>6.3525999999999998</v>
      </c>
      <c r="X946" s="4">
        <v>6.5202999999999998</v>
      </c>
      <c r="Y946" s="4">
        <v>6.84</v>
      </c>
      <c r="Z946" s="4">
        <v>5.47</v>
      </c>
      <c r="AA946" s="4">
        <v>442438712.80000001</v>
      </c>
      <c r="AB946" s="3">
        <f>1.2*E946</f>
        <v>8.3759999999999994</v>
      </c>
      <c r="AC946" s="3">
        <f>0.01*$AH$2/(AB946-E946)</f>
        <v>71.633237822349614</v>
      </c>
      <c r="AD946" s="3">
        <f>IF(F946&gt;=AB946,AC946*(E946-AB946)-(0.0125/100)*$AH$2,AC946*(E946-H946)-(0.0125/100)*$AH$2)</f>
        <v>20.239971346704934</v>
      </c>
      <c r="AE946" s="3">
        <f t="shared" si="3"/>
        <v>13683.848189769811</v>
      </c>
    </row>
    <row r="947" spans="1:31" x14ac:dyDescent="0.2">
      <c r="A947" s="4" t="s">
        <v>1171</v>
      </c>
      <c r="B947" s="4" t="s">
        <v>1173</v>
      </c>
      <c r="C947" s="4" t="s">
        <v>33</v>
      </c>
      <c r="D947" s="4">
        <v>585054622.82989001</v>
      </c>
      <c r="E947" s="4">
        <v>5.21</v>
      </c>
      <c r="F947" s="4">
        <v>7.24</v>
      </c>
      <c r="G947" s="4">
        <v>4.51</v>
      </c>
      <c r="H947" s="4">
        <v>7.2</v>
      </c>
      <c r="I947" s="4">
        <v>37658317</v>
      </c>
      <c r="J947" s="4">
        <f>I947*E947</f>
        <v>196199831.56999999</v>
      </c>
      <c r="K947" s="4">
        <v>624362527.66666698</v>
      </c>
      <c r="L947" s="4">
        <v>1847.999996304</v>
      </c>
      <c r="M947" s="4">
        <v>291.72932330827001</v>
      </c>
      <c r="N947" s="4">
        <v>3.08</v>
      </c>
      <c r="O947" s="4">
        <v>1063.5299978729399</v>
      </c>
      <c r="P947" s="4">
        <v>5.84</v>
      </c>
      <c r="Q947" s="4">
        <v>5.79</v>
      </c>
      <c r="R947" s="4">
        <v>5.18</v>
      </c>
      <c r="S947" s="4">
        <v>4.8899999999999997</v>
      </c>
      <c r="T947" s="4">
        <v>6.08</v>
      </c>
      <c r="U947" s="4">
        <v>5.67</v>
      </c>
      <c r="V947" s="4">
        <v>5.2949999999999999</v>
      </c>
      <c r="W947" s="4">
        <v>4.5970000000000004</v>
      </c>
      <c r="X947" s="4">
        <v>4.93</v>
      </c>
      <c r="Y947" s="4">
        <v>4.13</v>
      </c>
      <c r="Z947" s="4">
        <v>5.93</v>
      </c>
      <c r="AA947" s="4">
        <v>1460927464.3199999</v>
      </c>
      <c r="AB947" s="3">
        <f>1.2*E947</f>
        <v>6.2519999999999998</v>
      </c>
      <c r="AC947" s="3">
        <f>0.01*$AH$2/(AB947-E947)</f>
        <v>95.969289827255295</v>
      </c>
      <c r="AD947" s="3">
        <f>IF(F947&gt;=AB947,AC947*(E947-AB947)-(0.0125/100)*$AH$2,AC947*(E947-H947)-(0.0125/100)*$AH$2)</f>
        <v>-101.25</v>
      </c>
      <c r="AE947" s="3">
        <f t="shared" si="3"/>
        <v>13582.598189769811</v>
      </c>
    </row>
    <row r="948" spans="1:31" x14ac:dyDescent="0.2">
      <c r="A948" s="4" t="s">
        <v>1174</v>
      </c>
      <c r="B948" s="4" t="s">
        <v>1173</v>
      </c>
      <c r="C948" s="4" t="s">
        <v>33</v>
      </c>
      <c r="D948" s="4">
        <v>3274949652</v>
      </c>
      <c r="E948" s="4">
        <v>2.9</v>
      </c>
      <c r="F948" s="4">
        <v>3.85</v>
      </c>
      <c r="G948" s="4">
        <v>2.38</v>
      </c>
      <c r="H948" s="4">
        <v>2.6</v>
      </c>
      <c r="I948" s="4">
        <v>3497653</v>
      </c>
      <c r="J948" s="4">
        <f>I948*E948</f>
        <v>10143193.699999999</v>
      </c>
      <c r="K948" s="4">
        <v>18497499.666666701</v>
      </c>
      <c r="L948" s="4">
        <v>876</v>
      </c>
      <c r="M948" s="4">
        <v>90.789473684210506</v>
      </c>
      <c r="N948" s="4">
        <v>2.19</v>
      </c>
      <c r="O948" s="4">
        <v>680.404</v>
      </c>
      <c r="P948" s="4">
        <v>2.62</v>
      </c>
      <c r="Q948" s="4">
        <v>2.4500000000000002</v>
      </c>
      <c r="R948" s="4">
        <v>2.85</v>
      </c>
      <c r="S948" s="4">
        <v>3.05</v>
      </c>
      <c r="T948" s="4">
        <v>2.6273</v>
      </c>
      <c r="U948" s="4">
        <v>2.44</v>
      </c>
      <c r="V948" s="4">
        <v>2.25</v>
      </c>
      <c r="W948" s="4">
        <v>2.2999999999999998</v>
      </c>
      <c r="X948" s="4">
        <v>2.15</v>
      </c>
      <c r="Y948" s="4">
        <v>2.61</v>
      </c>
      <c r="Z948" s="4">
        <v>2.6</v>
      </c>
      <c r="AA948" s="4">
        <v>41509997.234999999</v>
      </c>
      <c r="AB948" s="3">
        <f>1.2*E948</f>
        <v>3.48</v>
      </c>
      <c r="AC948" s="3">
        <f>0.01*$AH$2/(AB948-E948)</f>
        <v>172.41379310344826</v>
      </c>
      <c r="AD948" s="3">
        <f>IF(F948&gt;=AB948,AC948*(E948-AB948)-(0.0125/100)*$AH$2,AC948*(E948-H948)-(0.0125/100)*$AH$2)</f>
        <v>-101.25</v>
      </c>
      <c r="AE948" s="3">
        <f t="shared" si="3"/>
        <v>13481.348189769811</v>
      </c>
    </row>
    <row r="949" spans="1:31" x14ac:dyDescent="0.2">
      <c r="A949" s="4" t="s">
        <v>602</v>
      </c>
      <c r="B949" s="4" t="s">
        <v>1173</v>
      </c>
      <c r="C949" s="4" t="s">
        <v>33</v>
      </c>
      <c r="D949" s="4">
        <v>21270022.800000001</v>
      </c>
      <c r="E949" s="4">
        <v>0.72160000000000002</v>
      </c>
      <c r="F949" s="4">
        <v>1.65</v>
      </c>
      <c r="G949" s="4">
        <v>0.66710000000000003</v>
      </c>
      <c r="H949" s="4">
        <v>1.45</v>
      </c>
      <c r="I949" s="4">
        <v>10945936</v>
      </c>
      <c r="J949" s="4">
        <f>I949*E949</f>
        <v>7898587.4176000003</v>
      </c>
      <c r="K949" s="4">
        <v>132542727</v>
      </c>
      <c r="L949" s="4">
        <v>9.1999999999999993</v>
      </c>
      <c r="M949" s="4">
        <v>109.220063786604</v>
      </c>
      <c r="N949" s="4">
        <v>0.46</v>
      </c>
      <c r="O949" s="4">
        <v>9.6150000000000002</v>
      </c>
      <c r="P949" s="4">
        <v>2.93</v>
      </c>
      <c r="Q949" s="4">
        <v>1.9</v>
      </c>
      <c r="R949" s="4">
        <v>1.81</v>
      </c>
      <c r="S949" s="4">
        <v>1.72</v>
      </c>
      <c r="T949" s="4">
        <v>1.75</v>
      </c>
      <c r="U949" s="4">
        <v>1.64</v>
      </c>
      <c r="V949" s="4">
        <v>2.4</v>
      </c>
      <c r="W949" s="4">
        <v>1.82</v>
      </c>
      <c r="X949" s="4">
        <v>1.71</v>
      </c>
      <c r="Y949" s="4">
        <v>1.7022999999999999</v>
      </c>
      <c r="Z949" s="4">
        <v>1.6060000000000001</v>
      </c>
      <c r="AA949" s="4">
        <v>11891942.563999999</v>
      </c>
      <c r="AB949" s="3">
        <f>1.2*E949</f>
        <v>0.86592000000000002</v>
      </c>
      <c r="AC949" s="3">
        <f>0.01*$AH$2/(AB949-E949)</f>
        <v>692.90465631929044</v>
      </c>
      <c r="AD949" s="3">
        <f>IF(F949&gt;=AB949,AC949*(E949-AB949)-(0.0125/100)*$AH$2,AC949*(E949-H949)-(0.0125/100)*$AH$2)</f>
        <v>-101.25</v>
      </c>
      <c r="AE949" s="3">
        <f t="shared" si="3"/>
        <v>13380.098189769811</v>
      </c>
    </row>
    <row r="950" spans="1:31" x14ac:dyDescent="0.2">
      <c r="A950" s="4" t="s">
        <v>1169</v>
      </c>
      <c r="B950" s="4" t="s">
        <v>1176</v>
      </c>
      <c r="C950" s="4" t="s">
        <v>33</v>
      </c>
      <c r="D950" s="4">
        <v>1406241674.76</v>
      </c>
      <c r="E950" s="4">
        <v>24.97</v>
      </c>
      <c r="F950" s="4">
        <v>30.899899999999999</v>
      </c>
      <c r="G950" s="4">
        <v>23.73</v>
      </c>
      <c r="H950" s="4">
        <v>28</v>
      </c>
      <c r="I950" s="4">
        <v>801622</v>
      </c>
      <c r="J950" s="4">
        <f>I950*E950</f>
        <v>20016501.34</v>
      </c>
      <c r="K950" s="4">
        <v>48526677.333333299</v>
      </c>
      <c r="L950" s="4">
        <v>29.27</v>
      </c>
      <c r="M950" s="4">
        <v>64.818481848184803</v>
      </c>
      <c r="N950" s="4">
        <v>29.27</v>
      </c>
      <c r="O950" s="4">
        <v>13.986000000000001</v>
      </c>
      <c r="P950" s="4">
        <v>28.8</v>
      </c>
      <c r="Q950" s="4">
        <v>29.39</v>
      </c>
      <c r="R950" s="4">
        <v>28.74</v>
      </c>
      <c r="S950" s="4">
        <v>23.254999999999999</v>
      </c>
      <c r="T950" s="4">
        <v>22.5</v>
      </c>
      <c r="U950" s="4">
        <v>19.649999999999999</v>
      </c>
      <c r="V950" s="4">
        <v>28.66</v>
      </c>
      <c r="W950" s="4">
        <v>27.98</v>
      </c>
      <c r="X950" s="4">
        <v>26.305</v>
      </c>
      <c r="Y950" s="4">
        <v>20.62</v>
      </c>
      <c r="Z950" s="4">
        <v>17.05</v>
      </c>
      <c r="AA950" s="4">
        <v>1131159071.25</v>
      </c>
      <c r="AB950" s="3">
        <f>1.2*E950</f>
        <v>29.963999999999999</v>
      </c>
      <c r="AC950" s="3">
        <f>0.01*$AH$2/(AB950-E950)</f>
        <v>20.024028834601523</v>
      </c>
      <c r="AD950" s="3">
        <f>IF(F950&gt;=AB950,AC950*(E950-AB950)-(0.0125/100)*$AH$2,AC950*(E950-H950)-(0.0125/100)*$AH$2)</f>
        <v>-101.25</v>
      </c>
      <c r="AE950" s="3">
        <f t="shared" si="3"/>
        <v>13278.848189769811</v>
      </c>
    </row>
    <row r="951" spans="1:31" x14ac:dyDescent="0.2">
      <c r="A951" s="4" t="s">
        <v>1175</v>
      </c>
      <c r="B951" s="4" t="s">
        <v>1176</v>
      </c>
      <c r="C951" s="4" t="s">
        <v>33</v>
      </c>
      <c r="D951" s="4">
        <v>952624399.90999997</v>
      </c>
      <c r="E951" s="4">
        <v>6.05</v>
      </c>
      <c r="F951" s="4">
        <v>7.085</v>
      </c>
      <c r="G951" s="4">
        <v>5.89</v>
      </c>
      <c r="H951" s="4">
        <v>6.4550000000000001</v>
      </c>
      <c r="I951" s="4">
        <v>429411</v>
      </c>
      <c r="J951" s="4">
        <f>I951*E951</f>
        <v>2597936.5499999998</v>
      </c>
      <c r="K951" s="4">
        <v>11380733.6666667</v>
      </c>
      <c r="L951" s="4">
        <v>6.41</v>
      </c>
      <c r="M951" s="4">
        <v>58.376963350785303</v>
      </c>
      <c r="N951" s="4">
        <v>6.41</v>
      </c>
      <c r="O951" s="4">
        <v>4.4565000000000001</v>
      </c>
      <c r="P951" s="4">
        <v>7.36</v>
      </c>
      <c r="Q951" s="4">
        <v>7.24</v>
      </c>
      <c r="R951" s="4">
        <v>6.16</v>
      </c>
      <c r="S951" s="4">
        <v>5.63</v>
      </c>
      <c r="T951" s="4">
        <v>5.96</v>
      </c>
      <c r="U951" s="4">
        <v>5.65</v>
      </c>
      <c r="V951" s="4">
        <v>6.3</v>
      </c>
      <c r="W951" s="4">
        <v>7.1635</v>
      </c>
      <c r="X951" s="4">
        <v>6.16</v>
      </c>
      <c r="Y951" s="4">
        <v>5.24</v>
      </c>
      <c r="Z951" s="4">
        <v>5.4</v>
      </c>
      <c r="AA951" s="4">
        <v>116490771.52599999</v>
      </c>
      <c r="AB951" s="3">
        <f>1.2*E951</f>
        <v>7.26</v>
      </c>
      <c r="AC951" s="3">
        <f>0.01*$AH$2/(AB951-E951)</f>
        <v>82.644628099173559</v>
      </c>
      <c r="AD951" s="3">
        <f>IF(F951&gt;=AB951,AC951*(E951-AB951)-(0.0125/100)*$AH$2,AC951*(E951-H951)-(0.0125/100)*$AH$2)</f>
        <v>-34.721074380165312</v>
      </c>
      <c r="AE951" s="3">
        <f t="shared" si="3"/>
        <v>13244.127115389645</v>
      </c>
    </row>
    <row r="952" spans="1:31" x14ac:dyDescent="0.2">
      <c r="A952" s="4" t="s">
        <v>1171</v>
      </c>
      <c r="B952" s="4" t="s">
        <v>1176</v>
      </c>
      <c r="C952" s="4" t="s">
        <v>33</v>
      </c>
      <c r="D952" s="4">
        <v>1367660157.2646799</v>
      </c>
      <c r="E952" s="4">
        <v>5.2949999999999999</v>
      </c>
      <c r="F952" s="4">
        <v>5.84</v>
      </c>
      <c r="G952" s="4">
        <v>4.28</v>
      </c>
      <c r="H952" s="4">
        <v>4.95</v>
      </c>
      <c r="I952" s="4">
        <v>17830817</v>
      </c>
      <c r="J952" s="4">
        <f>I952*E952</f>
        <v>94414176.015000001</v>
      </c>
      <c r="K952" s="4">
        <v>434728479</v>
      </c>
      <c r="L952" s="4">
        <v>4319.9999913600004</v>
      </c>
      <c r="M952" s="4">
        <v>152.142857142857</v>
      </c>
      <c r="N952" s="4">
        <v>7.2</v>
      </c>
      <c r="O952" s="4">
        <v>1328.1299973437399</v>
      </c>
      <c r="P952" s="4">
        <v>5.79</v>
      </c>
      <c r="Q952" s="4">
        <v>5.18</v>
      </c>
      <c r="R952" s="4">
        <v>4.8899999999999997</v>
      </c>
      <c r="S952" s="4">
        <v>6.08</v>
      </c>
      <c r="T952" s="4">
        <v>5.85</v>
      </c>
      <c r="U952" s="4">
        <v>5.36</v>
      </c>
      <c r="V952" s="4">
        <v>4.5970000000000004</v>
      </c>
      <c r="W952" s="4">
        <v>4.93</v>
      </c>
      <c r="X952" s="4">
        <v>4.13</v>
      </c>
      <c r="Y952" s="4">
        <v>5.93</v>
      </c>
      <c r="Z952" s="4">
        <v>5.8</v>
      </c>
      <c r="AA952" s="4">
        <v>3430417505.5</v>
      </c>
      <c r="AB952" s="3">
        <f>1.2*E952</f>
        <v>6.3540000000000001</v>
      </c>
      <c r="AC952" s="3">
        <f>0.01*$AH$2/(AB952-E952)</f>
        <v>94.428706326723315</v>
      </c>
      <c r="AD952" s="3">
        <f>IF(F952&gt;=AB952,AC952*(E952-AB952)-(0.0125/100)*$AH$2,AC952*(E952-H952)-(0.0125/100)*$AH$2)</f>
        <v>31.327903682719523</v>
      </c>
      <c r="AE952" s="3">
        <f t="shared" si="3"/>
        <v>13275.455019072364</v>
      </c>
    </row>
    <row r="953" spans="1:31" x14ac:dyDescent="0.2">
      <c r="A953" s="4" t="s">
        <v>602</v>
      </c>
      <c r="B953" s="4" t="s">
        <v>1176</v>
      </c>
      <c r="C953" s="4" t="s">
        <v>33</v>
      </c>
      <c r="D953" s="4">
        <v>67046811</v>
      </c>
      <c r="E953" s="4">
        <v>2.4</v>
      </c>
      <c r="F953" s="4">
        <v>2.93</v>
      </c>
      <c r="G953" s="4">
        <v>1.67</v>
      </c>
      <c r="H953" s="4">
        <v>1.73</v>
      </c>
      <c r="I953" s="4">
        <v>37689777</v>
      </c>
      <c r="J953" s="4">
        <f>I953*E953</f>
        <v>90455464.799999997</v>
      </c>
      <c r="K953" s="4">
        <v>220692789.33333299</v>
      </c>
      <c r="L953" s="4">
        <v>29</v>
      </c>
      <c r="M953" s="4">
        <v>456.84454756380501</v>
      </c>
      <c r="N953" s="4">
        <v>1.45</v>
      </c>
      <c r="O953" s="4">
        <v>12.436999999999999</v>
      </c>
      <c r="P953" s="4">
        <v>1.9</v>
      </c>
      <c r="Q953" s="4">
        <v>1.81</v>
      </c>
      <c r="R953" s="4">
        <v>1.72</v>
      </c>
      <c r="S953" s="4">
        <v>1.75</v>
      </c>
      <c r="T953" s="4">
        <v>1.64</v>
      </c>
      <c r="U953" s="4">
        <v>1.58</v>
      </c>
      <c r="V953" s="4">
        <v>1.82</v>
      </c>
      <c r="W953" s="4">
        <v>1.71</v>
      </c>
      <c r="X953" s="4">
        <v>1.7022999999999999</v>
      </c>
      <c r="Y953" s="4">
        <v>1.6060000000000001</v>
      </c>
      <c r="Z953" s="4">
        <v>1.625</v>
      </c>
      <c r="AA953" s="4">
        <v>413105954.19134998</v>
      </c>
      <c r="AB953" s="3">
        <f>1.2*E953</f>
        <v>2.88</v>
      </c>
      <c r="AC953" s="3">
        <f>0.01*$AH$2/(AB953-E953)</f>
        <v>208.33333333333334</v>
      </c>
      <c r="AD953" s="3">
        <f>IF(F953&gt;=AB953,AC953*(E953-AB953)-(0.0125/100)*$AH$2,AC953*(E953-H953)-(0.0125/100)*$AH$2)</f>
        <v>-101.25</v>
      </c>
      <c r="AE953" s="3">
        <f t="shared" si="3"/>
        <v>13174.205019072364</v>
      </c>
    </row>
    <row r="954" spans="1:31" x14ac:dyDescent="0.2">
      <c r="A954" s="4" t="s">
        <v>1041</v>
      </c>
      <c r="B954" s="4" t="s">
        <v>1176</v>
      </c>
      <c r="C954" s="4" t="s">
        <v>33</v>
      </c>
      <c r="D954" s="4">
        <v>195844695.94261801</v>
      </c>
      <c r="E954" s="4">
        <v>2.21</v>
      </c>
      <c r="F954" s="4">
        <v>2.99</v>
      </c>
      <c r="G954" s="4">
        <v>1.89</v>
      </c>
      <c r="H954" s="4">
        <v>1.95</v>
      </c>
      <c r="I954" s="4">
        <v>20930317</v>
      </c>
      <c r="J954" s="4">
        <f>I954*E954</f>
        <v>46256000.57</v>
      </c>
      <c r="K954" s="4">
        <v>274704501</v>
      </c>
      <c r="L954" s="4">
        <v>600750.60105097597</v>
      </c>
      <c r="M954" s="4">
        <v>219.364161849711</v>
      </c>
      <c r="N954" s="4">
        <v>1.78</v>
      </c>
      <c r="O954" s="4">
        <v>311603.93675973901</v>
      </c>
      <c r="P954" s="4">
        <v>2.2999999999999998</v>
      </c>
      <c r="Q954" s="4">
        <v>2.95</v>
      </c>
      <c r="R954" s="4">
        <v>4.47</v>
      </c>
      <c r="S954" s="4">
        <v>4.2</v>
      </c>
      <c r="T954" s="4">
        <v>3.44</v>
      </c>
      <c r="U954" s="4">
        <v>3.38</v>
      </c>
      <c r="V954" s="4">
        <v>2.04</v>
      </c>
      <c r="W954" s="4">
        <v>2.14</v>
      </c>
      <c r="X954" s="4">
        <v>3.26</v>
      </c>
      <c r="Y954" s="4">
        <v>3.85</v>
      </c>
      <c r="Z954" s="4">
        <v>3.23</v>
      </c>
      <c r="AA954" s="4">
        <v>472548810.95999998</v>
      </c>
      <c r="AB954" s="3">
        <f>1.2*E954</f>
        <v>2.6519999999999997</v>
      </c>
      <c r="AC954" s="3">
        <f>0.01*$AH$2/(AB954-E954)</f>
        <v>226.24434389140285</v>
      </c>
      <c r="AD954" s="3">
        <f>IF(F954&gt;=AB954,AC954*(E954-AB954)-(0.0125/100)*$AH$2,AC954*(E954-H954)-(0.0125/100)*$AH$2)</f>
        <v>-101.25</v>
      </c>
      <c r="AE954" s="3">
        <f t="shared" si="3"/>
        <v>13072.955019072364</v>
      </c>
    </row>
    <row r="955" spans="1:31" x14ac:dyDescent="0.2">
      <c r="A955" s="4" t="s">
        <v>1177</v>
      </c>
      <c r="B955" s="4" t="s">
        <v>1178</v>
      </c>
      <c r="C955" s="4" t="s">
        <v>33</v>
      </c>
      <c r="D955" s="4">
        <v>76691008.799999997</v>
      </c>
      <c r="E955" s="4">
        <v>9.66</v>
      </c>
      <c r="F955" s="4">
        <v>15.86</v>
      </c>
      <c r="G955" s="4">
        <v>9.56</v>
      </c>
      <c r="H955" s="4">
        <v>14.89</v>
      </c>
      <c r="I955" s="4">
        <v>252816</v>
      </c>
      <c r="J955" s="4">
        <f>I955*E955</f>
        <v>2442202.56</v>
      </c>
      <c r="K955" s="4">
        <v>43782501</v>
      </c>
      <c r="L955" s="4">
        <v>85.6</v>
      </c>
      <c r="M955" s="4">
        <v>172.88135593220301</v>
      </c>
      <c r="N955" s="4">
        <v>8.56</v>
      </c>
      <c r="O955" s="4">
        <v>52.87</v>
      </c>
      <c r="P955" s="4">
        <v>27.82</v>
      </c>
      <c r="Q955" s="4">
        <v>17.14</v>
      </c>
      <c r="R955" s="4">
        <v>12.74</v>
      </c>
      <c r="S955" s="4">
        <v>13.95</v>
      </c>
      <c r="T955" s="4">
        <v>13.74</v>
      </c>
      <c r="U955" s="4">
        <v>13.14</v>
      </c>
      <c r="V955" s="4">
        <v>21.7</v>
      </c>
      <c r="W955" s="4">
        <v>17.14</v>
      </c>
      <c r="X955" s="4">
        <v>11.33</v>
      </c>
      <c r="Y955" s="4">
        <v>12.76</v>
      </c>
      <c r="Z955" s="4">
        <v>13.43</v>
      </c>
      <c r="AA955" s="4">
        <v>214038533.83000001</v>
      </c>
      <c r="AB955" s="3">
        <f>1.2*E955</f>
        <v>11.592000000000001</v>
      </c>
      <c r="AC955" s="3">
        <f>0.01*$AH$2/(AB955-E955)</f>
        <v>51.759834368530008</v>
      </c>
      <c r="AD955" s="3">
        <f>IF(F955&gt;=AB955,AC955*(E955-AB955)-(0.0125/100)*$AH$2,AC955*(E955-H955)-(0.0125/100)*$AH$2)</f>
        <v>-101.25</v>
      </c>
      <c r="AE955" s="3">
        <f t="shared" si="3"/>
        <v>12971.705019072364</v>
      </c>
    </row>
    <row r="956" spans="1:31" x14ac:dyDescent="0.2">
      <c r="A956" s="4" t="s">
        <v>767</v>
      </c>
      <c r="B956" s="4" t="s">
        <v>1178</v>
      </c>
      <c r="C956" s="4" t="s">
        <v>33</v>
      </c>
      <c r="D956" s="4">
        <v>50062879.874240197</v>
      </c>
      <c r="E956" s="4">
        <v>0.8</v>
      </c>
      <c r="F956" s="4">
        <v>1.04</v>
      </c>
      <c r="G956" s="4">
        <v>0.6</v>
      </c>
      <c r="H956" s="4">
        <v>0.65920000000000001</v>
      </c>
      <c r="I956" s="4">
        <v>20615972</v>
      </c>
      <c r="J956" s="4">
        <f>I956*E956</f>
        <v>16492777.600000001</v>
      </c>
      <c r="K956" s="4">
        <v>117825393.666667</v>
      </c>
      <c r="L956" s="4">
        <v>164.99967000065999</v>
      </c>
      <c r="M956" s="4">
        <v>92.771084337349393</v>
      </c>
      <c r="N956" s="4">
        <v>0.55000000000000004</v>
      </c>
      <c r="O956" s="4">
        <v>131.69973660052699</v>
      </c>
      <c r="P956" s="4">
        <v>0.76749999999999996</v>
      </c>
      <c r="Q956" s="4">
        <v>0.751</v>
      </c>
      <c r="R956" s="4">
        <v>0.78690000000000004</v>
      </c>
      <c r="S956" s="4">
        <v>0.73499999999999999</v>
      </c>
      <c r="T956" s="4">
        <v>0.69</v>
      </c>
      <c r="U956" s="4">
        <v>0.63300000000000001</v>
      </c>
      <c r="V956" s="4">
        <v>0.7</v>
      </c>
      <c r="W956" s="4">
        <v>0.68489999999999995</v>
      </c>
      <c r="X956" s="4">
        <v>0.73499999999999999</v>
      </c>
      <c r="Y956" s="4">
        <v>0.7349</v>
      </c>
      <c r="Z956" s="4">
        <v>0.67</v>
      </c>
      <c r="AA956" s="4">
        <v>28621686.079999998</v>
      </c>
      <c r="AB956" s="3">
        <f>1.2*E956</f>
        <v>0.96</v>
      </c>
      <c r="AC956" s="3">
        <f>0.01*$AH$2/(AB956-E956)</f>
        <v>625.00000000000034</v>
      </c>
      <c r="AD956" s="3">
        <f>IF(F956&gt;=AB956,AC956*(E956-AB956)-(0.0125/100)*$AH$2,AC956*(E956-H956)-(0.0125/100)*$AH$2)</f>
        <v>-101.25</v>
      </c>
      <c r="AE956" s="3">
        <f t="shared" si="3"/>
        <v>12870.455019072364</v>
      </c>
    </row>
    <row r="957" spans="1:31" x14ac:dyDescent="0.2">
      <c r="A957" s="4" t="s">
        <v>641</v>
      </c>
      <c r="B957" s="4" t="s">
        <v>1178</v>
      </c>
      <c r="C957" s="4" t="s">
        <v>42</v>
      </c>
      <c r="D957" s="4">
        <v>36954500</v>
      </c>
      <c r="E957" s="4">
        <v>0.72</v>
      </c>
      <c r="F957" s="4">
        <v>0.97</v>
      </c>
      <c r="G957" s="4">
        <v>0.70879999999999999</v>
      </c>
      <c r="H957" s="4">
        <v>0.84</v>
      </c>
      <c r="I957" s="4">
        <v>3376221</v>
      </c>
      <c r="J957" s="4">
        <f>I957*E957</f>
        <v>2430879.12</v>
      </c>
      <c r="K957" s="4">
        <v>139148306</v>
      </c>
      <c r="L957" s="4">
        <v>250</v>
      </c>
      <c r="M957" s="4">
        <v>87.989556135770201</v>
      </c>
      <c r="N957" s="4">
        <v>1</v>
      </c>
      <c r="O957" s="4">
        <v>124.0425</v>
      </c>
      <c r="P957" s="4">
        <v>0.82120000000000004</v>
      </c>
      <c r="Q957" s="4">
        <v>0.68</v>
      </c>
      <c r="R957" s="4">
        <v>0.6895</v>
      </c>
      <c r="S957" s="4">
        <v>0.96</v>
      </c>
      <c r="T957" s="4">
        <v>0.82499999999999996</v>
      </c>
      <c r="U957" s="4">
        <v>0.77</v>
      </c>
      <c r="V957" s="4">
        <v>0.78490000000000004</v>
      </c>
      <c r="W957" s="4">
        <v>0.68</v>
      </c>
      <c r="X957" s="4">
        <v>0.65</v>
      </c>
      <c r="Y957" s="4">
        <v>0.72</v>
      </c>
      <c r="Z957" s="4">
        <v>0.81</v>
      </c>
      <c r="AA957" s="4">
        <v>474457391.40824997</v>
      </c>
      <c r="AB957" s="3">
        <f>1.2*E957</f>
        <v>0.86399999999999999</v>
      </c>
      <c r="AC957" s="3">
        <f>0.01*$AH$2/(AB957-E957)</f>
        <v>694.44444444444434</v>
      </c>
      <c r="AD957" s="3">
        <f>IF(F957&gt;=AB957,AC957*(E957-AB957)-(0.0125/100)*$AH$2,AC957*(E957-H957)-(0.0125/100)*$AH$2)</f>
        <v>-101.25</v>
      </c>
      <c r="AE957" s="3">
        <f t="shared" si="3"/>
        <v>12769.205019072364</v>
      </c>
    </row>
    <row r="958" spans="1:31" x14ac:dyDescent="0.2">
      <c r="A958" s="4" t="s">
        <v>1179</v>
      </c>
      <c r="B958" s="4" t="s">
        <v>1178</v>
      </c>
      <c r="C958" s="4" t="s">
        <v>33</v>
      </c>
      <c r="D958" s="4">
        <v>80846191.087830797</v>
      </c>
      <c r="E958" s="4">
        <v>0.5</v>
      </c>
      <c r="F958" s="4">
        <v>0.51500000000000001</v>
      </c>
      <c r="G958" s="4">
        <v>0.4</v>
      </c>
      <c r="H958" s="4">
        <v>0.434</v>
      </c>
      <c r="I958" s="4">
        <v>6797259</v>
      </c>
      <c r="J958" s="4">
        <f>I958*E958</f>
        <v>3398629.5</v>
      </c>
      <c r="K958" s="4">
        <v>132275128</v>
      </c>
      <c r="L958" s="4">
        <v>24.8639999950272</v>
      </c>
      <c r="M958" s="4">
        <v>53.846153846153001</v>
      </c>
      <c r="N958" s="4">
        <v>0.51800000000000002</v>
      </c>
      <c r="O958" s="4">
        <v>17.525759996493999</v>
      </c>
      <c r="P958" s="4">
        <v>0.4788</v>
      </c>
      <c r="Q958" s="4">
        <v>0.61229999999999996</v>
      </c>
      <c r="R958" s="4">
        <v>0.85799999999999998</v>
      </c>
      <c r="S958" s="4">
        <v>0.73750000000000004</v>
      </c>
      <c r="T958" s="4">
        <v>0.66410000000000002</v>
      </c>
      <c r="U958" s="4">
        <v>0.63949999999999996</v>
      </c>
      <c r="V958" s="4">
        <v>0.47</v>
      </c>
      <c r="W958" s="4">
        <v>0.45</v>
      </c>
      <c r="X958" s="4">
        <v>0.67</v>
      </c>
      <c r="Y958" s="4">
        <v>0.71009999999999995</v>
      </c>
      <c r="Z958" s="4">
        <v>0.65049999999999997</v>
      </c>
      <c r="AA958" s="4">
        <v>94676982.216000006</v>
      </c>
      <c r="AB958" s="3">
        <f>1.2*E958</f>
        <v>0.6</v>
      </c>
      <c r="AC958" s="3">
        <f>0.01*$AH$2/(AB958-E958)</f>
        <v>1000.0000000000002</v>
      </c>
      <c r="AD958" s="3">
        <f>IF(F958&gt;=AB958,AC958*(E958-AB958)-(0.0125/100)*$AH$2,AC958*(E958-H958)-(0.0125/100)*$AH$2)</f>
        <v>64.750000000000014</v>
      </c>
      <c r="AE958" s="3">
        <f t="shared" si="3"/>
        <v>12833.955019072364</v>
      </c>
    </row>
    <row r="959" spans="1:31" x14ac:dyDescent="0.2">
      <c r="A959" s="4" t="s">
        <v>1177</v>
      </c>
      <c r="B959" s="4" t="s">
        <v>1181</v>
      </c>
      <c r="C959" s="4" t="s">
        <v>33</v>
      </c>
      <c r="D959" s="4">
        <v>133402934.7</v>
      </c>
      <c r="E959" s="4">
        <v>21.7</v>
      </c>
      <c r="F959" s="4">
        <v>27.82</v>
      </c>
      <c r="G959" s="4">
        <v>16.100000000000001</v>
      </c>
      <c r="H959" s="4">
        <v>17.100000000000001</v>
      </c>
      <c r="I959" s="4">
        <v>2249666</v>
      </c>
      <c r="J959" s="4">
        <f>I959*E959</f>
        <v>48817752.199999996</v>
      </c>
      <c r="K959" s="4">
        <v>36761839</v>
      </c>
      <c r="L959" s="4">
        <v>148.9</v>
      </c>
      <c r="M959" s="4">
        <v>227.794561933534</v>
      </c>
      <c r="N959" s="4">
        <v>14.89</v>
      </c>
      <c r="O959" s="4">
        <v>66.88</v>
      </c>
      <c r="P959" s="4">
        <v>17.14</v>
      </c>
      <c r="Q959" s="4">
        <v>12.74</v>
      </c>
      <c r="R959" s="4">
        <v>13.95</v>
      </c>
      <c r="S959" s="4">
        <v>13.74</v>
      </c>
      <c r="T959" s="4">
        <v>14.21</v>
      </c>
      <c r="U959" s="4">
        <v>11.92</v>
      </c>
      <c r="V959" s="4">
        <v>17.14</v>
      </c>
      <c r="W959" s="4">
        <v>11.33</v>
      </c>
      <c r="X959" s="4">
        <v>12.76</v>
      </c>
      <c r="Y959" s="4">
        <v>13.43</v>
      </c>
      <c r="Z959" s="4">
        <v>14.2</v>
      </c>
      <c r="AA959" s="4">
        <v>623313957.03999996</v>
      </c>
      <c r="AB959" s="3">
        <f>1.2*E959</f>
        <v>26.04</v>
      </c>
      <c r="AC959" s="3">
        <f>0.01*$AH$2/(AB959-E959)</f>
        <v>23.041474654377883</v>
      </c>
      <c r="AD959" s="3">
        <f>IF(F959&gt;=AB959,AC959*(E959-AB959)-(0.0125/100)*$AH$2,AC959*(E959-H959)-(0.0125/100)*$AH$2)</f>
        <v>-101.25</v>
      </c>
      <c r="AE959" s="3">
        <f t="shared" si="3"/>
        <v>12732.705019072364</v>
      </c>
    </row>
    <row r="960" spans="1:31" x14ac:dyDescent="0.2">
      <c r="A960" s="4" t="s">
        <v>547</v>
      </c>
      <c r="B960" s="4" t="s">
        <v>1181</v>
      </c>
      <c r="C960" s="4" t="s">
        <v>33</v>
      </c>
      <c r="D960" s="4">
        <v>1266175071.04</v>
      </c>
      <c r="E960" s="4">
        <v>20.18</v>
      </c>
      <c r="F960" s="4">
        <v>24.35</v>
      </c>
      <c r="G960" s="4">
        <v>18.55</v>
      </c>
      <c r="H960" s="4">
        <v>22.36</v>
      </c>
      <c r="I960" s="4">
        <v>4098254</v>
      </c>
      <c r="J960" s="4">
        <f>I960*E960</f>
        <v>82702765.719999999</v>
      </c>
      <c r="K960" s="4">
        <v>88022530</v>
      </c>
      <c r="L960" s="4">
        <v>16.96</v>
      </c>
      <c r="M960" s="4">
        <v>83.287920072661194</v>
      </c>
      <c r="N960" s="4">
        <v>16.96</v>
      </c>
      <c r="O960" s="4">
        <v>13.098000000000001</v>
      </c>
      <c r="P960" s="4">
        <v>28.37</v>
      </c>
      <c r="Q960" s="4">
        <v>25.44</v>
      </c>
      <c r="R960" s="4">
        <v>26.92</v>
      </c>
      <c r="S960" s="4">
        <v>23.66</v>
      </c>
      <c r="T960" s="4">
        <v>26.55</v>
      </c>
      <c r="U960" s="4">
        <v>24.44</v>
      </c>
      <c r="V960" s="4">
        <v>25.06</v>
      </c>
      <c r="W960" s="4">
        <v>20</v>
      </c>
      <c r="X960" s="4">
        <v>24</v>
      </c>
      <c r="Y960" s="4">
        <v>22.39</v>
      </c>
      <c r="Z960" s="4">
        <v>25.91</v>
      </c>
      <c r="AA960" s="4">
        <v>1322853033.4349999</v>
      </c>
      <c r="AB960" s="3">
        <f>1.2*E960</f>
        <v>24.215999999999998</v>
      </c>
      <c r="AC960" s="3">
        <f>0.01*$AH$2/(AB960-E960)</f>
        <v>24.777006937561957</v>
      </c>
      <c r="AD960" s="3">
        <f>IF(F960&gt;=AB960,AC960*(E960-AB960)-(0.0125/100)*$AH$2,AC960*(E960-H960)-(0.0125/100)*$AH$2)</f>
        <v>-101.25</v>
      </c>
      <c r="AE960" s="3">
        <f t="shared" si="3"/>
        <v>12631.455019072364</v>
      </c>
    </row>
    <row r="961" spans="1:31" x14ac:dyDescent="0.2">
      <c r="A961" s="4" t="s">
        <v>1059</v>
      </c>
      <c r="B961" s="4" t="s">
        <v>1181</v>
      </c>
      <c r="C961" s="4" t="s">
        <v>33</v>
      </c>
      <c r="D961" s="4">
        <v>506662675.19999999</v>
      </c>
      <c r="E961" s="4">
        <v>8.77</v>
      </c>
      <c r="F961" s="4">
        <v>8.8000000000000007</v>
      </c>
      <c r="G961" s="4">
        <v>7.31</v>
      </c>
      <c r="H961" s="4">
        <v>7.72</v>
      </c>
      <c r="I961" s="4">
        <v>8061345</v>
      </c>
      <c r="J961" s="4">
        <f>I961*E961</f>
        <v>70697995.649999991</v>
      </c>
      <c r="K961" s="4">
        <v>30539121.666666701</v>
      </c>
      <c r="L961" s="4">
        <v>6.4</v>
      </c>
      <c r="M961" s="4">
        <v>69.468599033816403</v>
      </c>
      <c r="N961" s="4">
        <v>6.4</v>
      </c>
      <c r="O961" s="4">
        <v>5.9055</v>
      </c>
      <c r="P961" s="4">
        <v>8.1999999999999993</v>
      </c>
      <c r="Q961" s="4">
        <v>7.21</v>
      </c>
      <c r="R961" s="4">
        <v>7.3</v>
      </c>
      <c r="S961" s="4">
        <v>7.45</v>
      </c>
      <c r="T961" s="4">
        <v>7.1387999999999998</v>
      </c>
      <c r="U961" s="4">
        <v>6.71</v>
      </c>
      <c r="V961" s="4">
        <v>8.1</v>
      </c>
      <c r="W961" s="4">
        <v>7.0944000000000003</v>
      </c>
      <c r="X961" s="4">
        <v>7.12</v>
      </c>
      <c r="Y961" s="4">
        <v>7.3</v>
      </c>
      <c r="Z961" s="4">
        <v>7.0970000000000004</v>
      </c>
      <c r="AA961" s="4">
        <v>310613794.34149998</v>
      </c>
      <c r="AB961" s="3">
        <f>1.2*E961</f>
        <v>10.523999999999999</v>
      </c>
      <c r="AC961" s="3">
        <f>0.01*$AH$2/(AB961-E961)</f>
        <v>57.012542759407083</v>
      </c>
      <c r="AD961" s="3">
        <f>IF(F961&gt;=AB961,AC961*(E961-AB961)-(0.0125/100)*$AH$2,AC961*(E961-H961)-(0.0125/100)*$AH$2)</f>
        <v>58.613169897377425</v>
      </c>
      <c r="AE961" s="3">
        <f t="shared" si="3"/>
        <v>12690.068188969741</v>
      </c>
    </row>
    <row r="962" spans="1:31" x14ac:dyDescent="0.2">
      <c r="A962" s="4" t="s">
        <v>1180</v>
      </c>
      <c r="B962" s="4" t="s">
        <v>1181</v>
      </c>
      <c r="C962" s="4" t="s">
        <v>33</v>
      </c>
      <c r="D962" s="4">
        <v>638843400</v>
      </c>
      <c r="E962" s="4">
        <v>7.4734999999999996</v>
      </c>
      <c r="F962" s="4">
        <v>7.5</v>
      </c>
      <c r="G962" s="4">
        <v>6.29</v>
      </c>
      <c r="H962" s="4">
        <v>6.81</v>
      </c>
      <c r="I962" s="4">
        <v>389093</v>
      </c>
      <c r="J962" s="4">
        <f>I962*E962</f>
        <v>2907886.5354999998</v>
      </c>
      <c r="K962" s="4">
        <v>12072758.6666667</v>
      </c>
      <c r="L962" s="4">
        <v>65</v>
      </c>
      <c r="M962" s="4">
        <v>70.239179954441894</v>
      </c>
      <c r="N962" s="4">
        <v>6.5</v>
      </c>
      <c r="O962" s="4">
        <v>49.88</v>
      </c>
      <c r="P962" s="4">
        <v>7.45</v>
      </c>
      <c r="Q962" s="4">
        <v>7.88</v>
      </c>
      <c r="R962" s="4">
        <v>6.8</v>
      </c>
      <c r="S962" s="4">
        <v>6.36</v>
      </c>
      <c r="T962" s="4">
        <v>7.09</v>
      </c>
      <c r="U962" s="4">
        <v>7.01</v>
      </c>
      <c r="V962" s="4">
        <v>6.98</v>
      </c>
      <c r="W962" s="4">
        <v>7.25</v>
      </c>
      <c r="X962" s="4">
        <v>6.8</v>
      </c>
      <c r="Y962" s="4">
        <v>6.36</v>
      </c>
      <c r="Z962" s="4">
        <v>6.13</v>
      </c>
      <c r="AA962" s="4">
        <v>163191968.90000001</v>
      </c>
      <c r="AB962" s="3">
        <f>1.2*E962</f>
        <v>8.9681999999999995</v>
      </c>
      <c r="AC962" s="3">
        <f>0.01*$AH$2/(AB962-E962)</f>
        <v>66.903057469726363</v>
      </c>
      <c r="AD962" s="3">
        <f>IF(F962&gt;=AB962,AC962*(E962-AB962)-(0.0125/100)*$AH$2,AC962*(E962-H962)-(0.0125/100)*$AH$2)</f>
        <v>43.140178631163444</v>
      </c>
      <c r="AE962" s="3">
        <f t="shared" si="3"/>
        <v>12733.208367600904</v>
      </c>
    </row>
    <row r="963" spans="1:31" x14ac:dyDescent="0.2">
      <c r="A963" s="4" t="s">
        <v>946</v>
      </c>
      <c r="B963" s="4" t="s">
        <v>1181</v>
      </c>
      <c r="C963" s="4" t="s">
        <v>33</v>
      </c>
      <c r="D963" s="4">
        <v>423526400.94999999</v>
      </c>
      <c r="E963" s="4">
        <v>6.83</v>
      </c>
      <c r="F963" s="4">
        <v>7.43</v>
      </c>
      <c r="G963" s="4">
        <v>6</v>
      </c>
      <c r="H963" s="4">
        <v>6.95</v>
      </c>
      <c r="I963" s="4">
        <v>544719</v>
      </c>
      <c r="J963" s="4">
        <f>I963*E963</f>
        <v>3720430.77</v>
      </c>
      <c r="K963" s="4">
        <v>7679766.6666666996</v>
      </c>
      <c r="L963" s="4">
        <v>8.8699999999999992</v>
      </c>
      <c r="M963" s="4">
        <v>64.182692307692307</v>
      </c>
      <c r="N963" s="4">
        <v>8.8699999999999992</v>
      </c>
      <c r="O963" s="4">
        <v>5.1589999999999998</v>
      </c>
      <c r="P963" s="4">
        <v>6.97</v>
      </c>
      <c r="Q963" s="4">
        <v>6.4798999999999998</v>
      </c>
      <c r="R963" s="4">
        <v>6.65</v>
      </c>
      <c r="S963" s="4">
        <v>6.28</v>
      </c>
      <c r="T963" s="4">
        <v>7.43</v>
      </c>
      <c r="U963" s="4">
        <v>6.59</v>
      </c>
      <c r="V963" s="4">
        <v>6.67</v>
      </c>
      <c r="W963" s="4">
        <v>6.1</v>
      </c>
      <c r="X963" s="4">
        <v>5.99</v>
      </c>
      <c r="Y963" s="4">
        <v>5.96</v>
      </c>
      <c r="Z963" s="4">
        <v>6.14</v>
      </c>
      <c r="AA963" s="4">
        <v>108122735.89</v>
      </c>
      <c r="AB963" s="3">
        <f>1.2*E963</f>
        <v>8.1959999999999997</v>
      </c>
      <c r="AC963" s="3">
        <f>0.01*$AH$2/(AB963-E963)</f>
        <v>73.206442166910705</v>
      </c>
      <c r="AD963" s="3">
        <f>IF(F963&gt;=AB963,AC963*(E963-AB963)-(0.0125/100)*$AH$2,AC963*(E963-H963)-(0.0125/100)*$AH$2)</f>
        <v>-10.034773060029293</v>
      </c>
      <c r="AE963" s="3">
        <f t="shared" si="3"/>
        <v>12723.173594540875</v>
      </c>
    </row>
    <row r="964" spans="1:31" x14ac:dyDescent="0.2">
      <c r="A964" s="4" t="s">
        <v>269</v>
      </c>
      <c r="B964" s="4" t="s">
        <v>1183</v>
      </c>
      <c r="C964" s="4" t="s">
        <v>33</v>
      </c>
      <c r="D964" s="4">
        <v>22133981833.41</v>
      </c>
      <c r="E964" s="4">
        <v>51.98</v>
      </c>
      <c r="F964" s="4">
        <v>55.98</v>
      </c>
      <c r="G964" s="4">
        <v>49.2</v>
      </c>
      <c r="H964" s="4">
        <v>53.774999999999999</v>
      </c>
      <c r="I964" s="4">
        <v>2663399</v>
      </c>
      <c r="J964" s="4">
        <f>I964*E964</f>
        <v>138443480.01999998</v>
      </c>
      <c r="K964" s="4">
        <v>81743014.333333299</v>
      </c>
      <c r="L964" s="4">
        <v>47.29</v>
      </c>
      <c r="M964" s="4">
        <v>59.692780337941599</v>
      </c>
      <c r="N964" s="4">
        <v>47.29</v>
      </c>
      <c r="O964" s="4">
        <v>37.049500000000002</v>
      </c>
      <c r="P964" s="4">
        <v>54.35</v>
      </c>
      <c r="Q964" s="4">
        <v>66.069999999999993</v>
      </c>
      <c r="R964" s="4">
        <v>73.900000000000006</v>
      </c>
      <c r="S964" s="4">
        <v>68.55</v>
      </c>
      <c r="T964" s="4">
        <v>65</v>
      </c>
      <c r="U964" s="4">
        <v>60.14</v>
      </c>
      <c r="V964" s="4">
        <v>48.86</v>
      </c>
      <c r="W964" s="4">
        <v>62.4</v>
      </c>
      <c r="X964" s="4">
        <v>70.3</v>
      </c>
      <c r="Y964" s="4">
        <v>66.22</v>
      </c>
      <c r="Z964" s="4">
        <v>63.15</v>
      </c>
      <c r="AA964" s="4">
        <v>4453584648.2950001</v>
      </c>
      <c r="AB964" s="3">
        <f>1.2*E964</f>
        <v>62.375999999999991</v>
      </c>
      <c r="AC964" s="3">
        <f>0.01*$AH$2/(AB964-E964)</f>
        <v>9.6190842631781521</v>
      </c>
      <c r="AD964" s="3">
        <f>IF(F964&gt;=AB964,AC964*(E964-AB964)-(0.0125/100)*$AH$2,AC964*(E964-H964)-(0.0125/100)*$AH$2)</f>
        <v>-18.516256252404798</v>
      </c>
      <c r="AE964" s="3">
        <f t="shared" si="3"/>
        <v>12704.657338288469</v>
      </c>
    </row>
    <row r="965" spans="1:31" x14ac:dyDescent="0.2">
      <c r="A965" s="4" t="s">
        <v>1182</v>
      </c>
      <c r="B965" s="4" t="s">
        <v>1183</v>
      </c>
      <c r="C965" s="4" t="s">
        <v>33</v>
      </c>
      <c r="D965" s="4">
        <v>972208747.09000003</v>
      </c>
      <c r="E965" s="4">
        <v>42.39</v>
      </c>
      <c r="F965" s="4">
        <v>42.603999999999999</v>
      </c>
      <c r="G965" s="4">
        <v>37.713099999999997</v>
      </c>
      <c r="H965" s="4">
        <v>38.9</v>
      </c>
      <c r="I965" s="4">
        <v>83307</v>
      </c>
      <c r="J965" s="4">
        <f>I965*E965</f>
        <v>3531383.73</v>
      </c>
      <c r="K965" s="4">
        <v>5899243</v>
      </c>
      <c r="L965" s="4">
        <v>40.39</v>
      </c>
      <c r="M965" s="4">
        <v>53.7540805223069</v>
      </c>
      <c r="N965" s="4">
        <v>40.39</v>
      </c>
      <c r="O965" s="4">
        <v>30.73</v>
      </c>
      <c r="P965" s="4">
        <v>38.179900000000004</v>
      </c>
      <c r="Q965" s="4">
        <v>36.9</v>
      </c>
      <c r="R965" s="4">
        <v>39.549999999999997</v>
      </c>
      <c r="S965" s="4">
        <v>41.41</v>
      </c>
      <c r="T965" s="4">
        <v>35.19</v>
      </c>
      <c r="U965" s="4">
        <v>31.15</v>
      </c>
      <c r="V965" s="4">
        <v>34.170999999999999</v>
      </c>
      <c r="W965" s="4">
        <v>36.06</v>
      </c>
      <c r="X965" s="4">
        <v>36.200000000000003</v>
      </c>
      <c r="Y965" s="4">
        <v>39.76</v>
      </c>
      <c r="Z965" s="4">
        <v>35.132899999999999</v>
      </c>
      <c r="AA965" s="4">
        <v>223922071.80000001</v>
      </c>
      <c r="AB965" s="3">
        <f>1.2*E965</f>
        <v>50.868000000000002</v>
      </c>
      <c r="AC965" s="3">
        <f>0.01*$AH$2/(AB965-E965)</f>
        <v>11.795234725171028</v>
      </c>
      <c r="AD965" s="3">
        <f>IF(F965&gt;=AB965,AC965*(E965-AB965)-(0.0125/100)*$AH$2,AC965*(E965-H965)-(0.0125/100)*$AH$2)</f>
        <v>39.91536919084691</v>
      </c>
      <c r="AE965" s="3">
        <f t="shared" si="3"/>
        <v>12744.572707479316</v>
      </c>
    </row>
    <row r="966" spans="1:31" x14ac:dyDescent="0.2">
      <c r="A966" s="4" t="s">
        <v>547</v>
      </c>
      <c r="B966" s="4" t="s">
        <v>1183</v>
      </c>
      <c r="C966" s="4" t="s">
        <v>33</v>
      </c>
      <c r="D966" s="4">
        <v>1820300544.4000001</v>
      </c>
      <c r="E966" s="4">
        <v>25.06</v>
      </c>
      <c r="F966" s="4">
        <v>28.37</v>
      </c>
      <c r="G966" s="4">
        <v>23.8</v>
      </c>
      <c r="H966" s="4">
        <v>26.39</v>
      </c>
      <c r="I966" s="4">
        <v>3896791</v>
      </c>
      <c r="J966" s="4">
        <f>I966*E966</f>
        <v>97653582.459999993</v>
      </c>
      <c r="K966" s="4">
        <v>99837232</v>
      </c>
      <c r="L966" s="4">
        <v>22.36</v>
      </c>
      <c r="M966" s="4">
        <v>84.400294334069102</v>
      </c>
      <c r="N966" s="4">
        <v>22.36</v>
      </c>
      <c r="O966" s="4">
        <v>14.656000000000001</v>
      </c>
      <c r="P966" s="4">
        <v>25.44</v>
      </c>
      <c r="Q966" s="4">
        <v>26.92</v>
      </c>
      <c r="R966" s="4">
        <v>23.66</v>
      </c>
      <c r="S966" s="4">
        <v>26.55</v>
      </c>
      <c r="T966" s="4">
        <v>23.67</v>
      </c>
      <c r="U966" s="4">
        <v>22.39</v>
      </c>
      <c r="V966" s="4">
        <v>20</v>
      </c>
      <c r="W966" s="4">
        <v>24</v>
      </c>
      <c r="X966" s="4">
        <v>22.39</v>
      </c>
      <c r="Y966" s="4">
        <v>25.91</v>
      </c>
      <c r="Z966" s="4">
        <v>23.1</v>
      </c>
      <c r="AA966" s="4">
        <v>2551769177.0999999</v>
      </c>
      <c r="AB966" s="3">
        <f>1.2*E966</f>
        <v>30.071999999999996</v>
      </c>
      <c r="AC966" s="3">
        <f>0.01*$AH$2/(AB966-E966)</f>
        <v>19.952114924181977</v>
      </c>
      <c r="AD966" s="3">
        <f>IF(F966&gt;=AB966,AC966*(E966-AB966)-(0.0125/100)*$AH$2,AC966*(E966-H966)-(0.0125/100)*$AH$2)</f>
        <v>-27.786312849162066</v>
      </c>
      <c r="AE966" s="3">
        <f t="shared" si="3"/>
        <v>12716.786394630153</v>
      </c>
    </row>
    <row r="967" spans="1:31" x14ac:dyDescent="0.2">
      <c r="A967" s="4" t="s">
        <v>1184</v>
      </c>
      <c r="B967" s="4" t="s">
        <v>1183</v>
      </c>
      <c r="C967" s="4" t="s">
        <v>42</v>
      </c>
      <c r="D967" s="4">
        <v>2850070720</v>
      </c>
      <c r="E967" s="4">
        <v>21.09</v>
      </c>
      <c r="F967" s="4">
        <v>31.45</v>
      </c>
      <c r="G967" s="4">
        <v>19.600000000000001</v>
      </c>
      <c r="H967" s="4">
        <v>23.53</v>
      </c>
      <c r="I967" s="4">
        <v>574812</v>
      </c>
      <c r="J967" s="4">
        <f>I967*E967</f>
        <v>12122785.08</v>
      </c>
      <c r="K967" s="4">
        <v>110112782.666667</v>
      </c>
      <c r="L967" s="4">
        <v>22.96</v>
      </c>
      <c r="M967" s="4">
        <v>93.663911845729999</v>
      </c>
      <c r="N967" s="4">
        <v>22.96</v>
      </c>
      <c r="O967" s="4">
        <v>13.318</v>
      </c>
      <c r="P967" s="4">
        <v>28.5</v>
      </c>
      <c r="Q967" s="4">
        <v>28.4</v>
      </c>
      <c r="R967" s="4">
        <v>25.55</v>
      </c>
      <c r="S967" s="4">
        <v>32.130000000000003</v>
      </c>
      <c r="T967" s="4">
        <v>31.5</v>
      </c>
      <c r="U967" s="4">
        <v>28.25</v>
      </c>
      <c r="V967" s="4">
        <v>22.46</v>
      </c>
      <c r="W967" s="4">
        <v>27.41</v>
      </c>
      <c r="X967" s="4">
        <v>24.4</v>
      </c>
      <c r="Y967" s="4">
        <v>23.5</v>
      </c>
      <c r="Z967" s="4">
        <v>28.27</v>
      </c>
      <c r="AA967" s="4">
        <v>3647765460.2849998</v>
      </c>
      <c r="AB967" s="3">
        <f>1.2*E967</f>
        <v>25.308</v>
      </c>
      <c r="AC967" s="3">
        <f>0.01*$AH$2/(AB967-E967)</f>
        <v>23.707918444760551</v>
      </c>
      <c r="AD967" s="3">
        <f>IF(F967&gt;=AB967,AC967*(E967-AB967)-(0.0125/100)*$AH$2,AC967*(E967-H967)-(0.0125/100)*$AH$2)</f>
        <v>-101.25</v>
      </c>
      <c r="AE967" s="3">
        <f t="shared" si="3"/>
        <v>12615.536394630153</v>
      </c>
    </row>
    <row r="968" spans="1:31" x14ac:dyDescent="0.2">
      <c r="A968" s="4" t="s">
        <v>1001</v>
      </c>
      <c r="B968" s="4" t="s">
        <v>1183</v>
      </c>
      <c r="C968" s="4" t="s">
        <v>33</v>
      </c>
      <c r="D968" s="4">
        <v>215232379.74000001</v>
      </c>
      <c r="E968" s="4">
        <v>8.1300000000000008</v>
      </c>
      <c r="F968" s="4">
        <v>8.75</v>
      </c>
      <c r="G968" s="4">
        <v>7.51</v>
      </c>
      <c r="H968" s="4">
        <v>8</v>
      </c>
      <c r="I968" s="4">
        <v>937338</v>
      </c>
      <c r="J968" s="4">
        <f>I968*E968</f>
        <v>7620557.9400000004</v>
      </c>
      <c r="K968" s="4">
        <v>23476332</v>
      </c>
      <c r="L968" s="4">
        <v>9.0299999999999994</v>
      </c>
      <c r="M968" s="4">
        <v>62.925851703406799</v>
      </c>
      <c r="N968" s="4">
        <v>9.0299999999999994</v>
      </c>
      <c r="O968" s="4">
        <v>5.8159999999999998</v>
      </c>
      <c r="P968" s="4">
        <v>8.4377999999999993</v>
      </c>
      <c r="Q968" s="4">
        <v>11.29</v>
      </c>
      <c r="R968" s="4">
        <v>11.79</v>
      </c>
      <c r="S968" s="4">
        <v>13.05</v>
      </c>
      <c r="T968" s="4">
        <v>13.35</v>
      </c>
      <c r="U968" s="4">
        <v>11.355</v>
      </c>
      <c r="V968" s="4">
        <v>7.46</v>
      </c>
      <c r="W968" s="4">
        <v>8.07</v>
      </c>
      <c r="X968" s="4">
        <v>10.55</v>
      </c>
      <c r="Y968" s="4">
        <v>11.44</v>
      </c>
      <c r="Z968" s="4">
        <v>12.15</v>
      </c>
      <c r="AA968" s="4">
        <v>306975587.625</v>
      </c>
      <c r="AB968" s="3">
        <f>1.2*E968</f>
        <v>9.7560000000000002</v>
      </c>
      <c r="AC968" s="3">
        <f>0.01*$AH$2/(AB968-E968)</f>
        <v>61.500615006150085</v>
      </c>
      <c r="AD968" s="3">
        <f>IF(F968&gt;=AB968,AC968*(E968-AB968)-(0.0125/100)*$AH$2,AC968*(E968-H968)-(0.0125/100)*$AH$2)</f>
        <v>6.7450799507995587</v>
      </c>
      <c r="AE968" s="3">
        <f t="shared" si="3"/>
        <v>12622.281474580952</v>
      </c>
    </row>
    <row r="969" spans="1:31" x14ac:dyDescent="0.2">
      <c r="A969" s="4" t="s">
        <v>737</v>
      </c>
      <c r="B969" s="4" t="s">
        <v>1183</v>
      </c>
      <c r="C969" s="4" t="s">
        <v>33</v>
      </c>
      <c r="D969" s="4">
        <v>333733176.04000002</v>
      </c>
      <c r="E969" s="4">
        <v>5.97</v>
      </c>
      <c r="F969" s="4">
        <v>6.0350000000000001</v>
      </c>
      <c r="G969" s="4">
        <v>4.12</v>
      </c>
      <c r="H969" s="4">
        <v>4.3</v>
      </c>
      <c r="I969" s="4">
        <v>2014336</v>
      </c>
      <c r="J969" s="4">
        <f>I969*E969</f>
        <v>12025585.92</v>
      </c>
      <c r="K969" s="4">
        <v>30240939</v>
      </c>
      <c r="L969" s="4">
        <v>4.99</v>
      </c>
      <c r="M969" s="4">
        <v>89.523809523809504</v>
      </c>
      <c r="N969" s="4">
        <v>4.99</v>
      </c>
      <c r="O969" s="4">
        <v>3.3660000000000001</v>
      </c>
      <c r="P969" s="4">
        <v>4</v>
      </c>
      <c r="Q969" s="4">
        <v>4.25</v>
      </c>
      <c r="R969" s="4">
        <v>4.04</v>
      </c>
      <c r="S969" s="4">
        <v>4.17</v>
      </c>
      <c r="T969" s="4">
        <v>4.0499000000000001</v>
      </c>
      <c r="U969" s="4">
        <v>3.85</v>
      </c>
      <c r="V969" s="4">
        <v>3.6987999999999999</v>
      </c>
      <c r="W969" s="4">
        <v>3.84</v>
      </c>
      <c r="X969" s="4">
        <v>3.89</v>
      </c>
      <c r="Y969" s="4">
        <v>4.07</v>
      </c>
      <c r="Z969" s="4">
        <v>3.9033000000000002</v>
      </c>
      <c r="AA969" s="4">
        <v>273068178.19999999</v>
      </c>
      <c r="AB969" s="3">
        <f>1.2*E969</f>
        <v>7.1639999999999997</v>
      </c>
      <c r="AC969" s="3">
        <f>0.01*$AH$2/(AB969-E969)</f>
        <v>83.752093802345058</v>
      </c>
      <c r="AD969" s="3">
        <f>IF(F969&gt;=AB969,AC969*(E969-AB969)-(0.0125/100)*$AH$2,AC969*(E969-H969)-(0.0125/100)*$AH$2)</f>
        <v>138.61599664991624</v>
      </c>
      <c r="AE969" s="3">
        <f t="shared" si="3"/>
        <v>12760.897471230868</v>
      </c>
    </row>
    <row r="970" spans="1:31" x14ac:dyDescent="0.2">
      <c r="A970" s="4" t="s">
        <v>1047</v>
      </c>
      <c r="B970" s="4" t="s">
        <v>1183</v>
      </c>
      <c r="C970" s="4" t="s">
        <v>33</v>
      </c>
      <c r="D970" s="4">
        <v>137117323.19999999</v>
      </c>
      <c r="E970" s="4">
        <v>3.01</v>
      </c>
      <c r="F970" s="4">
        <v>3.73</v>
      </c>
      <c r="G970" s="4">
        <v>2.4</v>
      </c>
      <c r="H970" s="4">
        <v>2.67</v>
      </c>
      <c r="I970" s="4">
        <v>2734783</v>
      </c>
      <c r="J970" s="4">
        <f>I970*E970</f>
        <v>8231696.8299999991</v>
      </c>
      <c r="K970" s="4">
        <v>14864888.6666667</v>
      </c>
      <c r="L970" s="4">
        <v>22.2</v>
      </c>
      <c r="M970" s="4">
        <v>60.962566844919799</v>
      </c>
      <c r="N970" s="4">
        <v>2.2200000000000002</v>
      </c>
      <c r="O970" s="4">
        <v>19.239999999999998</v>
      </c>
      <c r="P970" s="4">
        <v>2.63</v>
      </c>
      <c r="Q970" s="4">
        <v>2.58</v>
      </c>
      <c r="R970" s="4">
        <v>2.4900000000000002</v>
      </c>
      <c r="S970" s="4">
        <v>2.69</v>
      </c>
      <c r="T970" s="4">
        <v>2.35</v>
      </c>
      <c r="U970" s="4">
        <v>2.17</v>
      </c>
      <c r="V970" s="4">
        <v>2.14</v>
      </c>
      <c r="W970" s="4">
        <v>2.4500000000000002</v>
      </c>
      <c r="X970" s="4">
        <v>2.4</v>
      </c>
      <c r="Y970" s="4">
        <v>2.6554000000000002</v>
      </c>
      <c r="Z970" s="4">
        <v>2.35</v>
      </c>
      <c r="AA970" s="4">
        <v>20361096.300000001</v>
      </c>
      <c r="AB970" s="3">
        <f>1.2*E970</f>
        <v>3.6119999999999997</v>
      </c>
      <c r="AC970" s="3">
        <f>0.01*$AH$2/(AB970-E970)</f>
        <v>166.11295681063126</v>
      </c>
      <c r="AD970" s="3">
        <f>IF(F970&gt;=AB970,AC970*(E970-AB970)-(0.0125/100)*$AH$2,AC970*(E970-H970)-(0.0125/100)*$AH$2)</f>
        <v>-101.25</v>
      </c>
      <c r="AE970" s="3">
        <f t="shared" si="3"/>
        <v>12659.647471230868</v>
      </c>
    </row>
    <row r="971" spans="1:31" x14ac:dyDescent="0.2">
      <c r="A971" s="4" t="s">
        <v>1184</v>
      </c>
      <c r="B971" s="4" t="s">
        <v>1185</v>
      </c>
      <c r="C971" s="4" t="s">
        <v>42</v>
      </c>
      <c r="D971" s="4">
        <v>2920825960</v>
      </c>
      <c r="E971" s="4">
        <v>22.46</v>
      </c>
      <c r="F971" s="4">
        <v>28.5</v>
      </c>
      <c r="G971" s="4">
        <v>22.39</v>
      </c>
      <c r="H971" s="4">
        <v>27.59</v>
      </c>
      <c r="I971" s="4">
        <v>453903</v>
      </c>
      <c r="J971" s="4">
        <f>I971*E971</f>
        <v>10194661.380000001</v>
      </c>
      <c r="K971" s="4">
        <v>129160435.666667</v>
      </c>
      <c r="L971" s="4">
        <v>23.53</v>
      </c>
      <c r="M971" s="4">
        <v>99.822064056939496</v>
      </c>
      <c r="N971" s="4">
        <v>23.53</v>
      </c>
      <c r="O971" s="4">
        <v>14.922000000000001</v>
      </c>
      <c r="P971" s="4">
        <v>28.4</v>
      </c>
      <c r="Q971" s="4">
        <v>25.55</v>
      </c>
      <c r="R971" s="4">
        <v>32.130000000000003</v>
      </c>
      <c r="S971" s="4">
        <v>31.5</v>
      </c>
      <c r="T971" s="4">
        <v>33.5</v>
      </c>
      <c r="U971" s="4">
        <v>30.99</v>
      </c>
      <c r="V971" s="4">
        <v>27.41</v>
      </c>
      <c r="W971" s="4">
        <v>24.4</v>
      </c>
      <c r="X971" s="4">
        <v>23.5</v>
      </c>
      <c r="Y971" s="4">
        <v>28.27</v>
      </c>
      <c r="Z971" s="4">
        <v>29.54</v>
      </c>
      <c r="AA971" s="4">
        <v>3413489262.875</v>
      </c>
      <c r="AB971" s="3">
        <f>1.2*E971</f>
        <v>26.952000000000002</v>
      </c>
      <c r="AC971" s="3">
        <f>0.01*$AH$2/(AB971-E971)</f>
        <v>22.261798753339267</v>
      </c>
      <c r="AD971" s="3">
        <f>IF(F971&gt;=AB971,AC971*(E971-AB971)-(0.0125/100)*$AH$2,AC971*(E971-H971)-(0.0125/100)*$AH$2)</f>
        <v>-101.25000000000001</v>
      </c>
      <c r="AE971" s="3">
        <f t="shared" si="3"/>
        <v>12558.397471230868</v>
      </c>
    </row>
    <row r="972" spans="1:31" x14ac:dyDescent="0.2">
      <c r="A972" s="4" t="s">
        <v>1186</v>
      </c>
      <c r="B972" s="4" t="s">
        <v>1185</v>
      </c>
      <c r="C972" s="4" t="s">
        <v>33</v>
      </c>
      <c r="D972" s="4">
        <v>427186352.95999998</v>
      </c>
      <c r="E972" s="4">
        <v>15.515000000000001</v>
      </c>
      <c r="F972" s="4">
        <v>15.61</v>
      </c>
      <c r="G972" s="4">
        <v>14.583399999999999</v>
      </c>
      <c r="H972" s="4">
        <v>15</v>
      </c>
      <c r="I972" s="4">
        <v>1827982</v>
      </c>
      <c r="J972" s="4">
        <f>I972*E972</f>
        <v>28361140.73</v>
      </c>
      <c r="K972" s="4">
        <v>3853034</v>
      </c>
      <c r="L972" s="4">
        <v>16.48</v>
      </c>
      <c r="M972" s="4">
        <v>52.556538839724702</v>
      </c>
      <c r="N972" s="4">
        <v>16.48</v>
      </c>
      <c r="O972" s="4">
        <v>11.263</v>
      </c>
      <c r="P972" s="4">
        <v>18.350000000000001</v>
      </c>
      <c r="Q972" s="4">
        <v>17.55</v>
      </c>
      <c r="R972" s="4">
        <v>16.75</v>
      </c>
      <c r="S972" s="4">
        <v>15.83</v>
      </c>
      <c r="T972" s="4">
        <v>15.1</v>
      </c>
      <c r="U972" s="4">
        <v>14.61</v>
      </c>
      <c r="V972" s="4">
        <v>15.77</v>
      </c>
      <c r="W972" s="4">
        <v>17.350000000000001</v>
      </c>
      <c r="X972" s="4">
        <v>16.47</v>
      </c>
      <c r="Y972" s="4">
        <v>15.6</v>
      </c>
      <c r="Z972" s="4">
        <v>14.845000000000001</v>
      </c>
      <c r="AA972" s="4">
        <v>78148621.394999996</v>
      </c>
      <c r="AB972" s="3">
        <f>1.2*E972</f>
        <v>18.617999999999999</v>
      </c>
      <c r="AC972" s="3">
        <f>0.01*$AH$2/(AB972-E972)</f>
        <v>32.226877215597831</v>
      </c>
      <c r="AD972" s="3">
        <f>IF(F972&gt;=AB972,AC972*(E972-AB972)-(0.0125/100)*$AH$2,AC972*(E972-H972)-(0.0125/100)*$AH$2)</f>
        <v>15.346841766032902</v>
      </c>
      <c r="AE972" s="3">
        <f t="shared" si="3"/>
        <v>12573.744312996901</v>
      </c>
    </row>
    <row r="973" spans="1:31" x14ac:dyDescent="0.2">
      <c r="A973" s="4" t="s">
        <v>1041</v>
      </c>
      <c r="B973" s="4" t="s">
        <v>1185</v>
      </c>
      <c r="C973" s="4" t="s">
        <v>33</v>
      </c>
      <c r="D973" s="4">
        <v>471150471.38604599</v>
      </c>
      <c r="E973" s="4">
        <v>3.85</v>
      </c>
      <c r="F973" s="4">
        <v>4.2</v>
      </c>
      <c r="G973" s="4">
        <v>3.2</v>
      </c>
      <c r="H973" s="4">
        <v>3.6</v>
      </c>
      <c r="I973" s="4">
        <v>9411448</v>
      </c>
      <c r="J973" s="4">
        <f>I973*E973</f>
        <v>36234074.800000004</v>
      </c>
      <c r="K973" s="4">
        <v>162414412.33333299</v>
      </c>
      <c r="L973" s="4">
        <v>1350001.3506763501</v>
      </c>
      <c r="M973" s="4">
        <v>91.542288557213894</v>
      </c>
      <c r="N973" s="4">
        <v>4</v>
      </c>
      <c r="O973" s="4">
        <v>641277.64159828005</v>
      </c>
      <c r="P973" s="4">
        <v>3.44</v>
      </c>
      <c r="Q973" s="4">
        <v>3.93</v>
      </c>
      <c r="R973" s="4">
        <v>3.85</v>
      </c>
      <c r="S973" s="4">
        <v>3.45</v>
      </c>
      <c r="T973" s="4">
        <v>3.44</v>
      </c>
      <c r="U973" s="4">
        <v>3.27</v>
      </c>
      <c r="V973" s="4">
        <v>3.23</v>
      </c>
      <c r="W973" s="4">
        <v>3.84</v>
      </c>
      <c r="X973" s="4">
        <v>3.68</v>
      </c>
      <c r="Y973" s="4">
        <v>3.27</v>
      </c>
      <c r="Z973" s="4">
        <v>3.27</v>
      </c>
      <c r="AA973" s="4">
        <v>1105514502.7550001</v>
      </c>
      <c r="AB973" s="3">
        <f>1.2*E973</f>
        <v>4.62</v>
      </c>
      <c r="AC973" s="3">
        <f>0.01*$AH$2/(AB973-E973)</f>
        <v>129.87012987012986</v>
      </c>
      <c r="AD973" s="3">
        <f>IF(F973&gt;=AB973,AC973*(E973-AB973)-(0.0125/100)*$AH$2,AC973*(E973-H973)-(0.0125/100)*$AH$2)</f>
        <v>31.217532467532465</v>
      </c>
      <c r="AE973" s="3">
        <f t="shared" si="3"/>
        <v>12604.961845464433</v>
      </c>
    </row>
    <row r="974" spans="1:31" x14ac:dyDescent="0.2">
      <c r="A974" s="4" t="s">
        <v>1064</v>
      </c>
      <c r="B974" s="4" t="s">
        <v>1185</v>
      </c>
      <c r="C974" s="4" t="s">
        <v>33</v>
      </c>
      <c r="D974" s="4">
        <v>3079730.2</v>
      </c>
      <c r="E974" s="4">
        <v>3.5430999999999999</v>
      </c>
      <c r="F974" s="4">
        <v>4.91</v>
      </c>
      <c r="G974" s="4">
        <v>3.5</v>
      </c>
      <c r="H974" s="4">
        <v>4.22</v>
      </c>
      <c r="I974" s="4">
        <v>725640</v>
      </c>
      <c r="J974" s="4">
        <f>I974*E974</f>
        <v>2571015.0839999998</v>
      </c>
      <c r="K974" s="4">
        <v>18549854.666666701</v>
      </c>
      <c r="L974" s="4">
        <v>3.4</v>
      </c>
      <c r="M974" s="4">
        <v>64.032407407407405</v>
      </c>
      <c r="N974" s="4">
        <v>3.4</v>
      </c>
      <c r="O974" s="4">
        <v>2.6059999999999999</v>
      </c>
      <c r="P974" s="4">
        <v>4.6900000000000004</v>
      </c>
      <c r="Q974" s="4">
        <v>4.4000000000000004</v>
      </c>
      <c r="R974" s="4">
        <v>4.3499999999999996</v>
      </c>
      <c r="S974" s="4">
        <v>4.13</v>
      </c>
      <c r="T974" s="4">
        <v>4.29</v>
      </c>
      <c r="U974" s="4">
        <v>4.16</v>
      </c>
      <c r="V974" s="4">
        <v>4.3</v>
      </c>
      <c r="W974" s="4">
        <v>4.24</v>
      </c>
      <c r="X974" s="4">
        <v>4.34</v>
      </c>
      <c r="Y974" s="4">
        <v>4.12</v>
      </c>
      <c r="Z974" s="4">
        <v>4.09</v>
      </c>
      <c r="AA974" s="4">
        <v>60785766.25</v>
      </c>
      <c r="AB974" s="3">
        <f>1.2*E974</f>
        <v>4.2517199999999997</v>
      </c>
      <c r="AC974" s="3">
        <f>0.01*$AH$2/(AB974-E974)</f>
        <v>141.11935875363386</v>
      </c>
      <c r="AD974" s="3">
        <f>IF(F974&gt;=AB974,AC974*(E974-AB974)-(0.0125/100)*$AH$2,AC974*(E974-H974)-(0.0125/100)*$AH$2)</f>
        <v>-101.25</v>
      </c>
      <c r="AE974" s="3">
        <f t="shared" si="3"/>
        <v>12503.711845464433</v>
      </c>
    </row>
    <row r="975" spans="1:31" x14ac:dyDescent="0.2">
      <c r="A975" s="4" t="s">
        <v>333</v>
      </c>
      <c r="B975" s="4" t="s">
        <v>1185</v>
      </c>
      <c r="C975" s="4" t="s">
        <v>33</v>
      </c>
      <c r="D975" s="4">
        <v>80534361</v>
      </c>
      <c r="E975" s="4">
        <v>2.4900000000000002</v>
      </c>
      <c r="F975" s="4">
        <v>2.6</v>
      </c>
      <c r="G975" s="4">
        <v>2.2000000000000002</v>
      </c>
      <c r="H975" s="4">
        <v>2.52</v>
      </c>
      <c r="I975" s="4">
        <v>1090996</v>
      </c>
      <c r="J975" s="4">
        <f>I975*E975</f>
        <v>2716580.04</v>
      </c>
      <c r="K975" s="4">
        <v>84821505.333333299</v>
      </c>
      <c r="L975" s="4">
        <v>61.8</v>
      </c>
      <c r="M975" s="4">
        <v>79.136690647481998</v>
      </c>
      <c r="N975" s="4">
        <v>3.09</v>
      </c>
      <c r="O975" s="4">
        <v>33.75</v>
      </c>
      <c r="P975" s="4">
        <v>2.6600999999999999</v>
      </c>
      <c r="Q975" s="4">
        <v>2.37</v>
      </c>
      <c r="R975" s="4">
        <v>3.29</v>
      </c>
      <c r="S975" s="4">
        <v>2.56</v>
      </c>
      <c r="T975" s="4">
        <v>2.5</v>
      </c>
      <c r="U975" s="4">
        <v>2.4</v>
      </c>
      <c r="V975" s="4">
        <v>2.4900000000000002</v>
      </c>
      <c r="W975" s="4">
        <v>2.35</v>
      </c>
      <c r="X975" s="4">
        <v>3.03</v>
      </c>
      <c r="Y975" s="4">
        <v>2.5099999999999998</v>
      </c>
      <c r="Z975" s="4">
        <v>2.41</v>
      </c>
      <c r="AA975" s="4">
        <v>748244355.12</v>
      </c>
      <c r="AB975" s="3">
        <f>1.2*E975</f>
        <v>2.988</v>
      </c>
      <c r="AC975" s="3">
        <f>0.01*$AH$2/(AB975-E975)</f>
        <v>200.8032128514057</v>
      </c>
      <c r="AD975" s="3">
        <f>IF(F975&gt;=AB975,AC975*(E975-AB975)-(0.0125/100)*$AH$2,AC975*(E975-H975)-(0.0125/100)*$AH$2)</f>
        <v>-7.2740963855421317</v>
      </c>
      <c r="AE975" s="3">
        <f t="shared" si="3"/>
        <v>12496.437749078892</v>
      </c>
    </row>
    <row r="976" spans="1:31" x14ac:dyDescent="0.2">
      <c r="A976" s="4" t="s">
        <v>1187</v>
      </c>
      <c r="B976" s="4" t="s">
        <v>1185</v>
      </c>
      <c r="C976" s="4" t="s">
        <v>33</v>
      </c>
      <c r="D976" s="4">
        <v>76059815.121970102</v>
      </c>
      <c r="E976" s="4">
        <v>1.0687</v>
      </c>
      <c r="F976" s="4">
        <v>1.6194</v>
      </c>
      <c r="G976" s="4">
        <v>1.02</v>
      </c>
      <c r="H976" s="4">
        <v>1.45</v>
      </c>
      <c r="I976" s="4">
        <v>5721090</v>
      </c>
      <c r="J976" s="4">
        <f>I976*E976</f>
        <v>6114128.8829999994</v>
      </c>
      <c r="K976" s="4">
        <v>86245394.666666701</v>
      </c>
      <c r="L976" s="4">
        <v>268.67999986566002</v>
      </c>
      <c r="M976" s="4">
        <v>85.828551556251</v>
      </c>
      <c r="N976" s="4">
        <v>0.89559999999999995</v>
      </c>
      <c r="O976" s="4">
        <v>196.835999901582</v>
      </c>
      <c r="P976" s="4">
        <v>1.28</v>
      </c>
      <c r="Q976" s="4">
        <v>1.32</v>
      </c>
      <c r="R976" s="4">
        <v>1.1299999999999999</v>
      </c>
      <c r="S976" s="4">
        <v>1.89</v>
      </c>
      <c r="T976" s="4">
        <v>2.14</v>
      </c>
      <c r="U976" s="4">
        <v>1.96</v>
      </c>
      <c r="V976" s="4">
        <v>1.165</v>
      </c>
      <c r="W976" s="4">
        <v>1.1499999999999999</v>
      </c>
      <c r="X976" s="4">
        <v>1.0764</v>
      </c>
      <c r="Y976" s="4">
        <v>1.84</v>
      </c>
      <c r="Z976" s="4">
        <v>1.6950000000000001</v>
      </c>
      <c r="AA976" s="4">
        <v>94786268.019999996</v>
      </c>
      <c r="AB976" s="3">
        <f>1.2*E976</f>
        <v>1.28244</v>
      </c>
      <c r="AC976" s="3">
        <f>0.01*$AH$2/(AB976-E976)</f>
        <v>467.85814541031152</v>
      </c>
      <c r="AD976" s="3">
        <f>IF(F976&gt;=AB976,AC976*(E976-AB976)-(0.0125/100)*$AH$2,AC976*(E976-H976)-(0.0125/100)*$AH$2)</f>
        <v>-101.25</v>
      </c>
      <c r="AE976" s="3">
        <f t="shared" si="3"/>
        <v>12395.187749078892</v>
      </c>
    </row>
    <row r="977" spans="1:31" x14ac:dyDescent="0.2">
      <c r="A977" s="4" t="s">
        <v>1125</v>
      </c>
      <c r="B977" s="4" t="s">
        <v>1188</v>
      </c>
      <c r="C977" s="4" t="s">
        <v>42</v>
      </c>
      <c r="D977" s="4">
        <v>1483994623.5</v>
      </c>
      <c r="E977" s="4">
        <v>35.090000000000003</v>
      </c>
      <c r="F977" s="4">
        <v>36.92</v>
      </c>
      <c r="G977" s="4">
        <v>32.229999999999997</v>
      </c>
      <c r="H977" s="4">
        <v>36</v>
      </c>
      <c r="I977" s="4">
        <v>642003</v>
      </c>
      <c r="J977" s="4">
        <f>I977*E977</f>
        <v>22527885.270000003</v>
      </c>
      <c r="K977" s="4">
        <v>10620293</v>
      </c>
      <c r="L977" s="4">
        <v>30.95</v>
      </c>
      <c r="M977" s="4">
        <v>50.536250536250499</v>
      </c>
      <c r="N977" s="4">
        <v>30.95</v>
      </c>
      <c r="O977" s="4">
        <v>23.256</v>
      </c>
      <c r="P977" s="4">
        <v>38.200000000000003</v>
      </c>
      <c r="Q977" s="4">
        <v>34.74</v>
      </c>
      <c r="R977" s="4">
        <v>33.130000000000003</v>
      </c>
      <c r="S977" s="4">
        <v>37</v>
      </c>
      <c r="T977" s="4">
        <v>35.5</v>
      </c>
      <c r="U977" s="4">
        <v>33.85</v>
      </c>
      <c r="V977" s="4">
        <v>38</v>
      </c>
      <c r="W977" s="4">
        <v>34</v>
      </c>
      <c r="X977" s="4">
        <v>32.99</v>
      </c>
      <c r="Y977" s="4">
        <v>35.1</v>
      </c>
      <c r="Z977" s="4">
        <v>35.4</v>
      </c>
      <c r="AA977" s="4">
        <v>519014709.80000001</v>
      </c>
      <c r="AB977" s="3">
        <f>1.2*E977</f>
        <v>42.108000000000004</v>
      </c>
      <c r="AC977" s="3">
        <f>0.01*$AH$2/(AB977-E977)</f>
        <v>14.249073810202335</v>
      </c>
      <c r="AD977" s="3">
        <f>IF(F977&gt;=AB977,AC977*(E977-AB977)-(0.0125/100)*$AH$2,AC977*(E977-H977)-(0.0125/100)*$AH$2)</f>
        <v>-14.216657167284076</v>
      </c>
      <c r="AE977" s="3">
        <f t="shared" si="3"/>
        <v>12380.971091911608</v>
      </c>
    </row>
    <row r="978" spans="1:31" x14ac:dyDescent="0.2">
      <c r="A978" s="4" t="s">
        <v>1187</v>
      </c>
      <c r="B978" s="4" t="s">
        <v>1188</v>
      </c>
      <c r="C978" s="4" t="s">
        <v>33</v>
      </c>
      <c r="D978" s="4">
        <v>123142844.938429</v>
      </c>
      <c r="E978" s="4">
        <v>1.165</v>
      </c>
      <c r="F978" s="4">
        <v>1.28</v>
      </c>
      <c r="G978" s="4">
        <v>1.1000000000000001</v>
      </c>
      <c r="H978" s="4">
        <v>1.1599999999999999</v>
      </c>
      <c r="I978" s="4">
        <v>4614340</v>
      </c>
      <c r="J978" s="4">
        <f>I978*E978</f>
        <v>5375706.1000000006</v>
      </c>
      <c r="K978" s="4">
        <v>95228990.333333299</v>
      </c>
      <c r="L978" s="4">
        <v>434.99999978250003</v>
      </c>
      <c r="M978" s="4">
        <v>79.258347438067304</v>
      </c>
      <c r="N978" s="4">
        <v>1.45</v>
      </c>
      <c r="O978" s="4">
        <v>218.696999890651</v>
      </c>
      <c r="P978" s="4">
        <v>1.32</v>
      </c>
      <c r="Q978" s="4">
        <v>1.1299999999999999</v>
      </c>
      <c r="R978" s="4">
        <v>1.89</v>
      </c>
      <c r="S978" s="4">
        <v>2.14</v>
      </c>
      <c r="T978" s="4">
        <v>2.4300000000000002</v>
      </c>
      <c r="U978" s="4">
        <v>2.2999999999999998</v>
      </c>
      <c r="V978" s="4">
        <v>1.1499999999999999</v>
      </c>
      <c r="W978" s="4">
        <v>1.0764</v>
      </c>
      <c r="X978" s="4">
        <v>1.84</v>
      </c>
      <c r="Y978" s="4">
        <v>1.6950000000000001</v>
      </c>
      <c r="Z978" s="4">
        <v>2.2400000000000002</v>
      </c>
      <c r="AA978" s="4">
        <v>181363145.6532</v>
      </c>
      <c r="AB978" s="3">
        <f>1.2*E978</f>
        <v>1.3979999999999999</v>
      </c>
      <c r="AC978" s="3">
        <f>0.01*$AH$2/(AB978-E978)</f>
        <v>429.18454935622339</v>
      </c>
      <c r="AD978" s="3">
        <f>IF(F978&gt;=AB978,AC978*(E978-AB978)-(0.0125/100)*$AH$2,AC978*(E978-H978)-(0.0125/100)*$AH$2)</f>
        <v>0.89592274678116635</v>
      </c>
      <c r="AE978" s="3">
        <f t="shared" si="3"/>
        <v>12381.867014658388</v>
      </c>
    </row>
    <row r="979" spans="1:31" x14ac:dyDescent="0.2">
      <c r="A979" s="4" t="s">
        <v>887</v>
      </c>
      <c r="B979" s="4" t="s">
        <v>1188</v>
      </c>
      <c r="C979" s="4" t="s">
        <v>42</v>
      </c>
      <c r="D979" s="4">
        <v>597093692.03999996</v>
      </c>
      <c r="E979" s="4">
        <v>1.1399999999999999</v>
      </c>
      <c r="F979" s="4">
        <v>1.48</v>
      </c>
      <c r="G979" s="4">
        <v>1.1200000000000001</v>
      </c>
      <c r="H979" s="4">
        <v>1.3</v>
      </c>
      <c r="I979" s="4">
        <v>70763404</v>
      </c>
      <c r="J979" s="4">
        <f>I979*E979</f>
        <v>80670280.559999987</v>
      </c>
      <c r="K979" s="4">
        <v>768032617</v>
      </c>
      <c r="L979" s="4">
        <v>0.93</v>
      </c>
      <c r="M979" s="4">
        <v>185</v>
      </c>
      <c r="N979" s="4">
        <v>0.93</v>
      </c>
      <c r="O979" s="4">
        <v>0.50165999999999999</v>
      </c>
      <c r="P979" s="4">
        <v>1.2</v>
      </c>
      <c r="Q979" s="4">
        <v>1.08</v>
      </c>
      <c r="R979" s="4">
        <v>1.07</v>
      </c>
      <c r="S979" s="4">
        <v>1.2</v>
      </c>
      <c r="T979" s="4">
        <v>1.0900000000000001</v>
      </c>
      <c r="U979" s="4">
        <v>1.02</v>
      </c>
      <c r="V979" s="4">
        <v>1.1399999999999999</v>
      </c>
      <c r="W979" s="4">
        <v>0.91</v>
      </c>
      <c r="X979" s="4">
        <v>1.04</v>
      </c>
      <c r="Y979" s="4">
        <v>1.2</v>
      </c>
      <c r="Z979" s="4">
        <v>1.08</v>
      </c>
      <c r="AA979" s="4">
        <v>895745435.26100004</v>
      </c>
      <c r="AB979" s="3">
        <f>1.2*E979</f>
        <v>1.3679999999999999</v>
      </c>
      <c r="AC979" s="3">
        <f>0.01*$AH$2/(AB979-E979)</f>
        <v>438.59649122807019</v>
      </c>
      <c r="AD979" s="3">
        <f>IF(F979&gt;=AB979,AC979*(E979-AB979)-(0.0125/100)*$AH$2,AC979*(E979-H979)-(0.0125/100)*$AH$2)</f>
        <v>-101.25</v>
      </c>
      <c r="AE979" s="3">
        <f t="shared" si="3"/>
        <v>12280.617014658388</v>
      </c>
    </row>
    <row r="980" spans="1:31" x14ac:dyDescent="0.2">
      <c r="A980" s="4" t="s">
        <v>1179</v>
      </c>
      <c r="B980" s="4" t="s">
        <v>1188</v>
      </c>
      <c r="C980" s="4" t="s">
        <v>33</v>
      </c>
      <c r="D980" s="4">
        <v>109251609.57814001</v>
      </c>
      <c r="E980" s="4">
        <v>0.71009999999999995</v>
      </c>
      <c r="F980" s="4">
        <v>0.73750000000000004</v>
      </c>
      <c r="G980" s="4">
        <v>0.62009999999999998</v>
      </c>
      <c r="H980" s="4">
        <v>0.66379999999999995</v>
      </c>
      <c r="I980" s="4">
        <v>4937300</v>
      </c>
      <c r="J980" s="4">
        <f>I980*E980</f>
        <v>3505976.73</v>
      </c>
      <c r="K980" s="4">
        <v>127809743</v>
      </c>
      <c r="L980" s="4">
        <v>33.599999993280001</v>
      </c>
      <c r="M980" s="4">
        <v>58.327759197324397</v>
      </c>
      <c r="N980" s="4">
        <v>0.7</v>
      </c>
      <c r="O980" s="4">
        <v>22.616639995476699</v>
      </c>
      <c r="P980" s="4">
        <v>0.66410000000000002</v>
      </c>
      <c r="Q980" s="4">
        <v>0.66</v>
      </c>
      <c r="R980" s="4">
        <v>0.66</v>
      </c>
      <c r="S980" s="4">
        <v>0.66</v>
      </c>
      <c r="T980" s="4">
        <v>0.76990000000000003</v>
      </c>
      <c r="U980" s="4">
        <v>0.75619999999999998</v>
      </c>
      <c r="V980" s="4">
        <v>0.65049999999999997</v>
      </c>
      <c r="W980" s="4">
        <v>0.61899999999999999</v>
      </c>
      <c r="X980" s="4">
        <v>0.66</v>
      </c>
      <c r="Y980" s="4">
        <v>0.61499999999999999</v>
      </c>
      <c r="Z980" s="4">
        <v>0.67</v>
      </c>
      <c r="AA980" s="4">
        <v>134933015.11199999</v>
      </c>
      <c r="AB980" s="3">
        <f>1.2*E980</f>
        <v>0.85211999999999988</v>
      </c>
      <c r="AC980" s="3">
        <f>0.01*$AH$2/(AB980-E980)</f>
        <v>704.1261794113509</v>
      </c>
      <c r="AD980" s="3">
        <f>IF(F980&gt;=AB980,AC980*(E980-AB980)-(0.0125/100)*$AH$2,AC980*(E980-H980)-(0.0125/100)*$AH$2)</f>
        <v>31.351042106745552</v>
      </c>
      <c r="AE980" s="3">
        <f t="shared" si="3"/>
        <v>12311.968056765134</v>
      </c>
    </row>
    <row r="981" spans="1:31" x14ac:dyDescent="0.2">
      <c r="A981" s="4" t="s">
        <v>1189</v>
      </c>
      <c r="B981" s="4" t="s">
        <v>1188</v>
      </c>
      <c r="C981" s="4" t="s">
        <v>33</v>
      </c>
      <c r="D981" s="4">
        <v>71942807.423999995</v>
      </c>
      <c r="E981" s="4">
        <v>0.69550000000000001</v>
      </c>
      <c r="F981" s="4">
        <v>0.74</v>
      </c>
      <c r="G981" s="4">
        <v>0.60040000000000004</v>
      </c>
      <c r="H981" s="4">
        <v>0.64859999999999995</v>
      </c>
      <c r="I981" s="4">
        <v>2863462</v>
      </c>
      <c r="J981" s="4">
        <f>I981*E981</f>
        <v>1991537.821</v>
      </c>
      <c r="K981" s="4">
        <v>27842469.666666999</v>
      </c>
      <c r="L981" s="4">
        <v>52.927999999999997</v>
      </c>
      <c r="M981" s="4">
        <v>50.834959878551203</v>
      </c>
      <c r="N981" s="4">
        <v>0.66159999999999997</v>
      </c>
      <c r="O981" s="4">
        <v>38.267200000000003</v>
      </c>
      <c r="P981" s="4">
        <v>0.72399999999999998</v>
      </c>
      <c r="Q981" s="4">
        <v>0.66479999999999995</v>
      </c>
      <c r="R981" s="4">
        <v>0.64500000000000002</v>
      </c>
      <c r="S981" s="4">
        <v>0.76</v>
      </c>
      <c r="T981" s="4">
        <v>0.73</v>
      </c>
      <c r="U981" s="4">
        <v>0.69199999999999995</v>
      </c>
      <c r="V981" s="4">
        <v>0.65500000000000003</v>
      </c>
      <c r="W981" s="4">
        <v>0.64259999999999995</v>
      </c>
      <c r="X981" s="4">
        <v>0.64</v>
      </c>
      <c r="Y981" s="4">
        <v>0.63990000000000002</v>
      </c>
      <c r="Z981" s="4">
        <v>0.73</v>
      </c>
      <c r="AA981" s="4">
        <v>21908409.223949999</v>
      </c>
      <c r="AB981" s="3">
        <f>1.2*E981</f>
        <v>0.83460000000000001</v>
      </c>
      <c r="AC981" s="3">
        <f>0.01*$AH$2/(AB981-E981)</f>
        <v>718.90726096333572</v>
      </c>
      <c r="AD981" s="3">
        <f>IF(F981&gt;=AB981,AC981*(E981-AB981)-(0.0125/100)*$AH$2,AC981*(E981-H981)-(0.0125/100)*$AH$2)</f>
        <v>32.466750539180481</v>
      </c>
      <c r="AE981" s="3">
        <f t="shared" si="3"/>
        <v>12344.434807304315</v>
      </c>
    </row>
    <row r="982" spans="1:31" x14ac:dyDescent="0.2">
      <c r="A982" s="4" t="s">
        <v>612</v>
      </c>
      <c r="B982" s="4" t="s">
        <v>1191</v>
      </c>
      <c r="C982" s="4" t="s">
        <v>33</v>
      </c>
      <c r="D982" s="4">
        <v>776518164.65999997</v>
      </c>
      <c r="E982" s="4">
        <v>6.92</v>
      </c>
      <c r="F982" s="4">
        <v>7.62</v>
      </c>
      <c r="G982" s="4">
        <v>6.46</v>
      </c>
      <c r="H982" s="4">
        <v>6.99</v>
      </c>
      <c r="I982" s="4">
        <v>3015063</v>
      </c>
      <c r="J982" s="4">
        <f>I982*E982</f>
        <v>20864235.960000001</v>
      </c>
      <c r="K982" s="4">
        <v>50383918.666666701</v>
      </c>
      <c r="L982" s="4">
        <v>6.06</v>
      </c>
      <c r="M982" s="4">
        <v>57.272727272727202</v>
      </c>
      <c r="N982" s="4">
        <v>6.06</v>
      </c>
      <c r="O982" s="4">
        <v>4.8259999999999996</v>
      </c>
      <c r="P982" s="4">
        <v>7.26</v>
      </c>
      <c r="Q982" s="4">
        <v>6.76</v>
      </c>
      <c r="R982" s="4">
        <v>11.68</v>
      </c>
      <c r="S982" s="4">
        <v>9.4</v>
      </c>
      <c r="T982" s="4">
        <v>9.8000000000000007</v>
      </c>
      <c r="U982" s="4">
        <v>9.3000000000000007</v>
      </c>
      <c r="V982" s="4">
        <v>7.24</v>
      </c>
      <c r="W982" s="4">
        <v>6.57</v>
      </c>
      <c r="X982" s="4">
        <v>8.86</v>
      </c>
      <c r="Y982" s="4">
        <v>8.6999999999999993</v>
      </c>
      <c r="Z982" s="4">
        <v>9.4600000000000009</v>
      </c>
      <c r="AA982" s="4">
        <v>257683128.67500001</v>
      </c>
      <c r="AB982" s="3">
        <f>1.2*E982</f>
        <v>8.3040000000000003</v>
      </c>
      <c r="AC982" s="3">
        <f>0.01*$AH$2/(AB982-E982)</f>
        <v>72.254335260115596</v>
      </c>
      <c r="AD982" s="3">
        <f>IF(F982&gt;=AB982,AC982*(E982-AB982)-(0.0125/100)*$AH$2,AC982*(E982-H982)-(0.0125/100)*$AH$2)</f>
        <v>-6.3078034682081121</v>
      </c>
      <c r="AE982" s="3">
        <f t="shared" si="3"/>
        <v>12338.127003836107</v>
      </c>
    </row>
    <row r="983" spans="1:31" x14ac:dyDescent="0.2">
      <c r="A983" s="4" t="s">
        <v>1190</v>
      </c>
      <c r="B983" s="4" t="s">
        <v>1191</v>
      </c>
      <c r="C983" s="4" t="s">
        <v>33</v>
      </c>
      <c r="D983" s="4">
        <v>215410160</v>
      </c>
      <c r="E983" s="4">
        <v>2.04</v>
      </c>
      <c r="F983" s="4">
        <v>2.12</v>
      </c>
      <c r="G983" s="4">
        <v>1.81</v>
      </c>
      <c r="H983" s="4">
        <v>1.99</v>
      </c>
      <c r="I983" s="4">
        <v>1420499</v>
      </c>
      <c r="J983" s="4">
        <f>I983*E983</f>
        <v>2897817.96</v>
      </c>
      <c r="K983" s="4">
        <v>18628843.666666701</v>
      </c>
      <c r="L983" s="4">
        <v>43.6</v>
      </c>
      <c r="M983" s="4">
        <v>51.1111111111111</v>
      </c>
      <c r="N983" s="4">
        <v>2.1800000000000002</v>
      </c>
      <c r="O983" s="4">
        <v>29.4</v>
      </c>
      <c r="P983" s="4">
        <v>1.97</v>
      </c>
      <c r="Q983" s="4">
        <v>2.2949999999999999</v>
      </c>
      <c r="R983" s="4">
        <v>2.94</v>
      </c>
      <c r="S983" s="4">
        <v>2.0499999999999998</v>
      </c>
      <c r="T983" s="4">
        <v>2.02</v>
      </c>
      <c r="U983" s="4">
        <v>1.91</v>
      </c>
      <c r="V983" s="4">
        <v>1.9534</v>
      </c>
      <c r="W983" s="4">
        <v>1.95</v>
      </c>
      <c r="X983" s="4">
        <v>2.2351000000000001</v>
      </c>
      <c r="Y983" s="4">
        <v>1.96</v>
      </c>
      <c r="Z983" s="4">
        <v>2</v>
      </c>
      <c r="AA983" s="4">
        <v>67564156.117500007</v>
      </c>
      <c r="AB983" s="3">
        <f>1.2*E983</f>
        <v>2.448</v>
      </c>
      <c r="AC983" s="3">
        <f>0.01*$AH$2/(AB983-E983)</f>
        <v>245.09803921568633</v>
      </c>
      <c r="AD983" s="3">
        <f>IF(F983&gt;=AB983,AC983*(E983-AB983)-(0.0125/100)*$AH$2,AC983*(E983-H983)-(0.0125/100)*$AH$2)</f>
        <v>11.004901960784327</v>
      </c>
      <c r="AE983" s="3">
        <f t="shared" si="3"/>
        <v>12349.131905796892</v>
      </c>
    </row>
    <row r="984" spans="1:31" x14ac:dyDescent="0.2">
      <c r="A984" s="4" t="s">
        <v>341</v>
      </c>
      <c r="B984" s="4" t="s">
        <v>1191</v>
      </c>
      <c r="C984" s="4" t="s">
        <v>42</v>
      </c>
      <c r="D984" s="4">
        <v>341295010</v>
      </c>
      <c r="E984" s="4">
        <v>1.85</v>
      </c>
      <c r="F984" s="4">
        <v>1.87</v>
      </c>
      <c r="G984" s="4">
        <v>1.42</v>
      </c>
      <c r="H984" s="4">
        <v>1.44</v>
      </c>
      <c r="I984" s="4">
        <v>4420318</v>
      </c>
      <c r="J984" s="4">
        <f>I984*E984</f>
        <v>8177588.3000000007</v>
      </c>
      <c r="K984" s="4">
        <v>35885745.666670002</v>
      </c>
      <c r="L984" s="4">
        <v>790</v>
      </c>
      <c r="M984" s="4">
        <v>54.1666666666667</v>
      </c>
      <c r="N984" s="4">
        <v>1.58</v>
      </c>
      <c r="O984" s="4">
        <v>619</v>
      </c>
      <c r="P984" s="4">
        <v>1.55</v>
      </c>
      <c r="Q984" s="4">
        <v>1.58</v>
      </c>
      <c r="R984" s="4">
        <v>1.55</v>
      </c>
      <c r="S984" s="4">
        <v>1.5230999999999999</v>
      </c>
      <c r="T984" s="4">
        <v>1.48</v>
      </c>
      <c r="U984" s="4">
        <v>1.46</v>
      </c>
      <c r="V984" s="4">
        <v>1.47</v>
      </c>
      <c r="W984" s="4">
        <v>1.53</v>
      </c>
      <c r="X984" s="4">
        <v>1.5</v>
      </c>
      <c r="Y984" s="4">
        <v>1.52</v>
      </c>
      <c r="Z984" s="4">
        <v>1.47</v>
      </c>
      <c r="AA984" s="4">
        <v>61383397.594999999</v>
      </c>
      <c r="AB984" s="3">
        <f>1.2*E984</f>
        <v>2.2200000000000002</v>
      </c>
      <c r="AC984" s="3">
        <f>0.01*$AH$2/(AB984-E984)</f>
        <v>270.2702702702702</v>
      </c>
      <c r="AD984" s="3">
        <f>IF(F984&gt;=AB984,AC984*(E984-AB984)-(0.0125/100)*$AH$2,AC984*(E984-H984)-(0.0125/100)*$AH$2)</f>
        <v>109.56081081081082</v>
      </c>
      <c r="AE984" s="3">
        <f t="shared" si="3"/>
        <v>12458.692716607702</v>
      </c>
    </row>
    <row r="985" spans="1:31" x14ac:dyDescent="0.2">
      <c r="A985" s="4" t="s">
        <v>1160</v>
      </c>
      <c r="B985" s="4" t="s">
        <v>1191</v>
      </c>
      <c r="C985" s="4" t="s">
        <v>33</v>
      </c>
      <c r="D985" s="4">
        <v>101569000</v>
      </c>
      <c r="E985" s="4">
        <v>1.26</v>
      </c>
      <c r="F985" s="4">
        <v>1.38</v>
      </c>
      <c r="G985" s="4">
        <v>0.86270000000000002</v>
      </c>
      <c r="H985" s="4">
        <v>0.92</v>
      </c>
      <c r="I985" s="4">
        <v>25774702</v>
      </c>
      <c r="J985" s="4">
        <f>I985*E985</f>
        <v>32476124.52</v>
      </c>
      <c r="K985" s="4">
        <v>204228603.66670001</v>
      </c>
      <c r="L985" s="4">
        <v>2600</v>
      </c>
      <c r="M985" s="4">
        <v>140</v>
      </c>
      <c r="N985" s="4">
        <v>1.04</v>
      </c>
      <c r="O985" s="4">
        <v>1475.375</v>
      </c>
      <c r="P985" s="4">
        <v>1.02</v>
      </c>
      <c r="Q985" s="4">
        <v>0.88500000000000001</v>
      </c>
      <c r="R985" s="4">
        <v>0.9899</v>
      </c>
      <c r="S985" s="4">
        <v>1.1299999999999999</v>
      </c>
      <c r="T985" s="4">
        <v>1.21</v>
      </c>
      <c r="U985" s="4">
        <v>1.0900000000000001</v>
      </c>
      <c r="V985" s="4">
        <v>1</v>
      </c>
      <c r="W985" s="4">
        <v>0.88300000000000001</v>
      </c>
      <c r="X985" s="4">
        <v>0.875</v>
      </c>
      <c r="Y985" s="4">
        <v>0.97529999999999994</v>
      </c>
      <c r="Z985" s="4">
        <v>1.04</v>
      </c>
      <c r="AA985" s="4">
        <v>331506719.37704998</v>
      </c>
      <c r="AB985" s="3">
        <f>1.2*E985</f>
        <v>1.512</v>
      </c>
      <c r="AC985" s="3">
        <f>0.01*$AH$2/(AB985-E985)</f>
        <v>396.82539682539681</v>
      </c>
      <c r="AD985" s="3">
        <f>IF(F985&gt;=AB985,AC985*(E985-AB985)-(0.0125/100)*$AH$2,AC985*(E985-H985)-(0.0125/100)*$AH$2)</f>
        <v>133.67063492063491</v>
      </c>
      <c r="AE985" s="3">
        <f t="shared" si="3"/>
        <v>12592.363351528336</v>
      </c>
    </row>
    <row r="986" spans="1:31" x14ac:dyDescent="0.2">
      <c r="A986" s="4" t="s">
        <v>887</v>
      </c>
      <c r="B986" s="4" t="s">
        <v>1191</v>
      </c>
      <c r="C986" s="4" t="s">
        <v>42</v>
      </c>
      <c r="D986" s="4">
        <v>834647096.39999998</v>
      </c>
      <c r="E986" s="4">
        <v>1.1399999999999999</v>
      </c>
      <c r="F986" s="4">
        <v>1.2</v>
      </c>
      <c r="G986" s="4">
        <v>0.81159999999999999</v>
      </c>
      <c r="H986" s="4">
        <v>0.97599999999999998</v>
      </c>
      <c r="I986" s="4">
        <v>35536775</v>
      </c>
      <c r="J986" s="4">
        <f>I986*E986</f>
        <v>40511923.5</v>
      </c>
      <c r="K986" s="4">
        <v>831119994.66666698</v>
      </c>
      <c r="L986" s="4">
        <v>1.3</v>
      </c>
      <c r="M986" s="4">
        <v>135.537190082644</v>
      </c>
      <c r="N986" s="4">
        <v>1.3</v>
      </c>
      <c r="O986" s="4">
        <v>0.57496000000000003</v>
      </c>
      <c r="P986" s="4">
        <v>1.08</v>
      </c>
      <c r="Q986" s="4">
        <v>1.07</v>
      </c>
      <c r="R986" s="4">
        <v>1.2</v>
      </c>
      <c r="S986" s="4">
        <v>1.0900000000000001</v>
      </c>
      <c r="T986" s="4">
        <v>1.03</v>
      </c>
      <c r="U986" s="4">
        <v>1</v>
      </c>
      <c r="V986" s="4">
        <v>0.91</v>
      </c>
      <c r="W986" s="4">
        <v>1.04</v>
      </c>
      <c r="X986" s="4">
        <v>1.2</v>
      </c>
      <c r="Y986" s="4">
        <v>1.08</v>
      </c>
      <c r="Z986" s="4">
        <v>1.02</v>
      </c>
      <c r="AA986" s="4">
        <v>1189832329.4000001</v>
      </c>
      <c r="AB986" s="3">
        <f>1.2*E986</f>
        <v>1.3679999999999999</v>
      </c>
      <c r="AC986" s="3">
        <f>0.01*$AH$2/(AB986-E986)</f>
        <v>438.59649122807019</v>
      </c>
      <c r="AD986" s="3">
        <f>IF(F986&gt;=AB986,AC986*(E986-AB986)-(0.0125/100)*$AH$2,AC986*(E986-H986)-(0.0125/100)*$AH$2)</f>
        <v>70.679824561403478</v>
      </c>
      <c r="AE986" s="3">
        <f t="shared" si="3"/>
        <v>12663.043176089739</v>
      </c>
    </row>
    <row r="987" spans="1:31" x14ac:dyDescent="0.2">
      <c r="A987" s="4" t="s">
        <v>1192</v>
      </c>
      <c r="B987" s="4" t="s">
        <v>1191</v>
      </c>
      <c r="C987" s="4" t="s">
        <v>42</v>
      </c>
      <c r="D987" s="4">
        <v>245920427.43610001</v>
      </c>
      <c r="E987" s="4">
        <v>0.66700000000000004</v>
      </c>
      <c r="F987" s="4">
        <v>0.69</v>
      </c>
      <c r="G987" s="4">
        <v>0.55000000000000004</v>
      </c>
      <c r="H987" s="4">
        <v>0.59499999999999997</v>
      </c>
      <c r="I987" s="4">
        <v>18300688</v>
      </c>
      <c r="J987" s="4">
        <f>I987*E987</f>
        <v>12206558.896000002</v>
      </c>
      <c r="K987" s="4">
        <v>83825944.333333299</v>
      </c>
      <c r="L987" s="4">
        <v>0.48309999999999997</v>
      </c>
      <c r="M987" s="4">
        <v>80.367766360194693</v>
      </c>
      <c r="N987" s="4">
        <v>0.48309999999999997</v>
      </c>
      <c r="O987" s="4">
        <v>0.40590999999999999</v>
      </c>
      <c r="P987" s="4">
        <v>0.57499999999999996</v>
      </c>
      <c r="Q987" s="4">
        <v>0.56659899999999996</v>
      </c>
      <c r="R987" s="4">
        <v>0.5292</v>
      </c>
      <c r="S987" s="4">
        <v>0.52900000000000003</v>
      </c>
      <c r="T987" s="4">
        <v>0.54</v>
      </c>
      <c r="U987" s="4">
        <v>0.51629999999999998</v>
      </c>
      <c r="V987" s="4">
        <v>0.53700000000000003</v>
      </c>
      <c r="W987" s="4">
        <v>0.56000000000000005</v>
      </c>
      <c r="X987" s="4">
        <v>0.5252</v>
      </c>
      <c r="Y987" s="4">
        <v>0.50990000000000002</v>
      </c>
      <c r="Z987" s="4">
        <v>0.53500000000000003</v>
      </c>
      <c r="AA987" s="4">
        <v>39523104.359999999</v>
      </c>
      <c r="AB987" s="3">
        <f>1.2*E987</f>
        <v>0.8004</v>
      </c>
      <c r="AC987" s="3">
        <f>0.01*$AH$2/(AB987-E987)</f>
        <v>749.62518740629707</v>
      </c>
      <c r="AD987" s="3">
        <f>IF(F987&gt;=AB987,AC987*(E987-AB987)-(0.0125/100)*$AH$2,AC987*(E987-H987)-(0.0125/100)*$AH$2)</f>
        <v>52.72301349325344</v>
      </c>
      <c r="AE987" s="3">
        <f t="shared" si="3"/>
        <v>12715.766189582993</v>
      </c>
    </row>
    <row r="988" spans="1:31" x14ac:dyDescent="0.2">
      <c r="A988" s="4" t="s">
        <v>1127</v>
      </c>
      <c r="B988" s="4" t="s">
        <v>1193</v>
      </c>
      <c r="C988" s="4" t="s">
        <v>33</v>
      </c>
      <c r="D988" s="4">
        <v>2081822389.02</v>
      </c>
      <c r="E988" s="4">
        <v>39.700000000000003</v>
      </c>
      <c r="F988" s="4">
        <v>49.86</v>
      </c>
      <c r="G988" s="4">
        <v>39.6</v>
      </c>
      <c r="H988" s="4">
        <v>44.46</v>
      </c>
      <c r="I988" s="4">
        <v>261419</v>
      </c>
      <c r="J988" s="4">
        <f>I988*E988</f>
        <v>10378334.300000001</v>
      </c>
      <c r="K988" s="4">
        <v>4638864.3333333302</v>
      </c>
      <c r="L988" s="4">
        <v>37.979999999999997</v>
      </c>
      <c r="M988" s="4">
        <v>52.340752110514202</v>
      </c>
      <c r="N988" s="4">
        <v>37.979999999999997</v>
      </c>
      <c r="O988" s="4">
        <v>28.108000000000001</v>
      </c>
      <c r="P988" s="4">
        <v>51.4</v>
      </c>
      <c r="Q988" s="4">
        <v>61.6</v>
      </c>
      <c r="R988" s="4">
        <v>77.31</v>
      </c>
      <c r="S988" s="4">
        <v>81.99</v>
      </c>
      <c r="T988" s="4">
        <v>78.25</v>
      </c>
      <c r="U988" s="4">
        <v>77.2</v>
      </c>
      <c r="V988" s="4">
        <v>48.67</v>
      </c>
      <c r="W988" s="4">
        <v>45.02</v>
      </c>
      <c r="X988" s="4">
        <v>60.01</v>
      </c>
      <c r="Y988" s="4">
        <v>69.52</v>
      </c>
      <c r="Z988" s="4">
        <v>73.78</v>
      </c>
      <c r="AA988" s="4">
        <v>171725565.19999999</v>
      </c>
      <c r="AB988" s="3">
        <f>1.2*E988</f>
        <v>47.64</v>
      </c>
      <c r="AC988" s="3">
        <f>0.01*$AH$2/(AB988-E988)</f>
        <v>12.594458438287157</v>
      </c>
      <c r="AD988" s="3">
        <f>IF(F988&gt;=AB988,AC988*(E988-AB988)-(0.0125/100)*$AH$2,AC988*(E988-H988)-(0.0125/100)*$AH$2)</f>
        <v>-101.25</v>
      </c>
      <c r="AE988" s="3">
        <f t="shared" si="3"/>
        <v>12614.516189582993</v>
      </c>
    </row>
    <row r="989" spans="1:31" x14ac:dyDescent="0.2">
      <c r="A989" s="4" t="s">
        <v>1196</v>
      </c>
      <c r="B989" s="4" t="s">
        <v>1193</v>
      </c>
      <c r="C989" s="4" t="s">
        <v>33</v>
      </c>
      <c r="D989" s="4">
        <v>424217056</v>
      </c>
      <c r="E989" s="4">
        <v>8.5749999999999993</v>
      </c>
      <c r="F989" s="4">
        <v>8.58</v>
      </c>
      <c r="G989" s="4">
        <v>7.01</v>
      </c>
      <c r="H989" s="4">
        <v>7.28</v>
      </c>
      <c r="I989" s="4">
        <v>1196865</v>
      </c>
      <c r="J989" s="4">
        <f>I989*E989</f>
        <v>10263117.375</v>
      </c>
      <c r="K989" s="4">
        <v>15476958.6666667</v>
      </c>
      <c r="L989" s="4">
        <v>398</v>
      </c>
      <c r="M989" s="4">
        <v>56.764168190127997</v>
      </c>
      <c r="N989" s="4">
        <v>7.96</v>
      </c>
      <c r="O989" s="4">
        <v>237.7</v>
      </c>
      <c r="P989" s="4">
        <v>6.99</v>
      </c>
      <c r="Q989" s="4">
        <v>6.98</v>
      </c>
      <c r="R989" s="4">
        <v>6.18</v>
      </c>
      <c r="S989" s="4">
        <v>5.6</v>
      </c>
      <c r="T989" s="4">
        <v>6.05</v>
      </c>
      <c r="U989" s="4">
        <v>5.37</v>
      </c>
      <c r="V989" s="4">
        <v>6.94</v>
      </c>
      <c r="W989" s="4">
        <v>6.94</v>
      </c>
      <c r="X989" s="4">
        <v>6.1</v>
      </c>
      <c r="Y989" s="4">
        <v>5.53</v>
      </c>
      <c r="Z989" s="4">
        <v>5.46</v>
      </c>
      <c r="AA989" s="4">
        <v>128543758.0848</v>
      </c>
      <c r="AB989" s="3">
        <f>1.2*E989</f>
        <v>10.29</v>
      </c>
      <c r="AC989" s="3">
        <f>0.01*$AH$2/(AB989-E989)</f>
        <v>58.309037900874642</v>
      </c>
      <c r="AD989" s="3">
        <f>IF(F989&gt;=AB989,AC989*(E989-AB989)-(0.0125/100)*$AH$2,AC989*(E989-H989)-(0.0125/100)*$AH$2)</f>
        <v>74.260204081632608</v>
      </c>
      <c r="AE989" s="3">
        <f t="shared" si="3"/>
        <v>12688.776393664626</v>
      </c>
    </row>
    <row r="990" spans="1:31" x14ac:dyDescent="0.2">
      <c r="A990" s="4" t="s">
        <v>1195</v>
      </c>
      <c r="B990" s="4" t="s">
        <v>1193</v>
      </c>
      <c r="C990" s="4" t="s">
        <v>33</v>
      </c>
      <c r="D990" s="4">
        <v>99320873.400000006</v>
      </c>
      <c r="E990" s="4">
        <v>8.4600000000000009</v>
      </c>
      <c r="F990" s="4">
        <v>11.81</v>
      </c>
      <c r="G990" s="4">
        <v>7.83</v>
      </c>
      <c r="H990" s="4">
        <v>9.92</v>
      </c>
      <c r="I990" s="4">
        <v>327871</v>
      </c>
      <c r="J990" s="4">
        <f>I990*E990</f>
        <v>2773788.66</v>
      </c>
      <c r="K990" s="4">
        <v>10568866.3333333</v>
      </c>
      <c r="L990" s="4">
        <v>7.46</v>
      </c>
      <c r="M990" s="4">
        <v>164.375</v>
      </c>
      <c r="N990" s="4">
        <v>7.46</v>
      </c>
      <c r="O990" s="4">
        <v>4.492</v>
      </c>
      <c r="P990" s="4">
        <v>10.907400000000001</v>
      </c>
      <c r="Q990" s="4">
        <v>9.99</v>
      </c>
      <c r="R990" s="4">
        <v>9.23</v>
      </c>
      <c r="S990" s="4">
        <v>8.9</v>
      </c>
      <c r="T990" s="4">
        <v>9.18</v>
      </c>
      <c r="U990" s="4">
        <v>8.3000000000000007</v>
      </c>
      <c r="V990" s="4">
        <v>10.4467</v>
      </c>
      <c r="W990" s="4">
        <v>9.6999999999999993</v>
      </c>
      <c r="X990" s="4">
        <v>8.99</v>
      </c>
      <c r="Y990" s="4">
        <v>8.6798000000000002</v>
      </c>
      <c r="Z990" s="4">
        <v>8.4499999999999993</v>
      </c>
      <c r="AA990" s="4">
        <v>91695243.790000007</v>
      </c>
      <c r="AB990" s="3">
        <f>1.2*E990</f>
        <v>10.152000000000001</v>
      </c>
      <c r="AC990" s="3">
        <f>0.01*$AH$2/(AB990-E990)</f>
        <v>59.101654846335691</v>
      </c>
      <c r="AD990" s="3">
        <f>IF(F990&gt;=AB990,AC990*(E990-AB990)-(0.0125/100)*$AH$2,AC990*(E990-H990)-(0.0125/100)*$AH$2)</f>
        <v>-101.25</v>
      </c>
      <c r="AE990" s="3">
        <f t="shared" si="3"/>
        <v>12587.526393664626</v>
      </c>
    </row>
    <row r="991" spans="1:31" x14ac:dyDescent="0.2">
      <c r="A991" s="4" t="s">
        <v>1194</v>
      </c>
      <c r="B991" s="4" t="s">
        <v>1193</v>
      </c>
      <c r="C991" s="4" t="s">
        <v>33</v>
      </c>
      <c r="D991" s="4">
        <v>462265767.60000002</v>
      </c>
      <c r="E991" s="4">
        <v>7.75</v>
      </c>
      <c r="F991" s="4">
        <v>7.83</v>
      </c>
      <c r="G991" s="4">
        <v>6.05</v>
      </c>
      <c r="H991" s="4">
        <v>6.7</v>
      </c>
      <c r="I991" s="4">
        <v>314594</v>
      </c>
      <c r="J991" s="4">
        <f>I991*E991</f>
        <v>2438103.5</v>
      </c>
      <c r="K991" s="4">
        <v>18853250</v>
      </c>
      <c r="L991" s="4">
        <v>7.28</v>
      </c>
      <c r="M991" s="4">
        <v>85.851318944844095</v>
      </c>
      <c r="N991" s="4">
        <v>7.28</v>
      </c>
      <c r="O991" s="4">
        <v>4.5780000000000003</v>
      </c>
      <c r="P991" s="4">
        <v>7.18</v>
      </c>
      <c r="Q991" s="4">
        <v>7.55</v>
      </c>
      <c r="R991" s="4">
        <v>7.12</v>
      </c>
      <c r="S991" s="4">
        <v>6.57</v>
      </c>
      <c r="T991" s="4">
        <v>6</v>
      </c>
      <c r="U991" s="4">
        <v>5.78</v>
      </c>
      <c r="V991" s="4">
        <v>6.7</v>
      </c>
      <c r="W991" s="4">
        <v>7.07</v>
      </c>
      <c r="X991" s="4">
        <v>7.1033999999999997</v>
      </c>
      <c r="Y991" s="4">
        <v>6.55</v>
      </c>
      <c r="Z991" s="4">
        <v>5.78</v>
      </c>
      <c r="AA991" s="4">
        <v>275744195.22000003</v>
      </c>
      <c r="AB991" s="3">
        <f>1.2*E991</f>
        <v>9.2999999999999989</v>
      </c>
      <c r="AC991" s="3">
        <f>0.01*$AH$2/(AB991-E991)</f>
        <v>64.516129032258107</v>
      </c>
      <c r="AD991" s="3">
        <f>IF(F991&gt;=AB991,AC991*(E991-AB991)-(0.0125/100)*$AH$2,AC991*(E991-H991)-(0.0125/100)*$AH$2)</f>
        <v>66.491935483871003</v>
      </c>
      <c r="AE991" s="3">
        <f t="shared" si="3"/>
        <v>12654.018329148497</v>
      </c>
    </row>
    <row r="992" spans="1:31" x14ac:dyDescent="0.2">
      <c r="A992" s="4" t="s">
        <v>1127</v>
      </c>
      <c r="B992" s="4" t="s">
        <v>1197</v>
      </c>
      <c r="C992" s="4" t="s">
        <v>33</v>
      </c>
      <c r="D992" s="4">
        <v>2437014834.54</v>
      </c>
      <c r="E992" s="4">
        <v>48.67</v>
      </c>
      <c r="F992" s="4">
        <v>51.4</v>
      </c>
      <c r="G992" s="4">
        <v>39</v>
      </c>
      <c r="H992" s="4">
        <v>40</v>
      </c>
      <c r="I992" s="4">
        <v>223978</v>
      </c>
      <c r="J992" s="4">
        <f>I992*E992</f>
        <v>10901009.26</v>
      </c>
      <c r="K992" s="4">
        <v>6164334</v>
      </c>
      <c r="L992" s="4">
        <v>44.46</v>
      </c>
      <c r="M992" s="4">
        <v>55</v>
      </c>
      <c r="N992" s="4">
        <v>44.46</v>
      </c>
      <c r="O992" s="4">
        <v>29.997</v>
      </c>
      <c r="P992" s="4">
        <v>61.6</v>
      </c>
      <c r="Q992" s="4">
        <v>77.31</v>
      </c>
      <c r="R992" s="4">
        <v>81.99</v>
      </c>
      <c r="S992" s="4">
        <v>78.25</v>
      </c>
      <c r="T992" s="4">
        <v>99.98</v>
      </c>
      <c r="U992" s="4">
        <v>89.53</v>
      </c>
      <c r="V992" s="4">
        <v>45.02</v>
      </c>
      <c r="W992" s="4">
        <v>60.01</v>
      </c>
      <c r="X992" s="4">
        <v>69.52</v>
      </c>
      <c r="Y992" s="4">
        <v>73.78</v>
      </c>
      <c r="Z992" s="4">
        <v>87</v>
      </c>
      <c r="AA992" s="4">
        <v>273920391.99000001</v>
      </c>
      <c r="AB992" s="3">
        <f>1.2*E992</f>
        <v>58.403999999999996</v>
      </c>
      <c r="AC992" s="3">
        <f>0.01*$AH$2/(AB992-E992)</f>
        <v>10.273268954181226</v>
      </c>
      <c r="AD992" s="3">
        <f>IF(F992&gt;=AB992,AC992*(E992-AB992)-(0.0125/100)*$AH$2,AC992*(E992-H992)-(0.0125/100)*$AH$2)</f>
        <v>87.819241832751246</v>
      </c>
      <c r="AE992" s="3">
        <f t="shared" si="3"/>
        <v>12741.837570981248</v>
      </c>
    </row>
    <row r="993" spans="1:31" x14ac:dyDescent="0.2">
      <c r="A993" s="4" t="s">
        <v>1198</v>
      </c>
      <c r="B993" s="4" t="s">
        <v>1197</v>
      </c>
      <c r="C993" s="4" t="s">
        <v>42</v>
      </c>
      <c r="D993" s="4">
        <v>2600015173.5999999</v>
      </c>
      <c r="E993" s="4">
        <v>38.49</v>
      </c>
      <c r="F993" s="4">
        <v>40.75</v>
      </c>
      <c r="G993" s="4">
        <v>34.01</v>
      </c>
      <c r="H993" s="4">
        <v>35.5</v>
      </c>
      <c r="I993" s="4">
        <v>1016935</v>
      </c>
      <c r="J993" s="4">
        <f>I993*E993</f>
        <v>39141828.149999999</v>
      </c>
      <c r="K993" s="4">
        <v>95028836.333333299</v>
      </c>
      <c r="L993" s="4">
        <v>9.9774999999999991</v>
      </c>
      <c r="M993" s="4">
        <v>92.932330827067702</v>
      </c>
      <c r="N993" s="4">
        <v>39.909999999999997</v>
      </c>
      <c r="O993" s="4">
        <v>5.8862500000000004</v>
      </c>
      <c r="P993" s="4">
        <v>45.52</v>
      </c>
      <c r="Q993" s="4">
        <v>41.189900000000002</v>
      </c>
      <c r="R993" s="4">
        <v>44.75</v>
      </c>
      <c r="S993" s="4">
        <v>76.757300000000001</v>
      </c>
      <c r="T993" s="4">
        <v>159.18</v>
      </c>
      <c r="U993" s="4">
        <v>76.790000000000006</v>
      </c>
      <c r="V993" s="4">
        <v>41.55</v>
      </c>
      <c r="W993" s="4">
        <v>37.369999999999997</v>
      </c>
      <c r="X993" s="4">
        <v>39.229999999999997</v>
      </c>
      <c r="Y993" s="4">
        <v>42.59</v>
      </c>
      <c r="Z993" s="4">
        <v>96.73</v>
      </c>
      <c r="AA993" s="4">
        <v>3566435255.3249998</v>
      </c>
      <c r="AB993" s="3">
        <f>1.2*E993</f>
        <v>46.188000000000002</v>
      </c>
      <c r="AC993" s="3">
        <f>0.01*$AH$2/(AB993-E993)</f>
        <v>12.990387113535983</v>
      </c>
      <c r="AD993" s="3">
        <f>IF(F993&gt;=AB993,AC993*(E993-AB993)-(0.0125/100)*$AH$2,AC993*(E993-H993)-(0.0125/100)*$AH$2)</f>
        <v>37.591257469472616</v>
      </c>
      <c r="AE993" s="3">
        <f t="shared" si="3"/>
        <v>12779.42882845072</v>
      </c>
    </row>
    <row r="994" spans="1:31" x14ac:dyDescent="0.2">
      <c r="A994" s="4" t="s">
        <v>635</v>
      </c>
      <c r="B994" s="4" t="s">
        <v>1197</v>
      </c>
      <c r="C994" s="4" t="s">
        <v>33</v>
      </c>
      <c r="D994" s="4">
        <v>2940944974.7199998</v>
      </c>
      <c r="E994" s="4">
        <v>21.58</v>
      </c>
      <c r="F994" s="4">
        <v>22.61</v>
      </c>
      <c r="G994" s="4">
        <v>18.57</v>
      </c>
      <c r="H994" s="4">
        <v>19.7</v>
      </c>
      <c r="I994" s="4">
        <v>5016946</v>
      </c>
      <c r="J994" s="4">
        <f>I994*E994</f>
        <v>108265694.67999999</v>
      </c>
      <c r="K994" s="4">
        <v>77303678</v>
      </c>
      <c r="L994" s="4">
        <v>18.559999999999999</v>
      </c>
      <c r="M994" s="4">
        <v>61.647940074906302</v>
      </c>
      <c r="N994" s="4">
        <v>18.559999999999999</v>
      </c>
      <c r="O994" s="4">
        <v>13.089</v>
      </c>
      <c r="P994" s="4">
        <v>20.2</v>
      </c>
      <c r="Q994" s="4">
        <v>19.96</v>
      </c>
      <c r="R994" s="4">
        <v>18.38</v>
      </c>
      <c r="S994" s="4">
        <v>18.55</v>
      </c>
      <c r="T994" s="4">
        <v>18.3</v>
      </c>
      <c r="U994" s="4">
        <v>17.184999999999999</v>
      </c>
      <c r="V994" s="4">
        <v>19.170000000000002</v>
      </c>
      <c r="W994" s="4">
        <v>19.39</v>
      </c>
      <c r="X994" s="4">
        <v>18.059999999999999</v>
      </c>
      <c r="Y994" s="4">
        <v>17.038799999999998</v>
      </c>
      <c r="Z994" s="4">
        <v>17.78</v>
      </c>
      <c r="AA994" s="4">
        <v>1433319103.8285</v>
      </c>
      <c r="AB994" s="3">
        <f>1.2*E994</f>
        <v>25.895999999999997</v>
      </c>
      <c r="AC994" s="3">
        <f>0.01*$AH$2/(AB994-E994)</f>
        <v>23.1696014828545</v>
      </c>
      <c r="AD994" s="3">
        <f>IF(F994&gt;=AB994,AC994*(E994-AB994)-(0.0125/100)*$AH$2,AC994*(E994-H994)-(0.0125/100)*$AH$2)</f>
        <v>42.308850787766438</v>
      </c>
      <c r="AE994" s="3">
        <f t="shared" si="3"/>
        <v>12821.737679238486</v>
      </c>
    </row>
    <row r="995" spans="1:31" x14ac:dyDescent="0.2">
      <c r="A995" s="4" t="s">
        <v>724</v>
      </c>
      <c r="B995" s="4" t="s">
        <v>1197</v>
      </c>
      <c r="C995" s="4" t="s">
        <v>33</v>
      </c>
      <c r="D995" s="4">
        <v>1139042800</v>
      </c>
      <c r="E995" s="4">
        <v>7.48</v>
      </c>
      <c r="F995" s="4">
        <v>7.76</v>
      </c>
      <c r="G995" s="4">
        <v>6.55</v>
      </c>
      <c r="H995" s="4">
        <v>6.87</v>
      </c>
      <c r="I995" s="4">
        <v>763859</v>
      </c>
      <c r="J995" s="4">
        <f>I995*E995</f>
        <v>5713665.3200000003</v>
      </c>
      <c r="K995" s="4">
        <v>60901377.666666701</v>
      </c>
      <c r="L995" s="4">
        <v>8.0500000000000007</v>
      </c>
      <c r="M995" s="4">
        <v>92.783505154639101</v>
      </c>
      <c r="N995" s="4">
        <v>8.0500000000000007</v>
      </c>
      <c r="O995" s="4">
        <v>4.4610000000000003</v>
      </c>
      <c r="P995" s="4">
        <v>8.23</v>
      </c>
      <c r="Q995" s="4">
        <v>7.89</v>
      </c>
      <c r="R995" s="4">
        <v>8.75</v>
      </c>
      <c r="S995" s="4">
        <v>8.5950000000000006</v>
      </c>
      <c r="T995" s="4">
        <v>8.5299999999999994</v>
      </c>
      <c r="U995" s="4">
        <v>8.4700000000000006</v>
      </c>
      <c r="V995" s="4">
        <v>7.23</v>
      </c>
      <c r="W995" s="4">
        <v>7.68</v>
      </c>
      <c r="X995" s="4">
        <v>7.62</v>
      </c>
      <c r="Y995" s="4">
        <v>8.1050000000000004</v>
      </c>
      <c r="Z995" s="4">
        <v>8.4700000000000006</v>
      </c>
      <c r="AA995" s="4">
        <v>1102423836.0599999</v>
      </c>
      <c r="AB995" s="3">
        <f>1.2*E995</f>
        <v>8.9760000000000009</v>
      </c>
      <c r="AC995" s="3">
        <f>0.01*$AH$2/(AB995-E995)</f>
        <v>66.844919786096241</v>
      </c>
      <c r="AD995" s="3">
        <f>IF(F995&gt;=AB995,AC995*(E995-AB995)-(0.0125/100)*$AH$2,AC995*(E995-H995)-(0.0125/100)*$AH$2)</f>
        <v>39.525401069518729</v>
      </c>
      <c r="AE995" s="3">
        <f t="shared" si="3"/>
        <v>12861.263080308005</v>
      </c>
    </row>
    <row r="996" spans="1:31" x14ac:dyDescent="0.2">
      <c r="A996" s="4" t="s">
        <v>958</v>
      </c>
      <c r="B996" s="4" t="s">
        <v>1197</v>
      </c>
      <c r="C996" s="4" t="s">
        <v>33</v>
      </c>
      <c r="D996" s="4">
        <v>411970680.87401402</v>
      </c>
      <c r="E996" s="4">
        <v>7.0000999999999998</v>
      </c>
      <c r="F996" s="4">
        <v>9.1300000000000008</v>
      </c>
      <c r="G996" s="4">
        <v>6.9</v>
      </c>
      <c r="H996" s="4">
        <v>7.82</v>
      </c>
      <c r="I996" s="4">
        <v>519958</v>
      </c>
      <c r="J996" s="4">
        <f>I996*E996</f>
        <v>3639757.9957999997</v>
      </c>
      <c r="K996" s="4">
        <v>64651981.333333299</v>
      </c>
      <c r="L996" s="4">
        <v>276.35999986181997</v>
      </c>
      <c r="M996" s="4">
        <v>70.734146341463401</v>
      </c>
      <c r="N996" s="4">
        <v>6.58</v>
      </c>
      <c r="O996" s="4">
        <v>214.53599989273201</v>
      </c>
      <c r="P996" s="4">
        <v>11.22</v>
      </c>
      <c r="Q996" s="4">
        <v>10.54</v>
      </c>
      <c r="R996" s="4">
        <v>9.6999999999999993</v>
      </c>
      <c r="S996" s="4">
        <v>9.5</v>
      </c>
      <c r="T996" s="4">
        <v>9.8000000000000007</v>
      </c>
      <c r="U996" s="4">
        <v>8.7899999999999991</v>
      </c>
      <c r="V996" s="4">
        <v>9.06</v>
      </c>
      <c r="W996" s="4">
        <v>9.44</v>
      </c>
      <c r="X996" s="4">
        <v>8.58</v>
      </c>
      <c r="Y996" s="4">
        <v>8.8699999999999992</v>
      </c>
      <c r="Z996" s="4">
        <v>9.32</v>
      </c>
      <c r="AA996" s="4">
        <v>253959157.50999999</v>
      </c>
      <c r="AB996" s="3">
        <f>1.2*E996</f>
        <v>8.4001199999999994</v>
      </c>
      <c r="AC996" s="3">
        <f>0.01*$AH$2/(AB996-E996)</f>
        <v>71.427551034985228</v>
      </c>
      <c r="AD996" s="3">
        <f>IF(F996&gt;=AB996,AC996*(E996-AB996)-(0.0125/100)*$AH$2,AC996*(E996-H996)-(0.0125/100)*$AH$2)</f>
        <v>-101.24999999999999</v>
      </c>
      <c r="AE996" s="3">
        <f t="shared" si="3"/>
        <v>12760.013080308005</v>
      </c>
    </row>
    <row r="997" spans="1:31" x14ac:dyDescent="0.2">
      <c r="A997" s="4" t="s">
        <v>1199</v>
      </c>
      <c r="B997" s="4" t="s">
        <v>1197</v>
      </c>
      <c r="C997" s="4" t="s">
        <v>33</v>
      </c>
      <c r="D997" s="4">
        <v>145032496.56</v>
      </c>
      <c r="E997" s="4">
        <v>3.54</v>
      </c>
      <c r="F997" s="4">
        <v>4.3899999999999997</v>
      </c>
      <c r="G997" s="4">
        <v>3.4</v>
      </c>
      <c r="H997" s="4">
        <v>4.07</v>
      </c>
      <c r="I997" s="4">
        <v>8268507</v>
      </c>
      <c r="J997" s="4">
        <f>I997*E997</f>
        <v>29270514.780000001</v>
      </c>
      <c r="K997" s="4">
        <v>53872173.666666701</v>
      </c>
      <c r="L997" s="4">
        <v>2.52</v>
      </c>
      <c r="M997" s="4">
        <v>69.377990430622006</v>
      </c>
      <c r="N997" s="4">
        <v>2.52</v>
      </c>
      <c r="O997" s="4">
        <v>2.3559999999999999</v>
      </c>
      <c r="P997" s="4">
        <v>5.34</v>
      </c>
      <c r="Q997" s="4">
        <v>4.5</v>
      </c>
      <c r="R997" s="4">
        <v>4.25</v>
      </c>
      <c r="S997" s="4">
        <v>4.32</v>
      </c>
      <c r="T997" s="4">
        <v>4.2</v>
      </c>
      <c r="U997" s="4">
        <v>4.05</v>
      </c>
      <c r="V997" s="4">
        <v>5.05</v>
      </c>
      <c r="W997" s="4">
        <v>4.2750000000000004</v>
      </c>
      <c r="X997" s="4">
        <v>4.2</v>
      </c>
      <c r="Y997" s="4">
        <v>4.08</v>
      </c>
      <c r="Z997" s="4">
        <v>4.1849999999999996</v>
      </c>
      <c r="AA997" s="4">
        <v>43111394.234999999</v>
      </c>
      <c r="AB997" s="3">
        <f>1.2*E997</f>
        <v>4.2480000000000002</v>
      </c>
      <c r="AC997" s="3">
        <f>0.01*$AH$2/(AB997-E997)</f>
        <v>141.24293785310732</v>
      </c>
      <c r="AD997" s="3">
        <f>IF(F997&gt;=AB997,AC997*(E997-AB997)-(0.0125/100)*$AH$2,AC997*(E997-H997)-(0.0125/100)*$AH$2)</f>
        <v>-101.25000000000001</v>
      </c>
      <c r="AE997" s="3">
        <f t="shared" si="3"/>
        <v>12658.763080308005</v>
      </c>
    </row>
    <row r="998" spans="1:31" x14ac:dyDescent="0.2">
      <c r="A998" s="4" t="s">
        <v>967</v>
      </c>
      <c r="B998" s="4" t="s">
        <v>1200</v>
      </c>
      <c r="C998" s="4" t="s">
        <v>33</v>
      </c>
      <c r="D998" s="4">
        <v>135655833.55930299</v>
      </c>
      <c r="E998" s="4">
        <v>12.7</v>
      </c>
      <c r="F998" s="4">
        <v>14.44</v>
      </c>
      <c r="G998" s="4">
        <v>12.0501</v>
      </c>
      <c r="H998" s="4">
        <v>13.92</v>
      </c>
      <c r="I998" s="4">
        <v>480380</v>
      </c>
      <c r="J998" s="4">
        <f>I998*E998</f>
        <v>6100826</v>
      </c>
      <c r="K998" s="4">
        <v>15752298</v>
      </c>
      <c r="L998" s="4">
        <v>80.639999975807996</v>
      </c>
      <c r="M998" s="4">
        <v>59.949622166246897</v>
      </c>
      <c r="N998" s="4">
        <v>11.52</v>
      </c>
      <c r="O998" s="4">
        <v>57.553999982733799</v>
      </c>
      <c r="P998" s="4">
        <v>14.6799</v>
      </c>
      <c r="Q998" s="4">
        <v>18.649999999999999</v>
      </c>
      <c r="R998" s="4">
        <v>24.9</v>
      </c>
      <c r="S998" s="4">
        <v>30.82</v>
      </c>
      <c r="T998" s="4">
        <v>27.24</v>
      </c>
      <c r="U998" s="4">
        <v>25.12</v>
      </c>
      <c r="V998" s="4">
        <v>13.456200000000001</v>
      </c>
      <c r="W998" s="4">
        <v>13.27</v>
      </c>
      <c r="X998" s="4">
        <v>16.9634</v>
      </c>
      <c r="Y998" s="4">
        <v>24.24</v>
      </c>
      <c r="Z998" s="4">
        <v>26.52</v>
      </c>
      <c r="AA998" s="4">
        <v>490163011.49730003</v>
      </c>
      <c r="AB998" s="3">
        <f>1.2*E998</f>
        <v>15.239999999999998</v>
      </c>
      <c r="AC998" s="3">
        <f>0.01*$AH$2/(AB998-E998)</f>
        <v>39.370078740157496</v>
      </c>
      <c r="AD998" s="3">
        <f>IF(F998&gt;=AB998,AC998*(E998-AB998)-(0.0125/100)*$AH$2,AC998*(E998-H998)-(0.0125/100)*$AH$2)</f>
        <v>-49.281496062992169</v>
      </c>
      <c r="AE998" s="3">
        <f t="shared" si="3"/>
        <v>12609.481584245012</v>
      </c>
    </row>
    <row r="999" spans="1:31" x14ac:dyDescent="0.2">
      <c r="A999" s="4" t="s">
        <v>1171</v>
      </c>
      <c r="B999" s="4" t="s">
        <v>1200</v>
      </c>
      <c r="C999" s="4" t="s">
        <v>33</v>
      </c>
      <c r="D999" s="4">
        <v>2010524647.97895</v>
      </c>
      <c r="E999" s="4">
        <v>9.31</v>
      </c>
      <c r="F999" s="4">
        <v>9.9499999999999993</v>
      </c>
      <c r="G999" s="4">
        <v>8.93</v>
      </c>
      <c r="H999" s="4">
        <v>9.14</v>
      </c>
      <c r="I999" s="4">
        <v>9173461</v>
      </c>
      <c r="J999" s="4">
        <f>I999*E999</f>
        <v>85404921.910000011</v>
      </c>
      <c r="K999" s="4">
        <v>203263067</v>
      </c>
      <c r="L999" s="4">
        <v>5057.9999898839997</v>
      </c>
      <c r="M999" s="4">
        <v>65.364120781527504</v>
      </c>
      <c r="N999" s="4">
        <v>8.43</v>
      </c>
      <c r="O999" s="4">
        <v>3635.9999927280001</v>
      </c>
      <c r="P999" s="4">
        <v>8.4499999999999993</v>
      </c>
      <c r="Q999" s="4">
        <v>8.6999999999999993</v>
      </c>
      <c r="R999" s="4">
        <v>9.8000000000000007</v>
      </c>
      <c r="S999" s="4">
        <v>13.65</v>
      </c>
      <c r="T999" s="4">
        <v>13.85</v>
      </c>
      <c r="U999" s="4">
        <v>12.21</v>
      </c>
      <c r="V999" s="4">
        <v>7.97</v>
      </c>
      <c r="W999" s="4">
        <v>8.58</v>
      </c>
      <c r="X999" s="4">
        <v>8.9700000000000006</v>
      </c>
      <c r="Y999" s="4">
        <v>11.31</v>
      </c>
      <c r="Z999" s="4">
        <v>13.43</v>
      </c>
      <c r="AA999" s="4">
        <v>2009716157.5</v>
      </c>
      <c r="AB999" s="3">
        <f>1.2*E999</f>
        <v>11.172000000000001</v>
      </c>
      <c r="AC999" s="3">
        <f>0.01*$AH$2/(AB999-E999)</f>
        <v>53.705692803437159</v>
      </c>
      <c r="AD999" s="3">
        <f>IF(F999&gt;=AB999,AC999*(E999-AB999)-(0.0125/100)*$AH$2,AC999*(E999-H999)-(0.0125/100)*$AH$2)</f>
        <v>7.8799677765843139</v>
      </c>
      <c r="AE999" s="3">
        <f t="shared" si="3"/>
        <v>12617.361552021595</v>
      </c>
    </row>
    <row r="1000" spans="1:31" x14ac:dyDescent="0.2">
      <c r="A1000" s="4" t="s">
        <v>1202</v>
      </c>
      <c r="B1000" s="4" t="s">
        <v>1200</v>
      </c>
      <c r="C1000" s="4" t="s">
        <v>33</v>
      </c>
      <c r="D1000" s="4" t="s">
        <v>39</v>
      </c>
      <c r="E1000" s="4">
        <v>8.8398000000000003</v>
      </c>
      <c r="F1000" s="4">
        <v>22.47</v>
      </c>
      <c r="G1000" s="4">
        <v>7.52</v>
      </c>
      <c r="H1000" s="4">
        <v>22.27</v>
      </c>
      <c r="I1000" s="4">
        <v>1101575</v>
      </c>
      <c r="J1000" s="4">
        <f>I1000*E1000</f>
        <v>9737702.6850000005</v>
      </c>
      <c r="K1000" s="4">
        <v>24478289.333333299</v>
      </c>
      <c r="L1000" s="4">
        <v>6.39</v>
      </c>
      <c r="M1000" s="4">
        <v>53.2027729636049</v>
      </c>
      <c r="N1000" s="4">
        <v>6.39</v>
      </c>
      <c r="O1000" s="4">
        <v>7.3304999999999998</v>
      </c>
      <c r="P1000" s="4">
        <v>35.200000000000003</v>
      </c>
      <c r="Q1000" s="4">
        <v>28.39</v>
      </c>
      <c r="R1000" s="4">
        <v>28.5215</v>
      </c>
      <c r="S1000" s="4">
        <v>28.24</v>
      </c>
      <c r="T1000" s="4">
        <v>24.183299999999999</v>
      </c>
      <c r="U1000" s="4">
        <v>20.56</v>
      </c>
      <c r="V1000" s="4">
        <v>19.3</v>
      </c>
      <c r="W1000" s="4">
        <v>24.26</v>
      </c>
      <c r="X1000" s="4">
        <v>24.23</v>
      </c>
      <c r="Y1000" s="4">
        <v>28.08</v>
      </c>
      <c r="Z1000" s="4">
        <v>24.183299999999999</v>
      </c>
      <c r="AA1000" s="4">
        <v>4406644.6118999999</v>
      </c>
      <c r="AB1000" s="3">
        <f>1.2*E1000</f>
        <v>10.607760000000001</v>
      </c>
      <c r="AC1000" s="3">
        <f>0.01*$AH$2/(AB1000-E1000)</f>
        <v>56.562365664381531</v>
      </c>
      <c r="AD1000" s="3">
        <f>IF(F1000&gt;=AB1000,AC1000*(E1000-AB1000)-(0.0125/100)*$AH$2,AC1000*(E1000-H1000)-(0.0125/100)*$AH$2)</f>
        <v>-101.25</v>
      </c>
      <c r="AE1000" s="3">
        <f t="shared" si="3"/>
        <v>12516.111552021595</v>
      </c>
    </row>
    <row r="1001" spans="1:31" x14ac:dyDescent="0.2">
      <c r="A1001" s="4" t="s">
        <v>1201</v>
      </c>
      <c r="B1001" s="4" t="s">
        <v>1200</v>
      </c>
      <c r="C1001" s="4" t="s">
        <v>33</v>
      </c>
      <c r="D1001" s="4">
        <v>620640338.20000005</v>
      </c>
      <c r="E1001" s="4">
        <v>7.37</v>
      </c>
      <c r="F1001" s="4">
        <v>7.38</v>
      </c>
      <c r="G1001" s="4">
        <v>6.12</v>
      </c>
      <c r="H1001" s="4">
        <v>6.57</v>
      </c>
      <c r="I1001" s="4">
        <v>981891</v>
      </c>
      <c r="J1001" s="4">
        <f>I1001*E1001</f>
        <v>7236536.6699999999</v>
      </c>
      <c r="K1001" s="4">
        <v>7520641.6666666996</v>
      </c>
      <c r="L1001" s="4">
        <v>56.6</v>
      </c>
      <c r="M1001" s="4">
        <v>97.587131367292201</v>
      </c>
      <c r="N1001" s="4">
        <v>5.66</v>
      </c>
      <c r="O1001" s="4">
        <v>41.12</v>
      </c>
      <c r="P1001" s="4">
        <v>6.94</v>
      </c>
      <c r="Q1001" s="4">
        <v>6.67</v>
      </c>
      <c r="R1001" s="4">
        <v>6.11</v>
      </c>
      <c r="S1001" s="4">
        <v>5.86</v>
      </c>
      <c r="T1001" s="4">
        <v>5.97</v>
      </c>
      <c r="U1001" s="4">
        <v>5.74</v>
      </c>
      <c r="V1001" s="4">
        <v>6.49</v>
      </c>
      <c r="W1001" s="4">
        <v>6.52</v>
      </c>
      <c r="X1001" s="4">
        <v>6.11</v>
      </c>
      <c r="Y1001" s="4">
        <v>5.79</v>
      </c>
      <c r="Z1001" s="4">
        <v>5.8</v>
      </c>
      <c r="AA1001" s="4">
        <v>93469400</v>
      </c>
      <c r="AB1001" s="3">
        <f>1.2*E1001</f>
        <v>8.8439999999999994</v>
      </c>
      <c r="AC1001" s="3">
        <f>0.01*$AH$2/(AB1001-E1001)</f>
        <v>67.842605156038019</v>
      </c>
      <c r="AD1001" s="3">
        <f>IF(F1001&gt;=AB1001,AC1001*(E1001-AB1001)-(0.0125/100)*$AH$2,AC1001*(E1001-H1001)-(0.0125/100)*$AH$2)</f>
        <v>53.024084124830402</v>
      </c>
      <c r="AE1001" s="3">
        <f t="shared" si="3"/>
        <v>12569.135636146426</v>
      </c>
    </row>
    <row r="1002" spans="1:31" x14ac:dyDescent="0.2">
      <c r="A1002" s="4" t="s">
        <v>1199</v>
      </c>
      <c r="B1002" s="4" t="s">
        <v>1200</v>
      </c>
      <c r="C1002" s="4" t="s">
        <v>33</v>
      </c>
      <c r="D1002" s="4">
        <v>234238992.46000001</v>
      </c>
      <c r="E1002" s="4">
        <v>5.05</v>
      </c>
      <c r="F1002" s="4">
        <v>5.34</v>
      </c>
      <c r="G1002" s="4">
        <v>4.3</v>
      </c>
      <c r="H1002" s="4">
        <v>4.4000000000000004</v>
      </c>
      <c r="I1002" s="4">
        <v>3790300</v>
      </c>
      <c r="J1002" s="4">
        <f>I1002*E1002</f>
        <v>19141015</v>
      </c>
      <c r="K1002" s="4">
        <v>64103579</v>
      </c>
      <c r="L1002" s="4">
        <v>4.07</v>
      </c>
      <c r="M1002" s="4">
        <v>139.336492890995</v>
      </c>
      <c r="N1002" s="4">
        <v>4.07</v>
      </c>
      <c r="O1002" s="4">
        <v>2.5670000000000002</v>
      </c>
      <c r="P1002" s="4">
        <v>4.5</v>
      </c>
      <c r="Q1002" s="4">
        <v>4.25</v>
      </c>
      <c r="R1002" s="4">
        <v>4.32</v>
      </c>
      <c r="S1002" s="4">
        <v>4.2</v>
      </c>
      <c r="T1002" s="4">
        <v>3.99</v>
      </c>
      <c r="U1002" s="4">
        <v>3.8</v>
      </c>
      <c r="V1002" s="4">
        <v>4.2750000000000004</v>
      </c>
      <c r="W1002" s="4">
        <v>4.2</v>
      </c>
      <c r="X1002" s="4">
        <v>4.08</v>
      </c>
      <c r="Y1002" s="4">
        <v>4.1849999999999996</v>
      </c>
      <c r="Z1002" s="4">
        <v>3.98</v>
      </c>
      <c r="AA1002" s="4">
        <v>553882219.63</v>
      </c>
      <c r="AB1002" s="3">
        <f>1.2*E1002</f>
        <v>6.06</v>
      </c>
      <c r="AC1002" s="3">
        <f>0.01*$AH$2/(AB1002-E1002)</f>
        <v>99.009900990099027</v>
      </c>
      <c r="AD1002" s="3">
        <f>IF(F1002&gt;=AB1002,AC1002*(E1002-AB1002)-(0.0125/100)*$AH$2,AC1002*(E1002-H1002)-(0.0125/100)*$AH$2)</f>
        <v>63.106435643564311</v>
      </c>
      <c r="AE1002" s="3">
        <f t="shared" si="3"/>
        <v>12632.242071789989</v>
      </c>
    </row>
    <row r="1003" spans="1:31" x14ac:dyDescent="0.2">
      <c r="A1003" s="4" t="s">
        <v>1202</v>
      </c>
      <c r="B1003" s="4" t="s">
        <v>1204</v>
      </c>
      <c r="C1003" s="4" t="s">
        <v>33</v>
      </c>
      <c r="D1003" s="4" t="s">
        <v>39</v>
      </c>
      <c r="E1003" s="4">
        <v>19.3</v>
      </c>
      <c r="F1003" s="4">
        <v>35.200000000000003</v>
      </c>
      <c r="G1003" s="4">
        <v>18.920000000000002</v>
      </c>
      <c r="H1003" s="4">
        <v>25.49</v>
      </c>
      <c r="I1003" s="4">
        <v>1786911</v>
      </c>
      <c r="J1003" s="4">
        <f>I1003*E1003</f>
        <v>34487382.300000004</v>
      </c>
      <c r="K1003" s="4">
        <v>40190915.333333299</v>
      </c>
      <c r="L1003" s="4">
        <v>22.27</v>
      </c>
      <c r="M1003" s="4">
        <v>224.097397145256</v>
      </c>
      <c r="N1003" s="4">
        <v>22.27</v>
      </c>
      <c r="O1003" s="4">
        <v>9.3245000000000005</v>
      </c>
      <c r="P1003" s="4">
        <v>28.39</v>
      </c>
      <c r="Q1003" s="4">
        <v>28.5215</v>
      </c>
      <c r="R1003" s="4">
        <v>28.24</v>
      </c>
      <c r="S1003" s="4">
        <v>24.183299999999999</v>
      </c>
      <c r="T1003" s="4">
        <v>20.63</v>
      </c>
      <c r="U1003" s="4">
        <v>17.3</v>
      </c>
      <c r="V1003" s="4">
        <v>24.26</v>
      </c>
      <c r="W1003" s="4">
        <v>24.23</v>
      </c>
      <c r="X1003" s="4">
        <v>28.08</v>
      </c>
      <c r="Y1003" s="4">
        <v>24.183299999999999</v>
      </c>
      <c r="Z1003" s="4">
        <v>19.72</v>
      </c>
      <c r="AA1003" s="4">
        <v>1085627878.375</v>
      </c>
      <c r="AB1003" s="3">
        <f>1.2*E1003</f>
        <v>23.16</v>
      </c>
      <c r="AC1003" s="3">
        <f>0.01*$AH$2/(AB1003-E1003)</f>
        <v>25.90673575129534</v>
      </c>
      <c r="AD1003" s="3">
        <f>IF(F1003&gt;=AB1003,AC1003*(E1003-AB1003)-(0.0125/100)*$AH$2,AC1003*(E1003-H1003)-(0.0125/100)*$AH$2)</f>
        <v>-101.25</v>
      </c>
      <c r="AE1003" s="3">
        <f t="shared" si="3"/>
        <v>12530.992071789989</v>
      </c>
    </row>
    <row r="1004" spans="1:31" x14ac:dyDescent="0.2">
      <c r="A1004" s="4" t="s">
        <v>1156</v>
      </c>
      <c r="B1004" s="4" t="s">
        <v>1204</v>
      </c>
      <c r="C1004" s="4" t="s">
        <v>42</v>
      </c>
      <c r="D1004" s="4">
        <v>721222800</v>
      </c>
      <c r="E1004" s="4">
        <v>14.35</v>
      </c>
      <c r="F1004" s="4">
        <v>15.1</v>
      </c>
      <c r="G1004" s="4">
        <v>12.69</v>
      </c>
      <c r="H1004" s="4">
        <v>14.97</v>
      </c>
      <c r="I1004" s="4">
        <v>1054144</v>
      </c>
      <c r="J1004" s="4">
        <f>I1004*E1004</f>
        <v>15126966.4</v>
      </c>
      <c r="K1004" s="4">
        <v>14461653</v>
      </c>
      <c r="L1004" s="4">
        <v>12300</v>
      </c>
      <c r="M1004" s="4">
        <v>51.851851851851897</v>
      </c>
      <c r="N1004" s="4">
        <v>12.3</v>
      </c>
      <c r="O1004" s="4">
        <v>9111</v>
      </c>
      <c r="P1004" s="4">
        <v>14.5</v>
      </c>
      <c r="Q1004" s="4">
        <v>13.9429</v>
      </c>
      <c r="R1004" s="4">
        <v>14.6</v>
      </c>
      <c r="S1004" s="4">
        <v>12.7</v>
      </c>
      <c r="T1004" s="4">
        <v>11.59</v>
      </c>
      <c r="U1004" s="4">
        <v>10.11</v>
      </c>
      <c r="V1004" s="4">
        <v>13.73</v>
      </c>
      <c r="W1004" s="4">
        <v>13.11</v>
      </c>
      <c r="X1004" s="4">
        <v>13.75</v>
      </c>
      <c r="Y1004" s="4">
        <v>12.35</v>
      </c>
      <c r="Z1004" s="4">
        <v>10.7</v>
      </c>
      <c r="AA1004" s="4">
        <v>166864822.59999999</v>
      </c>
      <c r="AB1004" s="3">
        <f>1.2*E1004</f>
        <v>17.22</v>
      </c>
      <c r="AC1004" s="3">
        <f>0.01*$AH$2/(AB1004-E1004)</f>
        <v>34.843205574912901</v>
      </c>
      <c r="AD1004" s="3">
        <f>IF(F1004&gt;=AB1004,AC1004*(E1004-AB1004)-(0.0125/100)*$AH$2,AC1004*(E1004-H1004)-(0.0125/100)*$AH$2)</f>
        <v>-22.852787456446034</v>
      </c>
      <c r="AE1004" s="3">
        <f t="shared" si="3"/>
        <v>12508.139284333543</v>
      </c>
    </row>
    <row r="1005" spans="1:31" x14ac:dyDescent="0.2">
      <c r="A1005" s="4" t="s">
        <v>1205</v>
      </c>
      <c r="B1005" s="4" t="s">
        <v>1204</v>
      </c>
      <c r="C1005" s="4" t="s">
        <v>33</v>
      </c>
      <c r="D1005" s="4">
        <v>527803744.36000001</v>
      </c>
      <c r="E1005" s="4">
        <v>5.6749999999999998</v>
      </c>
      <c r="F1005" s="4">
        <v>5.94</v>
      </c>
      <c r="G1005" s="4">
        <v>5.41</v>
      </c>
      <c r="H1005" s="4">
        <v>5.45</v>
      </c>
      <c r="I1005" s="4">
        <v>1739018</v>
      </c>
      <c r="J1005" s="4">
        <f>I1005*E1005</f>
        <v>9868927.1500000004</v>
      </c>
      <c r="K1005" s="4">
        <v>32944511.666666999</v>
      </c>
      <c r="L1005" s="4">
        <v>6.46</v>
      </c>
      <c r="M1005" s="4">
        <v>80.158730158730094</v>
      </c>
      <c r="N1005" s="4">
        <v>6.46</v>
      </c>
      <c r="O1005" s="4">
        <v>3.8330000000000002</v>
      </c>
      <c r="P1005" s="4">
        <v>5.51</v>
      </c>
      <c r="Q1005" s="4">
        <v>5.16</v>
      </c>
      <c r="R1005" s="4">
        <v>5.59</v>
      </c>
      <c r="S1005" s="4">
        <v>5.58</v>
      </c>
      <c r="T1005" s="4">
        <v>5.15</v>
      </c>
      <c r="U1005" s="4">
        <v>4.88</v>
      </c>
      <c r="V1005" s="4">
        <v>5.51</v>
      </c>
      <c r="W1005" s="4">
        <v>4.9000000000000004</v>
      </c>
      <c r="X1005" s="4">
        <v>5.2826000000000004</v>
      </c>
      <c r="Y1005" s="4">
        <v>5.5129999999999999</v>
      </c>
      <c r="Z1005" s="4">
        <v>4.92</v>
      </c>
      <c r="AA1005" s="4">
        <v>279708356</v>
      </c>
      <c r="AB1005" s="3">
        <f>1.2*E1005</f>
        <v>6.81</v>
      </c>
      <c r="AC1005" s="3">
        <f>0.01*$AH$2/(AB1005-E1005)</f>
        <v>88.105726872246706</v>
      </c>
      <c r="AD1005" s="3">
        <f>IF(F1005&gt;=AB1005,AC1005*(E1005-AB1005)-(0.0125/100)*$AH$2,AC1005*(E1005-H1005)-(0.0125/100)*$AH$2)</f>
        <v>18.573788546255479</v>
      </c>
      <c r="AE1005" s="3">
        <f t="shared" si="3"/>
        <v>12526.713072879798</v>
      </c>
    </row>
    <row r="1006" spans="1:31" x14ac:dyDescent="0.2">
      <c r="A1006" s="4" t="s">
        <v>862</v>
      </c>
      <c r="B1006" s="4" t="s">
        <v>1204</v>
      </c>
      <c r="C1006" s="4" t="s">
        <v>42</v>
      </c>
      <c r="D1006" s="4">
        <v>686459070.01830602</v>
      </c>
      <c r="E1006" s="4">
        <v>3.29</v>
      </c>
      <c r="F1006" s="4">
        <v>3.34</v>
      </c>
      <c r="G1006" s="4">
        <v>2.75</v>
      </c>
      <c r="H1006" s="4">
        <v>2.97</v>
      </c>
      <c r="I1006" s="4">
        <v>11709889</v>
      </c>
      <c r="J1006" s="4">
        <f>I1006*E1006</f>
        <v>38525534.810000002</v>
      </c>
      <c r="K1006" s="4">
        <v>200165152</v>
      </c>
      <c r="L1006" s="4">
        <v>13.50000000036</v>
      </c>
      <c r="M1006" s="4">
        <v>50.917431192660601</v>
      </c>
      <c r="N1006" s="4">
        <v>3.06</v>
      </c>
      <c r="O1006" s="4">
        <v>10.327941176746</v>
      </c>
      <c r="P1006" s="4">
        <v>3.06</v>
      </c>
      <c r="Q1006" s="4">
        <v>3.74</v>
      </c>
      <c r="R1006" s="4">
        <v>4.88</v>
      </c>
      <c r="S1006" s="4">
        <v>5.19</v>
      </c>
      <c r="T1006" s="4">
        <v>20.36</v>
      </c>
      <c r="U1006" s="4">
        <v>19.899999999999999</v>
      </c>
      <c r="V1006" s="4">
        <v>3</v>
      </c>
      <c r="W1006" s="4">
        <v>2.91</v>
      </c>
      <c r="X1006" s="4">
        <v>4.71</v>
      </c>
      <c r="Y1006" s="4">
        <v>5.09</v>
      </c>
      <c r="Z1006" s="4">
        <v>20.34</v>
      </c>
      <c r="AA1006" s="4">
        <v>739357731.35000002</v>
      </c>
      <c r="AB1006" s="3">
        <f>1.2*E1006</f>
        <v>3.948</v>
      </c>
      <c r="AC1006" s="3">
        <f>0.01*$AH$2/(AB1006-E1006)</f>
        <v>151.97568389057753</v>
      </c>
      <c r="AD1006" s="3">
        <f>IF(F1006&gt;=AB1006,AC1006*(E1006-AB1006)-(0.0125/100)*$AH$2,AC1006*(E1006-H1006)-(0.0125/100)*$AH$2)</f>
        <v>47.382218844984784</v>
      </c>
      <c r="AE1006" s="3">
        <f t="shared" si="3"/>
        <v>12574.095291724783</v>
      </c>
    </row>
    <row r="1007" spans="1:31" x14ac:dyDescent="0.2">
      <c r="A1007" s="4" t="s">
        <v>932</v>
      </c>
      <c r="B1007" s="4" t="s">
        <v>1204</v>
      </c>
      <c r="C1007" s="4" t="s">
        <v>33</v>
      </c>
      <c r="D1007" s="4">
        <v>917677764.00999999</v>
      </c>
      <c r="E1007" s="4">
        <v>2.89</v>
      </c>
      <c r="F1007" s="4">
        <v>2.93</v>
      </c>
      <c r="G1007" s="4">
        <v>2.25</v>
      </c>
      <c r="H1007" s="4">
        <v>2.4900000000000002</v>
      </c>
      <c r="I1007" s="4">
        <v>1197802</v>
      </c>
      <c r="J1007" s="4">
        <f>I1007*E1007</f>
        <v>3461647.7800000003</v>
      </c>
      <c r="K1007" s="4">
        <v>49475439</v>
      </c>
      <c r="L1007" s="4">
        <v>2.59</v>
      </c>
      <c r="M1007" s="4">
        <v>70</v>
      </c>
      <c r="N1007" s="4">
        <v>2.59</v>
      </c>
      <c r="O1007" s="4">
        <v>1.7829999999999999</v>
      </c>
      <c r="P1007" s="4">
        <v>2.72</v>
      </c>
      <c r="Q1007" s="4">
        <v>3.54</v>
      </c>
      <c r="R1007" s="4">
        <v>4.3849999999999998</v>
      </c>
      <c r="S1007" s="4">
        <v>4</v>
      </c>
      <c r="T1007" s="4">
        <v>3.48</v>
      </c>
      <c r="U1007" s="4">
        <v>2.96</v>
      </c>
      <c r="V1007" s="4">
        <v>2.65</v>
      </c>
      <c r="W1007" s="4">
        <v>2.6385000000000001</v>
      </c>
      <c r="X1007" s="4">
        <v>3.8</v>
      </c>
      <c r="Y1007" s="4">
        <v>3.9876</v>
      </c>
      <c r="Z1007" s="4">
        <v>3.0278</v>
      </c>
      <c r="AA1007" s="4">
        <v>122817706.2</v>
      </c>
      <c r="AB1007" s="3">
        <f>1.2*E1007</f>
        <v>3.468</v>
      </c>
      <c r="AC1007" s="3">
        <f>0.01*$AH$2/(AB1007-E1007)</f>
        <v>173.0103806228374</v>
      </c>
      <c r="AD1007" s="3">
        <f>IF(F1007&gt;=AB1007,AC1007*(E1007-AB1007)-(0.0125/100)*$AH$2,AC1007*(E1007-H1007)-(0.0125/100)*$AH$2)</f>
        <v>67.95415224913495</v>
      </c>
      <c r="AE1007" s="3">
        <f t="shared" si="3"/>
        <v>12642.049443973918</v>
      </c>
    </row>
    <row r="1008" spans="1:31" x14ac:dyDescent="0.2">
      <c r="A1008" s="4" t="s">
        <v>1206</v>
      </c>
      <c r="B1008" s="4" t="s">
        <v>1204</v>
      </c>
      <c r="C1008" s="4" t="s">
        <v>33</v>
      </c>
      <c r="D1008" s="4">
        <v>59194799.940805197</v>
      </c>
      <c r="E1008" s="4">
        <v>2.31</v>
      </c>
      <c r="F1008" s="4">
        <v>2.58</v>
      </c>
      <c r="G1008" s="4">
        <v>1.81</v>
      </c>
      <c r="H1008" s="4">
        <v>2.04</v>
      </c>
      <c r="I1008" s="4">
        <v>3805540</v>
      </c>
      <c r="J1008" s="4">
        <f>I1008*E1008</f>
        <v>8790797.4000000004</v>
      </c>
      <c r="K1008" s="4">
        <v>18326506.666666701</v>
      </c>
      <c r="L1008" s="4">
        <v>60899.999939100002</v>
      </c>
      <c r="M1008" s="4">
        <v>128.71287128712899</v>
      </c>
      <c r="N1008" s="4">
        <v>1.74</v>
      </c>
      <c r="O1008" s="4">
        <v>40182.099959817897</v>
      </c>
      <c r="P1008" s="4">
        <v>2.25</v>
      </c>
      <c r="Q1008" s="4">
        <v>2.37</v>
      </c>
      <c r="R1008" s="4">
        <v>2.85</v>
      </c>
      <c r="S1008" s="4">
        <v>2.99</v>
      </c>
      <c r="T1008" s="4">
        <v>2.75</v>
      </c>
      <c r="U1008" s="4">
        <v>2.2000000000000002</v>
      </c>
      <c r="V1008" s="4">
        <v>2.2000000000000002</v>
      </c>
      <c r="W1008" s="4">
        <v>2.09</v>
      </c>
      <c r="X1008" s="4">
        <v>2.81</v>
      </c>
      <c r="Y1008" s="4">
        <v>2.99</v>
      </c>
      <c r="Z1008" s="4">
        <v>2.4</v>
      </c>
      <c r="AA1008" s="4">
        <v>26662163.219999999</v>
      </c>
      <c r="AB1008" s="3">
        <f>1.2*E1008</f>
        <v>2.7719999999999998</v>
      </c>
      <c r="AC1008" s="3">
        <f>0.01*$AH$2/(AB1008-E1008)</f>
        <v>216.45021645021657</v>
      </c>
      <c r="AD1008" s="3">
        <f>IF(F1008&gt;=AB1008,AC1008*(E1008-AB1008)-(0.0125/100)*$AH$2,AC1008*(E1008-H1008)-(0.0125/100)*$AH$2)</f>
        <v>57.191558441558477</v>
      </c>
      <c r="AE1008" s="3">
        <f t="shared" si="3"/>
        <v>12699.241002415476</v>
      </c>
    </row>
    <row r="1009" spans="1:31" x14ac:dyDescent="0.2">
      <c r="A1009" s="4" t="s">
        <v>1203</v>
      </c>
      <c r="B1009" s="4" t="s">
        <v>1204</v>
      </c>
      <c r="C1009" s="4" t="s">
        <v>33</v>
      </c>
      <c r="D1009" s="4">
        <v>56476349.9717618</v>
      </c>
      <c r="E1009" s="4">
        <v>2.2200000000000002</v>
      </c>
      <c r="F1009" s="4">
        <v>2.2999999999999998</v>
      </c>
      <c r="G1009" s="4">
        <v>1.62</v>
      </c>
      <c r="H1009" s="4">
        <v>1.7</v>
      </c>
      <c r="I1009" s="4">
        <v>1026821</v>
      </c>
      <c r="J1009" s="4">
        <f>I1009*E1009</f>
        <v>2279542.62</v>
      </c>
      <c r="K1009" s="4">
        <v>11162362</v>
      </c>
      <c r="L1009" s="4">
        <v>524.99999973750005</v>
      </c>
      <c r="M1009" s="4">
        <v>105.555555555556</v>
      </c>
      <c r="N1009" s="4">
        <v>1.75</v>
      </c>
      <c r="O1009" s="4">
        <v>363.59999981819999</v>
      </c>
      <c r="P1009" s="4">
        <v>1.84</v>
      </c>
      <c r="Q1009" s="4">
        <v>1.57</v>
      </c>
      <c r="R1009" s="4">
        <v>1.47</v>
      </c>
      <c r="S1009" s="4">
        <v>1.99</v>
      </c>
      <c r="T1009" s="4">
        <v>1.67</v>
      </c>
      <c r="U1009" s="4">
        <v>1.52</v>
      </c>
      <c r="V1009" s="4">
        <v>1.8</v>
      </c>
      <c r="W1009" s="4">
        <v>1.5</v>
      </c>
      <c r="X1009" s="4">
        <v>1.47</v>
      </c>
      <c r="Y1009" s="4">
        <v>1.65</v>
      </c>
      <c r="Z1009" s="4">
        <v>1.54</v>
      </c>
      <c r="AA1009" s="4">
        <v>18892285.050000001</v>
      </c>
      <c r="AB1009" s="3">
        <f>1.2*E1009</f>
        <v>2.6640000000000001</v>
      </c>
      <c r="AC1009" s="3">
        <f>0.01*$AH$2/(AB1009-E1009)</f>
        <v>225.22522522522524</v>
      </c>
      <c r="AD1009" s="3">
        <f>IF(F1009&gt;=AB1009,AC1009*(E1009-AB1009)-(0.0125/100)*$AH$2,AC1009*(E1009-H1009)-(0.0125/100)*$AH$2)</f>
        <v>115.86711711711717</v>
      </c>
      <c r="AE1009" s="3">
        <f t="shared" si="3"/>
        <v>12815.108119532593</v>
      </c>
    </row>
    <row r="1010" spans="1:31" x14ac:dyDescent="0.2">
      <c r="A1010" s="4" t="s">
        <v>1127</v>
      </c>
      <c r="B1010" s="4" t="s">
        <v>1207</v>
      </c>
      <c r="C1010" s="4" t="s">
        <v>33</v>
      </c>
      <c r="D1010" s="4">
        <v>4050728661.0999999</v>
      </c>
      <c r="E1010" s="4">
        <v>69.52</v>
      </c>
      <c r="F1010" s="4">
        <v>81.99</v>
      </c>
      <c r="G1010" s="4">
        <v>68.510000000000005</v>
      </c>
      <c r="H1010" s="4">
        <v>75.39</v>
      </c>
      <c r="I1010" s="4">
        <v>105202</v>
      </c>
      <c r="J1010" s="4">
        <f>I1010*E1010</f>
        <v>7313643.04</v>
      </c>
      <c r="K1010" s="4">
        <v>10790434.6666667</v>
      </c>
      <c r="L1010" s="4">
        <v>73.900000000000006</v>
      </c>
      <c r="M1010" s="4">
        <v>73.8</v>
      </c>
      <c r="N1010" s="4">
        <v>73.900000000000006</v>
      </c>
      <c r="O1010" s="4">
        <v>44.018999999999998</v>
      </c>
      <c r="P1010" s="4">
        <v>78.25</v>
      </c>
      <c r="Q1010" s="4">
        <v>99.98</v>
      </c>
      <c r="R1010" s="4">
        <v>98</v>
      </c>
      <c r="S1010" s="4">
        <v>88.86</v>
      </c>
      <c r="T1010" s="4">
        <v>85.6</v>
      </c>
      <c r="U1010" s="4">
        <v>73.2</v>
      </c>
      <c r="V1010" s="4">
        <v>73.78</v>
      </c>
      <c r="W1010" s="4">
        <v>87</v>
      </c>
      <c r="X1010" s="4">
        <v>93.63</v>
      </c>
      <c r="Y1010" s="4">
        <v>82</v>
      </c>
      <c r="Z1010" s="4">
        <v>78.454999999999998</v>
      </c>
      <c r="AA1010" s="4">
        <v>942709678.77999997</v>
      </c>
      <c r="AB1010" s="3">
        <f>1.2*E1010</f>
        <v>83.423999999999992</v>
      </c>
      <c r="AC1010" s="3">
        <f>0.01*$AH$2/(AB1010-E1010)</f>
        <v>7.1921749136939033</v>
      </c>
      <c r="AD1010" s="3">
        <f>IF(F1010&gt;=AB1010,AC1010*(E1010-AB1010)-(0.0125/100)*$AH$2,AC1010*(E1010-H1010)-(0.0125/100)*$AH$2)</f>
        <v>-43.468066743383247</v>
      </c>
      <c r="AE1010" s="3">
        <f t="shared" si="3"/>
        <v>12771.640052789209</v>
      </c>
    </row>
    <row r="1011" spans="1:31" x14ac:dyDescent="0.2">
      <c r="A1011" s="4" t="s">
        <v>1202</v>
      </c>
      <c r="B1011" s="4" t="s">
        <v>1207</v>
      </c>
      <c r="C1011" s="4" t="s">
        <v>33</v>
      </c>
      <c r="D1011" s="4" t="s">
        <v>39</v>
      </c>
      <c r="E1011" s="4">
        <v>24.26</v>
      </c>
      <c r="F1011" s="4">
        <v>28.39</v>
      </c>
      <c r="G1011" s="4">
        <v>21.594999999999999</v>
      </c>
      <c r="H1011" s="4">
        <v>25.55</v>
      </c>
      <c r="I1011" s="4">
        <v>272672</v>
      </c>
      <c r="J1011" s="4">
        <f>I1011*E1011</f>
        <v>6615022.7200000007</v>
      </c>
      <c r="K1011" s="4">
        <v>44024438.666666701</v>
      </c>
      <c r="L1011" s="4">
        <v>25.49</v>
      </c>
      <c r="M1011" s="4">
        <v>279.65571205007802</v>
      </c>
      <c r="N1011" s="4">
        <v>25.49</v>
      </c>
      <c r="O1011" s="4">
        <v>11.3665</v>
      </c>
      <c r="P1011" s="4">
        <v>28.5215</v>
      </c>
      <c r="Q1011" s="4">
        <v>28.24</v>
      </c>
      <c r="R1011" s="4">
        <v>24.183299999999999</v>
      </c>
      <c r="S1011" s="4">
        <v>20.63</v>
      </c>
      <c r="T1011" s="4">
        <v>20.079999999999998</v>
      </c>
      <c r="U1011" s="4">
        <v>17.16</v>
      </c>
      <c r="V1011" s="4">
        <v>24.23</v>
      </c>
      <c r="W1011" s="4">
        <v>28.08</v>
      </c>
      <c r="X1011" s="4">
        <v>24.183299999999999</v>
      </c>
      <c r="Y1011" s="4">
        <v>19.72</v>
      </c>
      <c r="Z1011" s="4">
        <v>17.53</v>
      </c>
      <c r="AA1011" s="4">
        <v>1284462269.6400001</v>
      </c>
      <c r="AB1011" s="3">
        <f>1.2*E1011</f>
        <v>29.112000000000002</v>
      </c>
      <c r="AC1011" s="3">
        <f>0.01*$AH$2/(AB1011-E1011)</f>
        <v>20.61005770816158</v>
      </c>
      <c r="AD1011" s="3">
        <f>IF(F1011&gt;=AB1011,AC1011*(E1011-AB1011)-(0.0125/100)*$AH$2,AC1011*(E1011-H1011)-(0.0125/100)*$AH$2)</f>
        <v>-27.836974443528423</v>
      </c>
      <c r="AE1011" s="3">
        <f t="shared" si="3"/>
        <v>12743.803078345682</v>
      </c>
    </row>
    <row r="1012" spans="1:31" x14ac:dyDescent="0.2">
      <c r="A1012" s="4" t="s">
        <v>702</v>
      </c>
      <c r="B1012" s="4" t="s">
        <v>1207</v>
      </c>
      <c r="C1012" s="4" t="s">
        <v>33</v>
      </c>
      <c r="D1012" s="4">
        <v>64341377.541313201</v>
      </c>
      <c r="E1012" s="4">
        <v>7.73</v>
      </c>
      <c r="F1012" s="4">
        <v>7.8</v>
      </c>
      <c r="G1012" s="4">
        <v>4.75</v>
      </c>
      <c r="H1012" s="4">
        <v>5.19</v>
      </c>
      <c r="I1012" s="4">
        <v>1939009</v>
      </c>
      <c r="J1012" s="4">
        <f>I1012*E1012</f>
        <v>14988539.57</v>
      </c>
      <c r="K1012" s="4">
        <v>157321992</v>
      </c>
      <c r="L1012" s="4">
        <v>24.840024840000002</v>
      </c>
      <c r="M1012" s="4">
        <v>395.51282051281999</v>
      </c>
      <c r="N1012" s="4">
        <v>8.2799999999999994</v>
      </c>
      <c r="O1012" s="4">
        <v>7.7790077789999996</v>
      </c>
      <c r="P1012" s="4">
        <v>7.57</v>
      </c>
      <c r="Q1012" s="4">
        <v>6</v>
      </c>
      <c r="R1012" s="4">
        <v>5.4</v>
      </c>
      <c r="S1012" s="4">
        <v>5.2</v>
      </c>
      <c r="T1012" s="4">
        <v>4.87</v>
      </c>
      <c r="U1012" s="4">
        <v>4.51</v>
      </c>
      <c r="V1012" s="4">
        <v>6.32</v>
      </c>
      <c r="W1012" s="4">
        <v>5.9531000000000001</v>
      </c>
      <c r="X1012" s="4">
        <v>5.23</v>
      </c>
      <c r="Y1012" s="4">
        <v>4.58</v>
      </c>
      <c r="Z1012" s="4">
        <v>4.6463000000000001</v>
      </c>
      <c r="AA1012" s="4">
        <v>3003414817.1399999</v>
      </c>
      <c r="AB1012" s="3">
        <f>1.2*E1012</f>
        <v>9.2759999999999998</v>
      </c>
      <c r="AC1012" s="3">
        <f>0.01*$AH$2/(AB1012-E1012)</f>
        <v>64.683053040103516</v>
      </c>
      <c r="AD1012" s="3">
        <f>IF(F1012&gt;=AB1012,AC1012*(E1012-AB1012)-(0.0125/100)*$AH$2,AC1012*(E1012-H1012)-(0.0125/100)*$AH$2)</f>
        <v>163.04495472186292</v>
      </c>
      <c r="AE1012" s="3">
        <f t="shared" si="3"/>
        <v>12906.848033067545</v>
      </c>
    </row>
    <row r="1013" spans="1:31" x14ac:dyDescent="0.2">
      <c r="A1013" s="4" t="s">
        <v>1212</v>
      </c>
      <c r="B1013" s="4" t="s">
        <v>1207</v>
      </c>
      <c r="C1013" s="4" t="s">
        <v>33</v>
      </c>
      <c r="D1013" s="4">
        <v>734464741.79999995</v>
      </c>
      <c r="E1013" s="4">
        <v>3.53</v>
      </c>
      <c r="F1013" s="4">
        <v>4.88</v>
      </c>
      <c r="G1013" s="4">
        <v>3.28</v>
      </c>
      <c r="H1013" s="4">
        <v>4.34</v>
      </c>
      <c r="I1013" s="4">
        <v>4330662</v>
      </c>
      <c r="J1013" s="4">
        <f>I1013*E1013</f>
        <v>15287236.859999999</v>
      </c>
      <c r="K1013" s="4">
        <v>44298711.333333299</v>
      </c>
      <c r="L1013" s="4">
        <v>26.9</v>
      </c>
      <c r="M1013" s="4">
        <v>65.727699530516404</v>
      </c>
      <c r="N1013" s="4">
        <v>2.69</v>
      </c>
      <c r="O1013" s="4">
        <v>23.51</v>
      </c>
      <c r="P1013" s="4">
        <v>4.22</v>
      </c>
      <c r="Q1013" s="4">
        <v>3.75</v>
      </c>
      <c r="R1013" s="4">
        <v>3.48</v>
      </c>
      <c r="S1013" s="4">
        <v>4</v>
      </c>
      <c r="T1013" s="4">
        <v>3.68</v>
      </c>
      <c r="U1013" s="4">
        <v>3.2</v>
      </c>
      <c r="V1013" s="4">
        <v>4.21</v>
      </c>
      <c r="W1013" s="4">
        <v>3.65</v>
      </c>
      <c r="X1013" s="4">
        <v>3.45</v>
      </c>
      <c r="Y1013" s="4">
        <v>3.15</v>
      </c>
      <c r="Z1013" s="4">
        <v>3.48</v>
      </c>
      <c r="AA1013" s="4">
        <v>21283336.34</v>
      </c>
      <c r="AB1013" s="3">
        <f>1.2*E1013</f>
        <v>4.2359999999999998</v>
      </c>
      <c r="AC1013" s="3">
        <f>0.01*$AH$2/(AB1013-E1013)</f>
        <v>141.64305949008499</v>
      </c>
      <c r="AD1013" s="3">
        <f>IF(F1013&gt;=AB1013,AC1013*(E1013-AB1013)-(0.0125/100)*$AH$2,AC1013*(E1013-H1013)-(0.0125/100)*$AH$2)</f>
        <v>-101.25</v>
      </c>
      <c r="AE1013" s="3">
        <f t="shared" si="3"/>
        <v>12805.598033067545</v>
      </c>
    </row>
    <row r="1014" spans="1:31" x14ac:dyDescent="0.2">
      <c r="A1014" s="4" t="s">
        <v>1208</v>
      </c>
      <c r="B1014" s="4" t="s">
        <v>1207</v>
      </c>
      <c r="C1014" s="4" t="s">
        <v>33</v>
      </c>
      <c r="D1014" s="4">
        <v>112988192.3435</v>
      </c>
      <c r="E1014" s="4">
        <v>2.86</v>
      </c>
      <c r="F1014" s="4">
        <v>2.87</v>
      </c>
      <c r="G1014" s="4">
        <v>2.15</v>
      </c>
      <c r="H1014" s="4">
        <v>2.57</v>
      </c>
      <c r="I1014" s="4">
        <v>1502629</v>
      </c>
      <c r="J1014" s="4">
        <f>I1014*E1014</f>
        <v>4297518.9399999995</v>
      </c>
      <c r="K1014" s="4">
        <v>9506345.6666666698</v>
      </c>
      <c r="L1014" s="4">
        <v>37.199999981399998</v>
      </c>
      <c r="M1014" s="4">
        <v>61.581920903954803</v>
      </c>
      <c r="N1014" s="4">
        <v>2.48</v>
      </c>
      <c r="O1014" s="4">
        <v>28.169999985914998</v>
      </c>
      <c r="P1014" s="4">
        <v>2.9</v>
      </c>
      <c r="Q1014" s="4">
        <v>2.99</v>
      </c>
      <c r="R1014" s="4">
        <v>3.29</v>
      </c>
      <c r="S1014" s="4">
        <v>3.17</v>
      </c>
      <c r="T1014" s="4">
        <v>3</v>
      </c>
      <c r="U1014" s="4">
        <v>2.69</v>
      </c>
      <c r="V1014" s="4">
        <v>2.68</v>
      </c>
      <c r="W1014" s="4">
        <v>2.77</v>
      </c>
      <c r="X1014" s="4">
        <v>3.1</v>
      </c>
      <c r="Y1014" s="4">
        <v>2.8</v>
      </c>
      <c r="Z1014" s="4">
        <v>2.93</v>
      </c>
      <c r="AA1014" s="4">
        <v>19825565.385000002</v>
      </c>
      <c r="AB1014" s="3">
        <f>1.2*E1014</f>
        <v>3.4319999999999999</v>
      </c>
      <c r="AC1014" s="3">
        <f>0.01*$AH$2/(AB1014-E1014)</f>
        <v>174.8251748251748</v>
      </c>
      <c r="AD1014" s="3">
        <f>IF(F1014&gt;=AB1014,AC1014*(E1014-AB1014)-(0.0125/100)*$AH$2,AC1014*(E1014-H1014)-(0.0125/100)*$AH$2)</f>
        <v>49.4493006993007</v>
      </c>
      <c r="AE1014" s="3">
        <f t="shared" si="3"/>
        <v>12855.047333766846</v>
      </c>
    </row>
    <row r="1015" spans="1:31" x14ac:dyDescent="0.2">
      <c r="A1015" s="4" t="s">
        <v>1209</v>
      </c>
      <c r="B1015" s="4" t="s">
        <v>1207</v>
      </c>
      <c r="C1015" s="4" t="s">
        <v>33</v>
      </c>
      <c r="D1015" s="4">
        <v>93292283.653353006</v>
      </c>
      <c r="E1015" s="4">
        <v>1.98</v>
      </c>
      <c r="F1015" s="4">
        <v>2.0499999999999998</v>
      </c>
      <c r="G1015" s="4">
        <v>1.82</v>
      </c>
      <c r="H1015" s="4">
        <v>1.95</v>
      </c>
      <c r="I1015" s="4">
        <v>3972853</v>
      </c>
      <c r="J1015" s="4">
        <f>I1015*E1015</f>
        <v>7866248.9399999995</v>
      </c>
      <c r="K1015" s="4">
        <v>43823428</v>
      </c>
      <c r="L1015" s="4">
        <v>26.099999986949999</v>
      </c>
      <c r="M1015" s="4">
        <v>63.636363636363598</v>
      </c>
      <c r="N1015" s="4">
        <v>1.74</v>
      </c>
      <c r="O1015" s="4">
        <v>19.97999999001</v>
      </c>
      <c r="P1015" s="4">
        <v>2.1</v>
      </c>
      <c r="Q1015" s="4">
        <v>2.14</v>
      </c>
      <c r="R1015" s="4">
        <v>1.77</v>
      </c>
      <c r="S1015" s="4">
        <v>1.53</v>
      </c>
      <c r="T1015" s="4">
        <v>1.49</v>
      </c>
      <c r="U1015" s="4">
        <v>1.43</v>
      </c>
      <c r="V1015" s="4">
        <v>1.9</v>
      </c>
      <c r="W1015" s="4">
        <v>2.11</v>
      </c>
      <c r="X1015" s="4">
        <v>1.73</v>
      </c>
      <c r="Y1015" s="4">
        <v>1.4</v>
      </c>
      <c r="Z1015" s="4">
        <v>1.45</v>
      </c>
      <c r="AA1015" s="4">
        <v>151429880.82499999</v>
      </c>
      <c r="AB1015" s="3">
        <f>1.2*E1015</f>
        <v>2.3759999999999999</v>
      </c>
      <c r="AC1015" s="3">
        <f>0.01*$AH$2/(AB1015-E1015)</f>
        <v>252.5252525252526</v>
      </c>
      <c r="AD1015" s="3">
        <f>IF(F1015&gt;=AB1015,AC1015*(E1015-AB1015)-(0.0125/100)*$AH$2,AC1015*(E1015-H1015)-(0.0125/100)*$AH$2)</f>
        <v>6.325757575757585</v>
      </c>
      <c r="AE1015" s="3">
        <f t="shared" si="3"/>
        <v>12861.373091342604</v>
      </c>
    </row>
    <row r="1016" spans="1:31" x14ac:dyDescent="0.2">
      <c r="A1016" s="4" t="s">
        <v>1158</v>
      </c>
      <c r="B1016" s="4" t="s">
        <v>1207</v>
      </c>
      <c r="C1016" s="4" t="s">
        <v>42</v>
      </c>
      <c r="D1016" s="4">
        <v>232334087.5</v>
      </c>
      <c r="E1016" s="4">
        <v>1.18</v>
      </c>
      <c r="F1016" s="4">
        <v>1.25</v>
      </c>
      <c r="G1016" s="4">
        <v>1.1000000000000001</v>
      </c>
      <c r="H1016" s="4">
        <v>1.1499999999999999</v>
      </c>
      <c r="I1016" s="4">
        <v>1903694</v>
      </c>
      <c r="J1016" s="4">
        <f>I1016*E1016</f>
        <v>2246358.92</v>
      </c>
      <c r="K1016" s="4">
        <v>19150568.333333299</v>
      </c>
      <c r="L1016" s="4">
        <v>1262.5</v>
      </c>
      <c r="M1016" s="4">
        <v>50.721675820667002</v>
      </c>
      <c r="N1016" s="4">
        <v>1.01</v>
      </c>
      <c r="O1016" s="4">
        <v>1027.125</v>
      </c>
      <c r="P1016" s="4">
        <v>1.1299999999999999</v>
      </c>
      <c r="Q1016" s="4">
        <v>1.1499999999999999</v>
      </c>
      <c r="R1016" s="4">
        <v>1.06</v>
      </c>
      <c r="S1016" s="4">
        <v>0.9476</v>
      </c>
      <c r="T1016" s="4">
        <v>0.99990000000000001</v>
      </c>
      <c r="U1016" s="4">
        <v>0.91849999999999998</v>
      </c>
      <c r="V1016" s="4">
        <v>1.08</v>
      </c>
      <c r="W1016" s="4">
        <v>1.1499999999999999</v>
      </c>
      <c r="X1016" s="4">
        <v>1.05</v>
      </c>
      <c r="Y1016" s="4">
        <v>0.9</v>
      </c>
      <c r="Z1016" s="4">
        <v>0.92500000000000004</v>
      </c>
      <c r="AA1016" s="4">
        <v>20360602.120000001</v>
      </c>
      <c r="AB1016" s="3">
        <f>1.2*E1016</f>
        <v>1.4159999999999999</v>
      </c>
      <c r="AC1016" s="3">
        <f>0.01*$AH$2/(AB1016-E1016)</f>
        <v>423.72881355932208</v>
      </c>
      <c r="AD1016" s="3">
        <f>IF(F1016&gt;=AB1016,AC1016*(E1016-AB1016)-(0.0125/100)*$AH$2,AC1016*(E1016-H1016)-(0.0125/100)*$AH$2)</f>
        <v>11.461864406779673</v>
      </c>
      <c r="AE1016" s="3">
        <f t="shared" si="3"/>
        <v>12872.834955749384</v>
      </c>
    </row>
    <row r="1017" spans="1:31" x14ac:dyDescent="0.2">
      <c r="A1017" s="4" t="s">
        <v>1210</v>
      </c>
      <c r="B1017" s="4" t="s">
        <v>1207</v>
      </c>
      <c r="C1017" s="4" t="s">
        <v>33</v>
      </c>
      <c r="D1017" s="4">
        <v>134194059.865806</v>
      </c>
      <c r="E1017" s="4">
        <v>1.18</v>
      </c>
      <c r="F1017" s="4">
        <v>1.29</v>
      </c>
      <c r="G1017" s="4">
        <v>1.1000000000000001</v>
      </c>
      <c r="H1017" s="4">
        <v>1.27</v>
      </c>
      <c r="I1017" s="4">
        <v>4013820</v>
      </c>
      <c r="J1017" s="4">
        <f>I1017*E1017</f>
        <v>4736307.5999999996</v>
      </c>
      <c r="K1017" s="4">
        <v>123300829</v>
      </c>
      <c r="L1017" s="4">
        <v>100.0999998999</v>
      </c>
      <c r="M1017" s="4">
        <v>51.905252317198801</v>
      </c>
      <c r="N1017" s="4">
        <v>1.43</v>
      </c>
      <c r="O1017" s="4">
        <v>60.751599939248401</v>
      </c>
      <c r="P1017" s="4">
        <v>2.34</v>
      </c>
      <c r="Q1017" s="4">
        <v>1.75</v>
      </c>
      <c r="R1017" s="4">
        <v>1.8</v>
      </c>
      <c r="S1017" s="4">
        <v>1.5</v>
      </c>
      <c r="T1017" s="4">
        <v>1.6</v>
      </c>
      <c r="U1017" s="4">
        <v>1.4</v>
      </c>
      <c r="V1017" s="4">
        <v>2.33</v>
      </c>
      <c r="W1017" s="4">
        <v>1.73</v>
      </c>
      <c r="X1017" s="4">
        <v>1.74</v>
      </c>
      <c r="Y1017" s="4">
        <v>1.43</v>
      </c>
      <c r="Z1017" s="4">
        <v>1.4011</v>
      </c>
      <c r="AA1017" s="4">
        <v>366427006.06230003</v>
      </c>
      <c r="AB1017" s="3">
        <f>1.2*E1017</f>
        <v>1.4159999999999999</v>
      </c>
      <c r="AC1017" s="3">
        <f>0.01*$AH$2/(AB1017-E1017)</f>
        <v>423.72881355932208</v>
      </c>
      <c r="AD1017" s="3">
        <f>IF(F1017&gt;=AB1017,AC1017*(E1017-AB1017)-(0.0125/100)*$AH$2,AC1017*(E1017-H1017)-(0.0125/100)*$AH$2)</f>
        <v>-39.385593220339018</v>
      </c>
      <c r="AE1017" s="3">
        <f t="shared" si="3"/>
        <v>12833.449362529045</v>
      </c>
    </row>
    <row r="1018" spans="1:31" x14ac:dyDescent="0.2">
      <c r="A1018" s="4" t="s">
        <v>1179</v>
      </c>
      <c r="B1018" s="4" t="s">
        <v>1207</v>
      </c>
      <c r="C1018" s="4" t="s">
        <v>33</v>
      </c>
      <c r="D1018" s="4">
        <v>118022953.089995</v>
      </c>
      <c r="E1018" s="4">
        <v>0.91749999999999998</v>
      </c>
      <c r="F1018" s="4">
        <v>1.0895999999999999</v>
      </c>
      <c r="G1018" s="4">
        <v>0.79</v>
      </c>
      <c r="H1018" s="4">
        <v>0.83479999999999999</v>
      </c>
      <c r="I1018" s="4">
        <v>26145116</v>
      </c>
      <c r="J1018" s="4">
        <f>I1018*E1018</f>
        <v>23988143.93</v>
      </c>
      <c r="K1018" s="4">
        <v>112432467.333333</v>
      </c>
      <c r="L1018" s="4">
        <v>36.297599992740402</v>
      </c>
      <c r="M1018" s="4">
        <v>53.018679119412901</v>
      </c>
      <c r="N1018" s="4">
        <v>0.75619999999999998</v>
      </c>
      <c r="O1018" s="4">
        <v>31.126559993774698</v>
      </c>
      <c r="P1018" s="4">
        <v>0.82</v>
      </c>
      <c r="Q1018" s="4">
        <v>0.84</v>
      </c>
      <c r="R1018" s="4">
        <v>0.76900000000000002</v>
      </c>
      <c r="S1018" s="4">
        <v>0.72799999999999998</v>
      </c>
      <c r="T1018" s="4">
        <v>0.78039999999999998</v>
      </c>
      <c r="U1018" s="4">
        <v>0.69450000000000001</v>
      </c>
      <c r="V1018" s="4">
        <v>0.80400000000000005</v>
      </c>
      <c r="W1018" s="4">
        <v>0.83</v>
      </c>
      <c r="X1018" s="4">
        <v>0.76900000000000002</v>
      </c>
      <c r="Y1018" s="4">
        <v>0.61499999999999999</v>
      </c>
      <c r="Z1018" s="4">
        <v>0.77500000000000002</v>
      </c>
      <c r="AA1018" s="4">
        <v>56725481.841600001</v>
      </c>
      <c r="AB1018" s="3">
        <f>1.2*E1018</f>
        <v>1.101</v>
      </c>
      <c r="AC1018" s="3">
        <f>0.01*$AH$2/(AB1018-E1018)</f>
        <v>544.95912806539513</v>
      </c>
      <c r="AD1018" s="3">
        <f>IF(F1018&gt;=AB1018,AC1018*(E1018-AB1018)-(0.0125/100)*$AH$2,AC1018*(E1018-H1018)-(0.0125/100)*$AH$2)</f>
        <v>43.818119891008173</v>
      </c>
      <c r="AE1018" s="3">
        <f t="shared" si="3"/>
        <v>12877.267482420053</v>
      </c>
    </row>
    <row r="1019" spans="1:31" x14ac:dyDescent="0.2">
      <c r="A1019" s="4" t="s">
        <v>1211</v>
      </c>
      <c r="B1019" s="4" t="s">
        <v>1207</v>
      </c>
      <c r="C1019" s="4" t="s">
        <v>42</v>
      </c>
      <c r="D1019" s="4">
        <v>44868456.600000001</v>
      </c>
      <c r="E1019" s="4">
        <v>0.86</v>
      </c>
      <c r="F1019" s="4">
        <v>0.89800000000000002</v>
      </c>
      <c r="G1019" s="4">
        <v>0.72009999999999996</v>
      </c>
      <c r="H1019" s="4">
        <v>0.85289999999999999</v>
      </c>
      <c r="I1019" s="4">
        <v>4026448</v>
      </c>
      <c r="J1019" s="4">
        <f>I1019*E1019</f>
        <v>3462745.28</v>
      </c>
      <c r="K1019" s="4">
        <v>41108959.666666701</v>
      </c>
      <c r="L1019" s="4">
        <v>8.1999999999999993</v>
      </c>
      <c r="M1019" s="4">
        <v>50.612959719789799</v>
      </c>
      <c r="N1019" s="4">
        <v>0.82</v>
      </c>
      <c r="O1019" s="4">
        <v>7.0670999999999999</v>
      </c>
      <c r="P1019" s="4">
        <v>0.84199999999999997</v>
      </c>
      <c r="Q1019" s="4">
        <v>0.96309999999999996</v>
      </c>
      <c r="R1019" s="4">
        <v>0.96</v>
      </c>
      <c r="S1019" s="4">
        <v>0.87990000000000002</v>
      </c>
      <c r="T1019" s="4">
        <v>0.92889999999999995</v>
      </c>
      <c r="U1019" s="4">
        <v>0.84440000000000004</v>
      </c>
      <c r="V1019" s="4">
        <v>0.81759999999999999</v>
      </c>
      <c r="W1019" s="4">
        <v>0.82499999999999996</v>
      </c>
      <c r="X1019" s="4">
        <v>0.94</v>
      </c>
      <c r="Y1019" s="4">
        <v>0.79</v>
      </c>
      <c r="Z1019" s="4">
        <v>0.79400000000000004</v>
      </c>
      <c r="AA1019" s="4">
        <v>43598603.176899999</v>
      </c>
      <c r="AB1019" s="3">
        <f>1.2*E1019</f>
        <v>1.032</v>
      </c>
      <c r="AC1019" s="3">
        <f>0.01*$AH$2/(AB1019-E1019)</f>
        <v>581.39534883720921</v>
      </c>
      <c r="AD1019" s="3">
        <f>IF(F1019&gt;=AB1019,AC1019*(E1019-AB1019)-(0.0125/100)*$AH$2,AC1019*(E1019-H1019)-(0.0125/100)*$AH$2)</f>
        <v>2.8779069767441827</v>
      </c>
      <c r="AE1019" s="3">
        <f t="shared" si="3"/>
        <v>12880.145389396797</v>
      </c>
    </row>
    <row r="1020" spans="1:31" x14ac:dyDescent="0.2">
      <c r="A1020" s="4" t="s">
        <v>1212</v>
      </c>
      <c r="B1020" s="4" t="s">
        <v>1213</v>
      </c>
      <c r="C1020" s="4" t="s">
        <v>33</v>
      </c>
      <c r="D1020" s="4">
        <v>1184972854.8</v>
      </c>
      <c r="E1020" s="4">
        <v>4.21</v>
      </c>
      <c r="F1020" s="4">
        <v>4.22</v>
      </c>
      <c r="G1020" s="4">
        <v>3.31</v>
      </c>
      <c r="H1020" s="4">
        <v>3.37</v>
      </c>
      <c r="I1020" s="4">
        <v>1935541</v>
      </c>
      <c r="J1020" s="4">
        <f>I1020*E1020</f>
        <v>8148627.6100000003</v>
      </c>
      <c r="K1020" s="4">
        <v>55275383.666666701</v>
      </c>
      <c r="L1020" s="4">
        <v>43.4</v>
      </c>
      <c r="M1020" s="4">
        <v>76.890756302520998</v>
      </c>
      <c r="N1020" s="4">
        <v>4.34</v>
      </c>
      <c r="O1020" s="4">
        <v>24.91</v>
      </c>
      <c r="P1020" s="4">
        <v>3.75</v>
      </c>
      <c r="Q1020" s="4">
        <v>3.48</v>
      </c>
      <c r="R1020" s="4">
        <v>4</v>
      </c>
      <c r="S1020" s="4">
        <v>3.68</v>
      </c>
      <c r="T1020" s="4">
        <v>3.32</v>
      </c>
      <c r="U1020" s="4">
        <v>3.06</v>
      </c>
      <c r="V1020" s="4">
        <v>3.65</v>
      </c>
      <c r="W1020" s="4">
        <v>3.45</v>
      </c>
      <c r="X1020" s="4">
        <v>3.15</v>
      </c>
      <c r="Y1020" s="4">
        <v>3.48</v>
      </c>
      <c r="Z1020" s="4">
        <v>3.22</v>
      </c>
      <c r="AA1020" s="4">
        <v>489505829.51999998</v>
      </c>
      <c r="AB1020" s="3">
        <f>1.2*E1020</f>
        <v>5.0519999999999996</v>
      </c>
      <c r="AC1020" s="3">
        <f>0.01*$AH$2/(AB1020-E1020)</f>
        <v>118.76484560570077</v>
      </c>
      <c r="AD1020" s="3">
        <f>IF(F1020&gt;=AB1020,AC1020*(E1020-AB1020)-(0.0125/100)*$AH$2,AC1020*(E1020-H1020)-(0.0125/100)*$AH$2)</f>
        <v>98.512470308788636</v>
      </c>
      <c r="AE1020" s="3">
        <f t="shared" si="3"/>
        <v>12978.657859705587</v>
      </c>
    </row>
    <row r="1021" spans="1:31" x14ac:dyDescent="0.2">
      <c r="A1021" s="4" t="s">
        <v>1198</v>
      </c>
      <c r="B1021" s="4" t="s">
        <v>1214</v>
      </c>
      <c r="C1021" s="4" t="s">
        <v>42</v>
      </c>
      <c r="D1021" s="4">
        <v>4235203869.5999999</v>
      </c>
      <c r="E1021" s="4">
        <v>96.73</v>
      </c>
      <c r="F1021" s="4">
        <v>159.18</v>
      </c>
      <c r="G1021" s="4">
        <v>61.13</v>
      </c>
      <c r="H1021" s="4">
        <v>76.790000000000006</v>
      </c>
      <c r="I1021" s="4">
        <v>9578048</v>
      </c>
      <c r="J1021" s="4">
        <f>I1021*E1021</f>
        <v>926484583.04000008</v>
      </c>
      <c r="K1021" s="4">
        <v>144042615.66666701</v>
      </c>
      <c r="L1021" s="4">
        <v>16.252500000000001</v>
      </c>
      <c r="M1021" s="4">
        <v>147.26482617586899</v>
      </c>
      <c r="N1021" s="4">
        <v>65.010000000000005</v>
      </c>
      <c r="O1021" s="4">
        <v>10.250249999999999</v>
      </c>
      <c r="P1021" s="4">
        <v>150</v>
      </c>
      <c r="Q1021" s="4">
        <v>380</v>
      </c>
      <c r="R1021" s="4">
        <v>483</v>
      </c>
      <c r="S1021" s="4">
        <v>413.98</v>
      </c>
      <c r="T1021" s="4">
        <v>322</v>
      </c>
      <c r="U1021" s="4">
        <v>225</v>
      </c>
      <c r="V1021" s="4">
        <v>88.56</v>
      </c>
      <c r="W1021" s="4">
        <v>354.83</v>
      </c>
      <c r="X1021" s="4">
        <v>265</v>
      </c>
      <c r="Y1021" s="4">
        <v>379.71</v>
      </c>
      <c r="Z1021" s="4">
        <v>316.56</v>
      </c>
      <c r="AA1021" s="4">
        <v>11738620883.938801</v>
      </c>
      <c r="AB1021" s="3">
        <f>1.2*E1021</f>
        <v>116.07599999999999</v>
      </c>
      <c r="AC1021" s="3">
        <f>0.01*$AH$2/(AB1021-E1021)</f>
        <v>5.1690271890830175</v>
      </c>
      <c r="AD1021" s="3">
        <f>IF(F1021&gt;=AB1021,AC1021*(E1021-AB1021)-(0.0125/100)*$AH$2,AC1021*(E1021-H1021)-(0.0125/100)*$AH$2)</f>
        <v>-101.25</v>
      </c>
      <c r="AE1021" s="3">
        <f t="shared" si="3"/>
        <v>12877.407859705587</v>
      </c>
    </row>
    <row r="1022" spans="1:31" x14ac:dyDescent="0.2">
      <c r="A1022" s="4" t="s">
        <v>1001</v>
      </c>
      <c r="B1022" s="4" t="s">
        <v>1214</v>
      </c>
      <c r="C1022" s="4" t="s">
        <v>33</v>
      </c>
      <c r="D1022" s="4">
        <v>545827408.20000005</v>
      </c>
      <c r="E1022" s="4">
        <v>25.5</v>
      </c>
      <c r="F1022" s="4">
        <v>29.369900000000001</v>
      </c>
      <c r="G1022" s="4">
        <v>20.51</v>
      </c>
      <c r="H1022" s="4">
        <v>24.37</v>
      </c>
      <c r="I1022" s="4">
        <v>498818</v>
      </c>
      <c r="J1022" s="4">
        <f>I1022*E1022</f>
        <v>12719859</v>
      </c>
      <c r="K1022" s="4">
        <v>20893735.333333299</v>
      </c>
      <c r="L1022" s="4">
        <v>22.9</v>
      </c>
      <c r="M1022" s="4">
        <v>66.6666666666667</v>
      </c>
      <c r="N1022" s="4">
        <v>22.9</v>
      </c>
      <c r="O1022" s="4">
        <v>14.8545</v>
      </c>
      <c r="P1022" s="4">
        <v>24.11</v>
      </c>
      <c r="Q1022" s="4">
        <v>22.105599999999999</v>
      </c>
      <c r="R1022" s="4">
        <v>22</v>
      </c>
      <c r="S1022" s="4">
        <v>20.8</v>
      </c>
      <c r="T1022" s="4">
        <v>18.499700000000001</v>
      </c>
      <c r="U1022" s="4">
        <v>17.02</v>
      </c>
      <c r="V1022" s="4">
        <v>24.11</v>
      </c>
      <c r="W1022" s="4">
        <v>19.71</v>
      </c>
      <c r="X1022" s="4">
        <v>20.9937</v>
      </c>
      <c r="Y1022" s="4">
        <v>17.760000000000002</v>
      </c>
      <c r="Z1022" s="4">
        <v>18.499700000000001</v>
      </c>
      <c r="AA1022" s="4">
        <v>451907976.2719</v>
      </c>
      <c r="AB1022" s="3">
        <f>1.2*E1022</f>
        <v>30.599999999999998</v>
      </c>
      <c r="AC1022" s="3">
        <f>0.01*$AH$2/(AB1022-E1022)</f>
        <v>19.60784313725491</v>
      </c>
      <c r="AD1022" s="3">
        <f>IF(F1022&gt;=AB1022,AC1022*(E1022-AB1022)-(0.0125/100)*$AH$2,AC1022*(E1022-H1022)-(0.0125/100)*$AH$2)</f>
        <v>20.906862745098028</v>
      </c>
      <c r="AE1022" s="3">
        <f t="shared" ref="AE1022:AE1276" si="4">AE1021+AD1022</f>
        <v>12898.314722450685</v>
      </c>
    </row>
    <row r="1023" spans="1:31" x14ac:dyDescent="0.2">
      <c r="A1023" s="4" t="s">
        <v>967</v>
      </c>
      <c r="B1023" s="4" t="s">
        <v>1214</v>
      </c>
      <c r="C1023" s="4" t="s">
        <v>33</v>
      </c>
      <c r="D1023" s="4">
        <v>277906047.916628</v>
      </c>
      <c r="E1023" s="4">
        <v>24.24</v>
      </c>
      <c r="F1023" s="4">
        <v>30.82</v>
      </c>
      <c r="G1023" s="4">
        <v>21.66</v>
      </c>
      <c r="H1023" s="4">
        <v>27.38</v>
      </c>
      <c r="I1023" s="4">
        <v>255466</v>
      </c>
      <c r="J1023" s="4">
        <f>I1023*E1023</f>
        <v>6192495.8399999999</v>
      </c>
      <c r="K1023" s="4">
        <v>11328218.3333333</v>
      </c>
      <c r="L1023" s="4">
        <v>165.19999995044</v>
      </c>
      <c r="M1023" s="4">
        <v>87.037037037036995</v>
      </c>
      <c r="N1023" s="4">
        <v>23.6</v>
      </c>
      <c r="O1023" s="4">
        <v>96.627999971011604</v>
      </c>
      <c r="P1023" s="4">
        <v>27.24</v>
      </c>
      <c r="Q1023" s="4">
        <v>25.29</v>
      </c>
      <c r="R1023" s="4">
        <v>23</v>
      </c>
      <c r="S1023" s="4">
        <v>20.949100000000001</v>
      </c>
      <c r="T1023" s="4">
        <v>20.38</v>
      </c>
      <c r="U1023" s="4">
        <v>18.190000000000001</v>
      </c>
      <c r="V1023" s="4">
        <v>26.52</v>
      </c>
      <c r="W1023" s="4">
        <v>22.4</v>
      </c>
      <c r="X1023" s="4">
        <v>22.1</v>
      </c>
      <c r="Y1023" s="4">
        <v>20.309999999999999</v>
      </c>
      <c r="Z1023" s="4">
        <v>20.010000000000002</v>
      </c>
      <c r="AA1023" s="4">
        <v>366141681.67500001</v>
      </c>
      <c r="AB1023" s="3">
        <f>1.2*E1023</f>
        <v>29.087999999999997</v>
      </c>
      <c r="AC1023" s="3">
        <f>0.01*$AH$2/(AB1023-E1023)</f>
        <v>20.627062706270632</v>
      </c>
      <c r="AD1023" s="3">
        <f>IF(F1023&gt;=AB1023,AC1023*(E1023-AB1023)-(0.0125/100)*$AH$2,AC1023*(E1023-H1023)-(0.0125/100)*$AH$2)</f>
        <v>-101.25</v>
      </c>
      <c r="AE1023" s="3">
        <f t="shared" si="4"/>
        <v>12797.064722450685</v>
      </c>
    </row>
    <row r="1024" spans="1:31" x14ac:dyDescent="0.2">
      <c r="A1024" s="4" t="s">
        <v>1219</v>
      </c>
      <c r="B1024" s="4" t="s">
        <v>1214</v>
      </c>
      <c r="C1024" s="4" t="s">
        <v>42</v>
      </c>
      <c r="D1024" s="4">
        <v>7899382651.6800003</v>
      </c>
      <c r="E1024" s="4">
        <v>19.55</v>
      </c>
      <c r="F1024" s="4">
        <v>20.83</v>
      </c>
      <c r="G1024" s="4">
        <v>15.74</v>
      </c>
      <c r="H1024" s="4">
        <v>18.03</v>
      </c>
      <c r="I1024" s="4">
        <v>20811934</v>
      </c>
      <c r="J1024" s="4">
        <f>I1024*E1024</f>
        <v>406873309.69999999</v>
      </c>
      <c r="K1024" s="4">
        <v>182589859</v>
      </c>
      <c r="L1024" s="4">
        <v>14.04</v>
      </c>
      <c r="M1024" s="4">
        <v>52.853792025019501</v>
      </c>
      <c r="N1024" s="4">
        <v>14.04</v>
      </c>
      <c r="O1024" s="4">
        <v>11.173</v>
      </c>
      <c r="P1024" s="4">
        <v>19.510000000000002</v>
      </c>
      <c r="Q1024" s="4">
        <v>28.77</v>
      </c>
      <c r="R1024" s="4">
        <v>22.5</v>
      </c>
      <c r="S1024" s="4">
        <v>18.12</v>
      </c>
      <c r="T1024" s="4">
        <v>15.54</v>
      </c>
      <c r="U1024" s="4">
        <v>14.63</v>
      </c>
      <c r="V1024" s="4">
        <v>19.09</v>
      </c>
      <c r="W1024" s="4">
        <v>20.25</v>
      </c>
      <c r="X1024" s="4">
        <v>19.47</v>
      </c>
      <c r="Y1024" s="4">
        <v>17.98</v>
      </c>
      <c r="Z1024" s="4">
        <v>14.64</v>
      </c>
      <c r="AA1024" s="4">
        <v>1593263743.5250001</v>
      </c>
      <c r="AB1024" s="3">
        <f>1.2*E1024</f>
        <v>23.46</v>
      </c>
      <c r="AC1024" s="3">
        <f>0.01*$AH$2/(AB1024-E1024)</f>
        <v>25.575447570332479</v>
      </c>
      <c r="AD1024" s="3">
        <f>IF(F1024&gt;=AB1024,AC1024*(E1024-AB1024)-(0.0125/100)*$AH$2,AC1024*(E1024-H1024)-(0.0125/100)*$AH$2)</f>
        <v>37.624680306905354</v>
      </c>
      <c r="AE1024" s="3">
        <f t="shared" si="4"/>
        <v>12834.689402757591</v>
      </c>
    </row>
    <row r="1025" spans="1:31" x14ac:dyDescent="0.2">
      <c r="A1025" s="4" t="s">
        <v>1177</v>
      </c>
      <c r="B1025" s="4" t="s">
        <v>1214</v>
      </c>
      <c r="C1025" s="4" t="s">
        <v>33</v>
      </c>
      <c r="D1025" s="4">
        <v>100164191.40000001</v>
      </c>
      <c r="E1025" s="4">
        <v>13.29</v>
      </c>
      <c r="F1025" s="4">
        <v>14.85</v>
      </c>
      <c r="G1025" s="4">
        <v>12.21</v>
      </c>
      <c r="H1025" s="4">
        <v>13.5</v>
      </c>
      <c r="I1025" s="4">
        <v>368041</v>
      </c>
      <c r="J1025" s="4">
        <f>I1025*E1025</f>
        <v>4891264.8899999997</v>
      </c>
      <c r="K1025" s="4">
        <v>2400806</v>
      </c>
      <c r="L1025" s="4">
        <v>111.8</v>
      </c>
      <c r="M1025" s="4">
        <v>54.355400696864102</v>
      </c>
      <c r="N1025" s="4">
        <v>11.18</v>
      </c>
      <c r="O1025" s="4">
        <v>113.84</v>
      </c>
      <c r="P1025" s="4">
        <v>13.6999</v>
      </c>
      <c r="Q1025" s="4">
        <v>11.75</v>
      </c>
      <c r="R1025" s="4">
        <v>17.5</v>
      </c>
      <c r="S1025" s="4">
        <v>18.989899999999999</v>
      </c>
      <c r="T1025" s="4">
        <v>15.5</v>
      </c>
      <c r="U1025" s="4">
        <v>13.9</v>
      </c>
      <c r="V1025" s="4">
        <v>12.79</v>
      </c>
      <c r="W1025" s="4">
        <v>11.4</v>
      </c>
      <c r="X1025" s="4">
        <v>11.731299999999999</v>
      </c>
      <c r="Y1025" s="4">
        <v>18.649999999999999</v>
      </c>
      <c r="Z1025" s="4">
        <v>15.19</v>
      </c>
      <c r="AA1025" s="4">
        <v>20055630.210000001</v>
      </c>
      <c r="AB1025" s="3">
        <f>1.2*E1025</f>
        <v>15.947999999999999</v>
      </c>
      <c r="AC1025" s="3">
        <f>0.01*$AH$2/(AB1025-E1025)</f>
        <v>37.622272385252074</v>
      </c>
      <c r="AD1025" s="3">
        <f>IF(F1025&gt;=AB1025,AC1025*(E1025-AB1025)-(0.0125/100)*$AH$2,AC1025*(E1025-H1025)-(0.0125/100)*$AH$2)</f>
        <v>-9.1506772009029689</v>
      </c>
      <c r="AE1025" s="3">
        <f t="shared" si="4"/>
        <v>12825.538725556687</v>
      </c>
    </row>
    <row r="1026" spans="1:31" x14ac:dyDescent="0.2">
      <c r="A1026" s="4" t="s">
        <v>1062</v>
      </c>
      <c r="B1026" s="4" t="s">
        <v>1214</v>
      </c>
      <c r="C1026" s="4" t="s">
        <v>33</v>
      </c>
      <c r="D1026" s="4">
        <v>78534405</v>
      </c>
      <c r="E1026" s="4">
        <v>10.1</v>
      </c>
      <c r="F1026" s="4">
        <v>11.5</v>
      </c>
      <c r="G1026" s="4">
        <v>8.36</v>
      </c>
      <c r="H1026" s="4">
        <v>9.6</v>
      </c>
      <c r="I1026" s="4">
        <v>245167</v>
      </c>
      <c r="J1026" s="4">
        <f>I1026*E1026</f>
        <v>2476186.6999999997</v>
      </c>
      <c r="K1026" s="4">
        <v>7421094.6666666996</v>
      </c>
      <c r="L1026" s="4">
        <v>9</v>
      </c>
      <c r="M1026" s="4">
        <v>66.392092257000996</v>
      </c>
      <c r="N1026" s="4">
        <v>9</v>
      </c>
      <c r="O1026" s="4">
        <v>6.4790000000000001</v>
      </c>
      <c r="P1026" s="4">
        <v>9.98</v>
      </c>
      <c r="Q1026" s="4">
        <v>8.92</v>
      </c>
      <c r="R1026" s="4">
        <v>8.7100000000000009</v>
      </c>
      <c r="S1026" s="4">
        <v>7.31</v>
      </c>
      <c r="T1026" s="4">
        <v>8.25</v>
      </c>
      <c r="U1026" s="4">
        <v>8.14</v>
      </c>
      <c r="V1026" s="4">
        <v>9.61</v>
      </c>
      <c r="W1026" s="4">
        <v>8.4</v>
      </c>
      <c r="X1026" s="4">
        <v>8.57</v>
      </c>
      <c r="Y1026" s="4">
        <v>7.2</v>
      </c>
      <c r="Z1026" s="4">
        <v>7.07</v>
      </c>
      <c r="AA1026" s="4">
        <v>99480632.790000007</v>
      </c>
      <c r="AB1026" s="3">
        <f>1.2*E1026</f>
        <v>12.12</v>
      </c>
      <c r="AC1026" s="3">
        <f>0.01*$AH$2/(AB1026-E1026)</f>
        <v>49.504950495049513</v>
      </c>
      <c r="AD1026" s="3">
        <f>IF(F1026&gt;=AB1026,AC1026*(E1026-AB1026)-(0.0125/100)*$AH$2,AC1026*(E1026-H1026)-(0.0125/100)*$AH$2)</f>
        <v>23.502475247524757</v>
      </c>
      <c r="AE1026" s="3">
        <f t="shared" si="4"/>
        <v>12849.041200804213</v>
      </c>
    </row>
    <row r="1027" spans="1:31" x14ac:dyDescent="0.2">
      <c r="A1027" s="4" t="s">
        <v>1215</v>
      </c>
      <c r="B1027" s="4" t="s">
        <v>1214</v>
      </c>
      <c r="C1027" s="4" t="s">
        <v>42</v>
      </c>
      <c r="D1027" s="4">
        <v>329338663.44999999</v>
      </c>
      <c r="E1027" s="4">
        <v>8.7899999999999991</v>
      </c>
      <c r="F1027" s="4">
        <v>8.9</v>
      </c>
      <c r="G1027" s="4">
        <v>7.03</v>
      </c>
      <c r="H1027" s="4">
        <v>7.62</v>
      </c>
      <c r="I1027" s="4">
        <v>1412859</v>
      </c>
      <c r="J1027" s="4">
        <f>I1027*E1027</f>
        <v>12419030.609999999</v>
      </c>
      <c r="K1027" s="4">
        <v>9248350.3333333302</v>
      </c>
      <c r="L1027" s="4">
        <v>6.85</v>
      </c>
      <c r="M1027" s="4">
        <v>65.536723163841799</v>
      </c>
      <c r="N1027" s="4">
        <v>6.85</v>
      </c>
      <c r="O1027" s="4">
        <v>5.7169999999999996</v>
      </c>
      <c r="P1027" s="4">
        <v>8.2401</v>
      </c>
      <c r="Q1027" s="4">
        <v>7.45</v>
      </c>
      <c r="R1027" s="4">
        <v>7.37</v>
      </c>
      <c r="S1027" s="4">
        <v>7.16</v>
      </c>
      <c r="T1027" s="4">
        <v>6.95</v>
      </c>
      <c r="U1027" s="4">
        <v>6.81</v>
      </c>
      <c r="V1027" s="4">
        <v>8.0299999999999994</v>
      </c>
      <c r="W1027" s="4">
        <v>7.32</v>
      </c>
      <c r="X1027" s="4">
        <v>6.73</v>
      </c>
      <c r="Y1027" s="4">
        <v>7.13</v>
      </c>
      <c r="Z1027" s="4">
        <v>6.79</v>
      </c>
      <c r="AA1027" s="4">
        <v>75775371.920000002</v>
      </c>
      <c r="AB1027" s="3">
        <f>1.2*E1027</f>
        <v>10.547999999999998</v>
      </c>
      <c r="AC1027" s="3">
        <f>0.01*$AH$2/(AB1027-E1027)</f>
        <v>56.882821387940872</v>
      </c>
      <c r="AD1027" s="3">
        <f>IF(F1027&gt;=AB1027,AC1027*(E1027-AB1027)-(0.0125/100)*$AH$2,AC1027*(E1027-H1027)-(0.0125/100)*$AH$2)</f>
        <v>65.302901023890769</v>
      </c>
      <c r="AE1027" s="3">
        <f t="shared" si="4"/>
        <v>12914.344101828105</v>
      </c>
    </row>
    <row r="1028" spans="1:31" x14ac:dyDescent="0.2">
      <c r="A1028" s="4" t="s">
        <v>1218</v>
      </c>
      <c r="B1028" s="4" t="s">
        <v>1214</v>
      </c>
      <c r="C1028" s="4" t="s">
        <v>33</v>
      </c>
      <c r="D1028" s="4">
        <v>100452000</v>
      </c>
      <c r="E1028" s="4">
        <v>7.12</v>
      </c>
      <c r="F1028" s="4">
        <v>11</v>
      </c>
      <c r="G1028" s="4">
        <v>6.86</v>
      </c>
      <c r="H1028" s="4">
        <v>8.8000000000000007</v>
      </c>
      <c r="I1028" s="4">
        <v>2591676</v>
      </c>
      <c r="J1028" s="4">
        <f>I1028*E1028</f>
        <v>18452733.120000001</v>
      </c>
      <c r="K1028" s="4">
        <v>24936104.333333299</v>
      </c>
      <c r="L1028" s="4">
        <v>4.4000000000000004</v>
      </c>
      <c r="M1028" s="4">
        <v>80.253164556962005</v>
      </c>
      <c r="N1028" s="4">
        <v>4.4000000000000004</v>
      </c>
      <c r="O1028" s="4">
        <v>4.1970000000000001</v>
      </c>
      <c r="P1028" s="4">
        <v>9.9788999999999994</v>
      </c>
      <c r="Q1028" s="4">
        <v>8.6690000000000005</v>
      </c>
      <c r="R1028" s="4">
        <v>7.76</v>
      </c>
      <c r="S1028" s="4">
        <v>7.88</v>
      </c>
      <c r="T1028" s="4">
        <v>8.23</v>
      </c>
      <c r="U1028" s="4">
        <v>7.87</v>
      </c>
      <c r="V1028" s="4">
        <v>9.3000000000000007</v>
      </c>
      <c r="W1028" s="4">
        <v>7.85</v>
      </c>
      <c r="X1028" s="4">
        <v>7.7</v>
      </c>
      <c r="Y1028" s="4">
        <v>6.76</v>
      </c>
      <c r="Z1028" s="4">
        <v>7.91</v>
      </c>
      <c r="AA1028" s="4">
        <v>43515254.534999996</v>
      </c>
      <c r="AB1028" s="3">
        <f>1.2*E1028</f>
        <v>8.5440000000000005</v>
      </c>
      <c r="AC1028" s="3">
        <f>0.01*$AH$2/(AB1028-E1028)</f>
        <v>70.224719101123583</v>
      </c>
      <c r="AD1028" s="3">
        <f>IF(F1028&gt;=AB1028,AC1028*(E1028-AB1028)-(0.0125/100)*$AH$2,AC1028*(E1028-H1028)-(0.0125/100)*$AH$2)</f>
        <v>-101.25000000000001</v>
      </c>
      <c r="AE1028" s="3">
        <f t="shared" si="4"/>
        <v>12813.094101828105</v>
      </c>
    </row>
    <row r="1029" spans="1:31" x14ac:dyDescent="0.2">
      <c r="A1029" s="4" t="s">
        <v>1064</v>
      </c>
      <c r="B1029" s="4" t="s">
        <v>1214</v>
      </c>
      <c r="C1029" s="4" t="s">
        <v>33</v>
      </c>
      <c r="D1029" s="4">
        <v>5783335</v>
      </c>
      <c r="E1029" s="4">
        <v>6.9410999999999996</v>
      </c>
      <c r="F1029" s="4">
        <v>8.6999999999999993</v>
      </c>
      <c r="G1029" s="4">
        <v>5.84</v>
      </c>
      <c r="H1029" s="4">
        <v>7.95</v>
      </c>
      <c r="I1029" s="4">
        <v>2237957</v>
      </c>
      <c r="J1029" s="4">
        <f>I1029*E1029</f>
        <v>15533883.332699999</v>
      </c>
      <c r="K1029" s="4">
        <v>25322664.333333299</v>
      </c>
      <c r="L1029" s="4">
        <v>5</v>
      </c>
      <c r="M1029" s="4">
        <v>69.2951219512195</v>
      </c>
      <c r="N1029" s="4">
        <v>5</v>
      </c>
      <c r="O1029" s="4">
        <v>4.6319999999999997</v>
      </c>
      <c r="P1029" s="4">
        <v>10.9</v>
      </c>
      <c r="Q1029" s="4">
        <v>11.1999</v>
      </c>
      <c r="R1029" s="4">
        <v>9.5</v>
      </c>
      <c r="S1029" s="4">
        <v>8.4499999999999993</v>
      </c>
      <c r="T1029" s="4">
        <v>8.6</v>
      </c>
      <c r="U1029" s="4">
        <v>8.4</v>
      </c>
      <c r="V1029" s="4">
        <v>9.0500000000000007</v>
      </c>
      <c r="W1029" s="4">
        <v>8.7799999999999994</v>
      </c>
      <c r="X1029" s="4">
        <v>9.15</v>
      </c>
      <c r="Y1029" s="4">
        <v>7.74</v>
      </c>
      <c r="Z1029" s="4">
        <v>8.35</v>
      </c>
      <c r="AA1029" s="4">
        <v>86413345.724999994</v>
      </c>
      <c r="AB1029" s="3">
        <f>1.2*E1029</f>
        <v>8.3293199999999992</v>
      </c>
      <c r="AC1029" s="3">
        <f>0.01*$AH$2/(AB1029-E1029)</f>
        <v>72.034691907622729</v>
      </c>
      <c r="AD1029" s="3">
        <f>IF(F1029&gt;=AB1029,AC1029*(E1029-AB1029)-(0.0125/100)*$AH$2,AC1029*(E1029-H1029)-(0.0125/100)*$AH$2)</f>
        <v>-101.25</v>
      </c>
      <c r="AE1029" s="3">
        <f t="shared" si="4"/>
        <v>12711.844101828105</v>
      </c>
    </row>
    <row r="1030" spans="1:31" x14ac:dyDescent="0.2">
      <c r="A1030" s="4" t="s">
        <v>281</v>
      </c>
      <c r="B1030" s="4" t="s">
        <v>1214</v>
      </c>
      <c r="C1030" s="4" t="s">
        <v>33</v>
      </c>
      <c r="D1030" s="4">
        <v>172471252.80000001</v>
      </c>
      <c r="E1030" s="4">
        <v>6.11</v>
      </c>
      <c r="F1030" s="4">
        <v>7.3</v>
      </c>
      <c r="G1030" s="4">
        <v>5.16</v>
      </c>
      <c r="H1030" s="4">
        <v>5.84</v>
      </c>
      <c r="I1030" s="4">
        <v>1640912</v>
      </c>
      <c r="J1030" s="4">
        <f>I1030*E1030</f>
        <v>10025972.32</v>
      </c>
      <c r="K1030" s="4">
        <v>46785219</v>
      </c>
      <c r="L1030" s="4">
        <v>5.6</v>
      </c>
      <c r="M1030" s="4">
        <v>69.7222222222222</v>
      </c>
      <c r="N1030" s="4">
        <v>5.6</v>
      </c>
      <c r="O1030" s="4">
        <v>3.7210000000000001</v>
      </c>
      <c r="P1030" s="4">
        <v>6.2</v>
      </c>
      <c r="Q1030" s="4">
        <v>5.6449999999999996</v>
      </c>
      <c r="R1030" s="4">
        <v>5.1048</v>
      </c>
      <c r="S1030" s="4">
        <v>4.8</v>
      </c>
      <c r="T1030" s="4">
        <v>4.8601000000000001</v>
      </c>
      <c r="U1030" s="4">
        <v>4.3899999999999997</v>
      </c>
      <c r="V1030" s="4">
        <v>6.05</v>
      </c>
      <c r="W1030" s="4">
        <v>4.875</v>
      </c>
      <c r="X1030" s="4">
        <v>5.08</v>
      </c>
      <c r="Y1030" s="4">
        <v>4.54</v>
      </c>
      <c r="Z1030" s="4">
        <v>4.3499999999999996</v>
      </c>
      <c r="AA1030" s="4">
        <v>248236630.1875</v>
      </c>
      <c r="AB1030" s="3">
        <f>1.2*E1030</f>
        <v>7.3319999999999999</v>
      </c>
      <c r="AC1030" s="3">
        <f>0.01*$AH$2/(AB1030-E1030)</f>
        <v>81.833060556464844</v>
      </c>
      <c r="AD1030" s="3">
        <f>IF(F1030&gt;=AB1030,AC1030*(E1030-AB1030)-(0.0125/100)*$AH$2,AC1030*(E1030-H1030)-(0.0125/100)*$AH$2)</f>
        <v>20.844926350245547</v>
      </c>
      <c r="AE1030" s="3">
        <f t="shared" si="4"/>
        <v>12732.689028178351</v>
      </c>
    </row>
    <row r="1031" spans="1:31" x14ac:dyDescent="0.2">
      <c r="A1031" s="4" t="s">
        <v>932</v>
      </c>
      <c r="B1031" s="4" t="s">
        <v>1214</v>
      </c>
      <c r="C1031" s="4" t="s">
        <v>33</v>
      </c>
      <c r="D1031" s="4">
        <v>1169241938.7</v>
      </c>
      <c r="E1031" s="4">
        <v>3.8</v>
      </c>
      <c r="F1031" s="4">
        <v>4.3849999999999998</v>
      </c>
      <c r="G1031" s="4">
        <v>3.57</v>
      </c>
      <c r="H1031" s="4">
        <v>3.95</v>
      </c>
      <c r="I1031" s="4">
        <v>1972856</v>
      </c>
      <c r="J1031" s="4">
        <f>I1031*E1031</f>
        <v>7496852.7999999998</v>
      </c>
      <c r="K1031" s="4">
        <v>36580756.333333299</v>
      </c>
      <c r="L1031" s="4">
        <v>3.3</v>
      </c>
      <c r="M1031" s="4">
        <v>52.610441767068203</v>
      </c>
      <c r="N1031" s="4">
        <v>3.3</v>
      </c>
      <c r="O1031" s="4">
        <v>2.36</v>
      </c>
      <c r="P1031" s="4">
        <v>4</v>
      </c>
      <c r="Q1031" s="4">
        <v>3.48</v>
      </c>
      <c r="R1031" s="4">
        <v>3.15</v>
      </c>
      <c r="S1031" s="4">
        <v>3.15</v>
      </c>
      <c r="T1031" s="4">
        <v>3.22</v>
      </c>
      <c r="U1031" s="4">
        <v>3.07</v>
      </c>
      <c r="V1031" s="4">
        <v>3.9876</v>
      </c>
      <c r="W1031" s="4">
        <v>3.0278</v>
      </c>
      <c r="X1031" s="4">
        <v>2.89</v>
      </c>
      <c r="Y1031" s="4">
        <v>2.8117000000000001</v>
      </c>
      <c r="Z1031" s="4">
        <v>3.18</v>
      </c>
      <c r="AA1031" s="4">
        <v>125158994.97</v>
      </c>
      <c r="AB1031" s="3">
        <f>1.2*E1031</f>
        <v>4.5599999999999996</v>
      </c>
      <c r="AC1031" s="3">
        <f>0.01*$AH$2/(AB1031-E1031)</f>
        <v>131.5789473684211</v>
      </c>
      <c r="AD1031" s="3">
        <f>IF(F1031&gt;=AB1031,AC1031*(E1031-AB1031)-(0.0125/100)*$AH$2,AC1031*(E1031-H1031)-(0.0125/100)*$AH$2)</f>
        <v>-20.986842105263211</v>
      </c>
      <c r="AE1031" s="3">
        <f t="shared" si="4"/>
        <v>12711.702186073087</v>
      </c>
    </row>
    <row r="1032" spans="1:31" x14ac:dyDescent="0.2">
      <c r="A1032" s="4" t="s">
        <v>1216</v>
      </c>
      <c r="B1032" s="4" t="s">
        <v>1214</v>
      </c>
      <c r="C1032" s="4" t="s">
        <v>33</v>
      </c>
      <c r="D1032" s="4">
        <v>71406720.0571253</v>
      </c>
      <c r="E1032" s="4">
        <v>2.19</v>
      </c>
      <c r="F1032" s="4">
        <v>2.5</v>
      </c>
      <c r="G1032" s="4">
        <v>1.95</v>
      </c>
      <c r="H1032" s="4">
        <v>2.17</v>
      </c>
      <c r="I1032" s="4">
        <v>2430994</v>
      </c>
      <c r="J1032" s="4">
        <f>I1032*E1032</f>
        <v>5323876.8600000003</v>
      </c>
      <c r="K1032" s="4">
        <v>95521655.666666999</v>
      </c>
      <c r="L1032" s="4">
        <v>231840.00018547199</v>
      </c>
      <c r="M1032" s="4">
        <v>137.630208333333</v>
      </c>
      <c r="N1032" s="4">
        <v>1.84</v>
      </c>
      <c r="O1032" s="4">
        <v>146046.60011683701</v>
      </c>
      <c r="P1032" s="4">
        <v>2.25</v>
      </c>
      <c r="Q1032" s="4">
        <v>1.85</v>
      </c>
      <c r="R1032" s="4">
        <v>1.75</v>
      </c>
      <c r="S1032" s="4">
        <v>1.7</v>
      </c>
      <c r="T1032" s="4">
        <v>1.57</v>
      </c>
      <c r="U1032" s="4">
        <v>1.37</v>
      </c>
      <c r="V1032" s="4">
        <v>2.2400000000000002</v>
      </c>
      <c r="W1032" s="4">
        <v>1.78</v>
      </c>
      <c r="X1032" s="4">
        <v>1.7383</v>
      </c>
      <c r="Y1032" s="4">
        <v>1.57</v>
      </c>
      <c r="Z1032" s="4">
        <v>1.54</v>
      </c>
      <c r="AA1032" s="4">
        <v>345019403.57499999</v>
      </c>
      <c r="AB1032" s="3">
        <f>1.2*E1032</f>
        <v>2.6279999999999997</v>
      </c>
      <c r="AC1032" s="3">
        <f>0.01*$AH$2/(AB1032-E1032)</f>
        <v>228.31050228310517</v>
      </c>
      <c r="AD1032" s="3">
        <f>IF(F1032&gt;=AB1032,AC1032*(E1032-AB1032)-(0.0125/100)*$AH$2,AC1032*(E1032-H1032)-(0.0125/100)*$AH$2)</f>
        <v>3.3162100456621078</v>
      </c>
      <c r="AE1032" s="3">
        <f t="shared" si="4"/>
        <v>12715.01839611875</v>
      </c>
    </row>
    <row r="1033" spans="1:31" x14ac:dyDescent="0.2">
      <c r="A1033" s="4" t="s">
        <v>1217</v>
      </c>
      <c r="B1033" s="4" t="s">
        <v>1214</v>
      </c>
      <c r="C1033" s="4" t="s">
        <v>33</v>
      </c>
      <c r="D1033" s="4">
        <v>198807909.200596</v>
      </c>
      <c r="E1033" s="4">
        <v>1.38</v>
      </c>
      <c r="F1033" s="4">
        <v>1.45</v>
      </c>
      <c r="G1033" s="4">
        <v>1.2</v>
      </c>
      <c r="H1033" s="4">
        <v>1.38</v>
      </c>
      <c r="I1033" s="4">
        <v>2535649</v>
      </c>
      <c r="J1033" s="4">
        <f>I1033*E1033</f>
        <v>3499195.6199999996</v>
      </c>
      <c r="K1033" s="4">
        <v>57646263.666666701</v>
      </c>
      <c r="L1033" s="4">
        <v>22.949999988525001</v>
      </c>
      <c r="M1033" s="4">
        <v>59.556018036767199</v>
      </c>
      <c r="N1033" s="4">
        <v>1.53</v>
      </c>
      <c r="O1033" s="4">
        <v>14.3902499928049</v>
      </c>
      <c r="P1033" s="4">
        <v>1.36</v>
      </c>
      <c r="Q1033" s="4">
        <v>1.21</v>
      </c>
      <c r="R1033" s="4">
        <v>1.2706999999999999</v>
      </c>
      <c r="S1033" s="4">
        <v>1.23</v>
      </c>
      <c r="T1033" s="4">
        <v>1.1399999999999999</v>
      </c>
      <c r="U1033" s="4">
        <v>1.1100000000000001</v>
      </c>
      <c r="V1033" s="4">
        <v>1.35</v>
      </c>
      <c r="W1033" s="4">
        <v>1.1299999999999999</v>
      </c>
      <c r="X1033" s="4">
        <v>1.26</v>
      </c>
      <c r="Y1033" s="4">
        <v>1.22</v>
      </c>
      <c r="Z1033" s="4">
        <v>1.1299999999999999</v>
      </c>
      <c r="AA1033" s="4">
        <v>173431553.84999999</v>
      </c>
      <c r="AB1033" s="3">
        <f>1.2*E1033</f>
        <v>1.6559999999999999</v>
      </c>
      <c r="AC1033" s="3">
        <f>0.01*$AH$2/(AB1033-E1033)</f>
        <v>362.31884057971013</v>
      </c>
      <c r="AD1033" s="3">
        <f>IF(F1033&gt;=AB1033,AC1033*(E1033-AB1033)-(0.0125/100)*$AH$2,AC1033*(E1033-H1033)-(0.0125/100)*$AH$2)</f>
        <v>-1.25</v>
      </c>
      <c r="AE1033" s="3">
        <f t="shared" si="4"/>
        <v>12713.76839611875</v>
      </c>
    </row>
    <row r="1034" spans="1:31" x14ac:dyDescent="0.2">
      <c r="A1034" s="4" t="s">
        <v>1221</v>
      </c>
      <c r="B1034" s="4" t="s">
        <v>1220</v>
      </c>
      <c r="C1034" s="4" t="s">
        <v>33</v>
      </c>
      <c r="D1034" s="4">
        <v>9971474314.2299995</v>
      </c>
      <c r="E1034" s="4">
        <v>218.9</v>
      </c>
      <c r="F1034" s="4">
        <v>221</v>
      </c>
      <c r="G1034" s="4">
        <v>183.6</v>
      </c>
      <c r="H1034" s="4">
        <v>186.83</v>
      </c>
      <c r="I1034" s="4">
        <v>3652352</v>
      </c>
      <c r="J1034" s="4">
        <f>I1034*E1034</f>
        <v>799499852.80000007</v>
      </c>
      <c r="K1034" s="4">
        <v>16928601.333333299</v>
      </c>
      <c r="L1034" s="4">
        <v>158.72999999999999</v>
      </c>
      <c r="M1034" s="4">
        <v>62.617933288760099</v>
      </c>
      <c r="N1034" s="4">
        <v>158.72999999999999</v>
      </c>
      <c r="O1034" s="4">
        <v>142.61500000000001</v>
      </c>
      <c r="P1034" s="4">
        <v>203.44</v>
      </c>
      <c r="Q1034" s="4">
        <v>192</v>
      </c>
      <c r="R1034" s="4">
        <v>189.37</v>
      </c>
      <c r="S1034" s="4">
        <v>181</v>
      </c>
      <c r="T1034" s="4">
        <v>178.42500000000001</v>
      </c>
      <c r="U1034" s="4">
        <v>167.16</v>
      </c>
      <c r="V1034" s="4">
        <v>182.8</v>
      </c>
      <c r="W1034" s="4">
        <v>187.245</v>
      </c>
      <c r="X1034" s="4">
        <v>178.9</v>
      </c>
      <c r="Y1034" s="4">
        <v>179.63</v>
      </c>
      <c r="Z1034" s="4">
        <v>178.26</v>
      </c>
      <c r="AA1034" s="4">
        <v>1969155111.5453999</v>
      </c>
      <c r="AB1034" s="3">
        <f>1.2*E1034</f>
        <v>262.68</v>
      </c>
      <c r="AC1034" s="3">
        <f>0.01*$AH$2/(AB1034-E1034)</f>
        <v>2.284148012791229</v>
      </c>
      <c r="AD1034" s="3">
        <f>IF(F1034&gt;=AB1034,AC1034*(E1034-AB1034)-(0.0125/100)*$AH$2,AC1034*(E1034-H1034)-(0.0125/100)*$AH$2)</f>
        <v>72.002626770214704</v>
      </c>
      <c r="AE1034" s="3">
        <f t="shared" si="4"/>
        <v>12785.771022888965</v>
      </c>
    </row>
    <row r="1035" spans="1:31" x14ac:dyDescent="0.2">
      <c r="A1035" s="4" t="s">
        <v>1171</v>
      </c>
      <c r="B1035" s="4" t="s">
        <v>1220</v>
      </c>
      <c r="C1035" s="4" t="s">
        <v>33</v>
      </c>
      <c r="D1035" s="4">
        <v>3419621393.1607599</v>
      </c>
      <c r="E1035" s="4">
        <v>13.43</v>
      </c>
      <c r="F1035" s="4">
        <v>13.85</v>
      </c>
      <c r="G1035" s="4">
        <v>11.88</v>
      </c>
      <c r="H1035" s="4">
        <v>12.21</v>
      </c>
      <c r="I1035" s="4">
        <v>5113178</v>
      </c>
      <c r="J1035" s="4">
        <f>I1035*E1035</f>
        <v>68669980.539999992</v>
      </c>
      <c r="K1035" s="4">
        <v>116116146</v>
      </c>
      <c r="L1035" s="4">
        <v>7547.9999849039996</v>
      </c>
      <c r="M1035" s="4">
        <v>62.394195888754503</v>
      </c>
      <c r="N1035" s="4">
        <v>12.58</v>
      </c>
      <c r="O1035" s="4">
        <v>5185.1999896296002</v>
      </c>
      <c r="P1035" s="4">
        <v>12</v>
      </c>
      <c r="Q1035" s="4">
        <v>11.4</v>
      </c>
      <c r="R1035" s="4">
        <v>11.6</v>
      </c>
      <c r="S1035" s="4">
        <v>11.4</v>
      </c>
      <c r="T1035" s="4">
        <v>12.7</v>
      </c>
      <c r="U1035" s="4">
        <v>12.02</v>
      </c>
      <c r="V1035" s="4">
        <v>10.94</v>
      </c>
      <c r="W1035" s="4">
        <v>11.38</v>
      </c>
      <c r="X1035" s="4">
        <v>10.79</v>
      </c>
      <c r="Y1035" s="4">
        <v>11.38</v>
      </c>
      <c r="Z1035" s="4">
        <v>12.49</v>
      </c>
      <c r="AA1035" s="4">
        <v>1852118041.0999999</v>
      </c>
      <c r="AB1035" s="3">
        <f>1.2*E1035</f>
        <v>16.116</v>
      </c>
      <c r="AC1035" s="3">
        <f>0.01*$AH$2/(AB1035-E1035)</f>
        <v>37.230081906180196</v>
      </c>
      <c r="AD1035" s="3">
        <f>IF(F1035&gt;=AB1035,AC1035*(E1035-AB1035)-(0.0125/100)*$AH$2,AC1035*(E1035-H1035)-(0.0125/100)*$AH$2)</f>
        <v>44.1706999255398</v>
      </c>
      <c r="AE1035" s="3">
        <f t="shared" si="4"/>
        <v>12829.941722814505</v>
      </c>
    </row>
    <row r="1036" spans="1:31" x14ac:dyDescent="0.2">
      <c r="A1036" s="4" t="s">
        <v>783</v>
      </c>
      <c r="B1036" s="4" t="s">
        <v>1220</v>
      </c>
      <c r="C1036" s="4" t="s">
        <v>33</v>
      </c>
      <c r="D1036" s="4">
        <v>1108224484.6500001</v>
      </c>
      <c r="E1036" s="4">
        <v>10.72</v>
      </c>
      <c r="F1036" s="4">
        <v>10.81</v>
      </c>
      <c r="G1036" s="4">
        <v>8.66</v>
      </c>
      <c r="H1036" s="4">
        <v>9.3800000000000008</v>
      </c>
      <c r="I1036" s="4">
        <v>1591549</v>
      </c>
      <c r="J1036" s="4">
        <f>I1036*E1036</f>
        <v>17061405.280000001</v>
      </c>
      <c r="K1036" s="4">
        <v>22160716.666666701</v>
      </c>
      <c r="L1036" s="4">
        <v>10.050000000000001</v>
      </c>
      <c r="M1036" s="4">
        <v>54.022988505747101</v>
      </c>
      <c r="N1036" s="4">
        <v>10.050000000000001</v>
      </c>
      <c r="O1036" s="4">
        <v>7.5439999999999996</v>
      </c>
      <c r="P1036" s="4">
        <v>10.3</v>
      </c>
      <c r="Q1036" s="4">
        <v>9.7799999999999994</v>
      </c>
      <c r="R1036" s="4">
        <v>13.499700000000001</v>
      </c>
      <c r="S1036" s="4">
        <v>15.8</v>
      </c>
      <c r="T1036" s="4">
        <v>24.9</v>
      </c>
      <c r="U1036" s="4">
        <v>23.33</v>
      </c>
      <c r="V1036" s="4">
        <v>8.75</v>
      </c>
      <c r="W1036" s="4">
        <v>9.3000000000000007</v>
      </c>
      <c r="X1036" s="4">
        <v>9.49</v>
      </c>
      <c r="Y1036" s="4">
        <v>14</v>
      </c>
      <c r="Z1036" s="4">
        <v>17.100000000000001</v>
      </c>
      <c r="AA1036" s="4">
        <v>334524448.72500002</v>
      </c>
      <c r="AB1036" s="3">
        <f>1.2*E1036</f>
        <v>12.864000000000001</v>
      </c>
      <c r="AC1036" s="3">
        <f>0.01*$AH$2/(AB1036-E1036)</f>
        <v>46.64179104477612</v>
      </c>
      <c r="AD1036" s="3">
        <f>IF(F1036&gt;=AB1036,AC1036*(E1036-AB1036)-(0.0125/100)*$AH$2,AC1036*(E1036-H1036)-(0.0125/100)*$AH$2)</f>
        <v>61.249999999999993</v>
      </c>
      <c r="AE1036" s="3">
        <f t="shared" si="4"/>
        <v>12891.191722814505</v>
      </c>
    </row>
    <row r="1037" spans="1:31" x14ac:dyDescent="0.2">
      <c r="A1037" s="4" t="s">
        <v>1218</v>
      </c>
      <c r="B1037" s="4" t="s">
        <v>1220</v>
      </c>
      <c r="C1037" s="4" t="s">
        <v>33</v>
      </c>
      <c r="D1037" s="4">
        <v>200904000</v>
      </c>
      <c r="E1037" s="4">
        <v>9.3000000000000007</v>
      </c>
      <c r="F1037" s="4">
        <v>9.9788999999999994</v>
      </c>
      <c r="G1037" s="4">
        <v>8.6219999999999999</v>
      </c>
      <c r="H1037" s="4">
        <v>8.7899999999999991</v>
      </c>
      <c r="I1037" s="4">
        <v>813582</v>
      </c>
      <c r="J1037" s="4">
        <f>I1037*E1037</f>
        <v>7566312.6000000006</v>
      </c>
      <c r="K1037" s="4">
        <v>27740362.333333299</v>
      </c>
      <c r="L1037" s="4">
        <v>8.8000000000000007</v>
      </c>
      <c r="M1037" s="4">
        <v>130.76923076923001</v>
      </c>
      <c r="N1037" s="4">
        <v>8.8000000000000007</v>
      </c>
      <c r="O1037" s="4">
        <v>4.7729999999999997</v>
      </c>
      <c r="P1037" s="4">
        <v>8.6690000000000005</v>
      </c>
      <c r="Q1037" s="4">
        <v>7.76</v>
      </c>
      <c r="R1037" s="4">
        <v>7.88</v>
      </c>
      <c r="S1037" s="4">
        <v>8.23</v>
      </c>
      <c r="T1037" s="4">
        <v>8.1</v>
      </c>
      <c r="U1037" s="4">
        <v>7.54</v>
      </c>
      <c r="V1037" s="4">
        <v>7.85</v>
      </c>
      <c r="W1037" s="4">
        <v>7.7</v>
      </c>
      <c r="X1037" s="4">
        <v>6.76</v>
      </c>
      <c r="Y1037" s="4">
        <v>7.91</v>
      </c>
      <c r="Z1037" s="4">
        <v>8</v>
      </c>
      <c r="AA1037" s="4">
        <v>568242306.00999999</v>
      </c>
      <c r="AB1037" s="3">
        <f>1.2*E1037</f>
        <v>11.16</v>
      </c>
      <c r="AC1037" s="3">
        <f>0.01*$AH$2/(AB1037-E1037)</f>
        <v>53.76344086021507</v>
      </c>
      <c r="AD1037" s="3">
        <f>IF(F1037&gt;=AB1037,AC1037*(E1037-AB1037)-(0.0125/100)*$AH$2,AC1037*(E1037-H1037)-(0.0125/100)*$AH$2)</f>
        <v>26.169354838709769</v>
      </c>
      <c r="AE1037" s="3">
        <f t="shared" si="4"/>
        <v>12917.361077653215</v>
      </c>
    </row>
    <row r="1038" spans="1:31" x14ac:dyDescent="0.2">
      <c r="A1038" s="4" t="s">
        <v>1064</v>
      </c>
      <c r="B1038" s="4" t="s">
        <v>1220</v>
      </c>
      <c r="C1038" s="4" t="s">
        <v>33</v>
      </c>
      <c r="D1038" s="4">
        <v>9195502.6500000004</v>
      </c>
      <c r="E1038" s="4">
        <v>9.0500000000000007</v>
      </c>
      <c r="F1038" s="4">
        <v>10.9</v>
      </c>
      <c r="G1038" s="4">
        <v>8.51</v>
      </c>
      <c r="H1038" s="4">
        <v>9.39</v>
      </c>
      <c r="I1038" s="4">
        <v>1103896</v>
      </c>
      <c r="J1038" s="4">
        <f>I1038*E1038</f>
        <v>9990258.8000000007</v>
      </c>
      <c r="K1038" s="4">
        <v>32237637</v>
      </c>
      <c r="L1038" s="4">
        <v>7.95</v>
      </c>
      <c r="M1038" s="4">
        <v>119.12832929782</v>
      </c>
      <c r="N1038" s="4">
        <v>7.95</v>
      </c>
      <c r="O1038" s="4">
        <v>5.149</v>
      </c>
      <c r="P1038" s="4">
        <v>11.1999</v>
      </c>
      <c r="Q1038" s="4">
        <v>9.5</v>
      </c>
      <c r="R1038" s="4">
        <v>8.4499999999999993</v>
      </c>
      <c r="S1038" s="4">
        <v>8.6</v>
      </c>
      <c r="T1038" s="4">
        <v>8.5500000000000007</v>
      </c>
      <c r="U1038" s="4">
        <v>7.94</v>
      </c>
      <c r="V1038" s="4">
        <v>8.7799999999999994</v>
      </c>
      <c r="W1038" s="4">
        <v>9.15</v>
      </c>
      <c r="X1038" s="4">
        <v>7.74</v>
      </c>
      <c r="Y1038" s="4">
        <v>8.35</v>
      </c>
      <c r="Z1038" s="4">
        <v>8.5</v>
      </c>
      <c r="AA1038" s="4">
        <v>346860787.5</v>
      </c>
      <c r="AB1038" s="3">
        <f>1.2*E1038</f>
        <v>10.860000000000001</v>
      </c>
      <c r="AC1038" s="3">
        <f>0.01*$AH$2/(AB1038-E1038)</f>
        <v>55.248618784530372</v>
      </c>
      <c r="AD1038" s="3">
        <f>IF(F1038&gt;=AB1038,AC1038*(E1038-AB1038)-(0.0125/100)*$AH$2,AC1038*(E1038-H1038)-(0.0125/100)*$AH$2)</f>
        <v>-101.25</v>
      </c>
      <c r="AE1038" s="3">
        <f t="shared" si="4"/>
        <v>12816.111077653215</v>
      </c>
    </row>
    <row r="1039" spans="1:31" x14ac:dyDescent="0.2">
      <c r="A1039" s="4" t="s">
        <v>517</v>
      </c>
      <c r="B1039" s="4" t="s">
        <v>1220</v>
      </c>
      <c r="C1039" s="4" t="s">
        <v>33</v>
      </c>
      <c r="D1039" s="4">
        <v>382135541.16000003</v>
      </c>
      <c r="E1039" s="4">
        <v>6.74</v>
      </c>
      <c r="F1039" s="4">
        <v>7.3</v>
      </c>
      <c r="G1039" s="4">
        <v>6.2</v>
      </c>
      <c r="H1039" s="4">
        <v>6.5</v>
      </c>
      <c r="I1039" s="4">
        <v>503276</v>
      </c>
      <c r="J1039" s="4">
        <f>I1039*E1039</f>
        <v>3392080.24</v>
      </c>
      <c r="K1039" s="4">
        <v>13276010.6666667</v>
      </c>
      <c r="L1039" s="4">
        <v>28.04</v>
      </c>
      <c r="M1039" s="4">
        <v>60.859188544152701</v>
      </c>
      <c r="N1039" s="4">
        <v>7.01</v>
      </c>
      <c r="O1039" s="4">
        <v>16.934000000000001</v>
      </c>
      <c r="P1039" s="4">
        <v>5.95</v>
      </c>
      <c r="Q1039" s="4">
        <v>6.21</v>
      </c>
      <c r="R1039" s="4">
        <v>5.14</v>
      </c>
      <c r="S1039" s="4">
        <v>4.9800000000000004</v>
      </c>
      <c r="T1039" s="4">
        <v>5.33</v>
      </c>
      <c r="U1039" s="4">
        <v>5.23</v>
      </c>
      <c r="V1039" s="4">
        <v>5.8</v>
      </c>
      <c r="W1039" s="4">
        <v>5.54</v>
      </c>
      <c r="X1039" s="4">
        <v>5.085</v>
      </c>
      <c r="Y1039" s="4">
        <v>4.93</v>
      </c>
      <c r="Z1039" s="4">
        <v>4.97</v>
      </c>
      <c r="AA1039" s="4">
        <v>160039655.69999999</v>
      </c>
      <c r="AB1039" s="3">
        <f>1.2*E1039</f>
        <v>8.0879999999999992</v>
      </c>
      <c r="AC1039" s="3">
        <f>0.01*$AH$2/(AB1039-E1039)</f>
        <v>74.183976261127654</v>
      </c>
      <c r="AD1039" s="3">
        <f>IF(F1039&gt;=AB1039,AC1039*(E1039-AB1039)-(0.0125/100)*$AH$2,AC1039*(E1039-H1039)-(0.0125/100)*$AH$2)</f>
        <v>16.554154302670653</v>
      </c>
      <c r="AE1039" s="3">
        <f t="shared" si="4"/>
        <v>12832.665231955885</v>
      </c>
    </row>
    <row r="1040" spans="1:31" x14ac:dyDescent="0.2">
      <c r="A1040" s="4" t="s">
        <v>1222</v>
      </c>
      <c r="B1040" s="4" t="s">
        <v>1220</v>
      </c>
      <c r="C1040" s="4" t="s">
        <v>33</v>
      </c>
      <c r="D1040" s="4">
        <v>79408827.359999999</v>
      </c>
      <c r="E1040" s="4">
        <v>2.1800000000000002</v>
      </c>
      <c r="F1040" s="4">
        <v>3.14</v>
      </c>
      <c r="G1040" s="4">
        <v>2.06</v>
      </c>
      <c r="H1040" s="4">
        <v>2.38</v>
      </c>
      <c r="I1040" s="4">
        <v>5843666</v>
      </c>
      <c r="J1040" s="4">
        <f>I1040*E1040</f>
        <v>12739191.880000001</v>
      </c>
      <c r="K1040" s="4">
        <v>29229155.333333299</v>
      </c>
      <c r="L1040" s="4">
        <v>1.63</v>
      </c>
      <c r="M1040" s="4">
        <v>100</v>
      </c>
      <c r="N1040" s="4">
        <v>1.63</v>
      </c>
      <c r="O1040" s="4">
        <v>1.25891</v>
      </c>
      <c r="P1040" s="4">
        <v>2.3881000000000001</v>
      </c>
      <c r="Q1040" s="4">
        <v>2.1</v>
      </c>
      <c r="R1040" s="4">
        <v>1.86</v>
      </c>
      <c r="S1040" s="4">
        <v>1.94</v>
      </c>
      <c r="T1040" s="4">
        <v>1.98</v>
      </c>
      <c r="U1040" s="4">
        <v>1.89</v>
      </c>
      <c r="V1040" s="4">
        <v>2.21</v>
      </c>
      <c r="W1040" s="4">
        <v>2.08</v>
      </c>
      <c r="X1040" s="4">
        <v>1.75</v>
      </c>
      <c r="Y1040" s="4">
        <v>1.85</v>
      </c>
      <c r="Z1040" s="4">
        <v>1.9785999999999999</v>
      </c>
      <c r="AA1040" s="4">
        <v>11012488.244999999</v>
      </c>
      <c r="AB1040" s="3">
        <f>1.2*E1040</f>
        <v>2.6160000000000001</v>
      </c>
      <c r="AC1040" s="3">
        <f>0.01*$AH$2/(AB1040-E1040)</f>
        <v>229.35779816513764</v>
      </c>
      <c r="AD1040" s="3">
        <f>IF(F1040&gt;=AB1040,AC1040*(E1040-AB1040)-(0.0125/100)*$AH$2,AC1040*(E1040-H1040)-(0.0125/100)*$AH$2)</f>
        <v>-101.25</v>
      </c>
      <c r="AE1040" s="3">
        <f t="shared" si="4"/>
        <v>12731.415231955885</v>
      </c>
    </row>
    <row r="1041" spans="1:31" x14ac:dyDescent="0.2">
      <c r="A1041" s="4" t="s">
        <v>1223</v>
      </c>
      <c r="B1041" s="4" t="s">
        <v>1220</v>
      </c>
      <c r="C1041" s="4" t="s">
        <v>33</v>
      </c>
      <c r="D1041" s="4">
        <v>81751145</v>
      </c>
      <c r="E1041" s="4">
        <v>2.14</v>
      </c>
      <c r="F1041" s="4">
        <v>2.41</v>
      </c>
      <c r="G1041" s="4">
        <v>1.75</v>
      </c>
      <c r="H1041" s="4">
        <v>1.81</v>
      </c>
      <c r="I1041" s="4">
        <v>17363099</v>
      </c>
      <c r="J1041" s="4">
        <f>I1041*E1041</f>
        <v>37157031.859999999</v>
      </c>
      <c r="K1041" s="4">
        <v>45018560.666666701</v>
      </c>
      <c r="L1041" s="4">
        <v>72.5</v>
      </c>
      <c r="M1041" s="4">
        <v>65.891472868216994</v>
      </c>
      <c r="N1041" s="4">
        <v>1.45</v>
      </c>
      <c r="O1041" s="4">
        <v>68.25</v>
      </c>
      <c r="P1041" s="4">
        <v>1.8</v>
      </c>
      <c r="Q1041" s="4">
        <v>1.83</v>
      </c>
      <c r="R1041" s="4">
        <v>2.2400000000000002</v>
      </c>
      <c r="S1041" s="4">
        <v>3.17</v>
      </c>
      <c r="T1041" s="4">
        <v>2.54</v>
      </c>
      <c r="U1041" s="4">
        <v>2.5099999999999998</v>
      </c>
      <c r="V1041" s="4">
        <v>1.56</v>
      </c>
      <c r="W1041" s="4">
        <v>1.5606</v>
      </c>
      <c r="X1041" s="4">
        <v>1.74</v>
      </c>
      <c r="Y1041" s="4">
        <v>3.06</v>
      </c>
      <c r="Z1041" s="4">
        <v>2.35</v>
      </c>
      <c r="AA1041" s="4">
        <v>19373872.375</v>
      </c>
      <c r="AB1041" s="3">
        <f>1.2*E1041</f>
        <v>2.5680000000000001</v>
      </c>
      <c r="AC1041" s="3">
        <f>0.01*$AH$2/(AB1041-E1041)</f>
        <v>233.64485981308414</v>
      </c>
      <c r="AD1041" s="3">
        <f>IF(F1041&gt;=AB1041,AC1041*(E1041-AB1041)-(0.0125/100)*$AH$2,AC1041*(E1041-H1041)-(0.0125/100)*$AH$2)</f>
        <v>75.852803738317789</v>
      </c>
      <c r="AE1041" s="3">
        <f t="shared" si="4"/>
        <v>12807.268035694204</v>
      </c>
    </row>
    <row r="1042" spans="1:31" x14ac:dyDescent="0.2">
      <c r="A1042" s="4" t="s">
        <v>1225</v>
      </c>
      <c r="B1042" s="4" t="s">
        <v>1224</v>
      </c>
      <c r="C1042" s="4" t="s">
        <v>33</v>
      </c>
      <c r="D1042" s="4">
        <v>9859507341.2000008</v>
      </c>
      <c r="E1042" s="4">
        <v>71.865799999999993</v>
      </c>
      <c r="F1042" s="4">
        <v>141.01</v>
      </c>
      <c r="G1042" s="4">
        <v>70.287800000000004</v>
      </c>
      <c r="H1042" s="4">
        <v>83.07</v>
      </c>
      <c r="I1042" s="4">
        <v>145869</v>
      </c>
      <c r="J1042" s="4">
        <f>I1042*E1042</f>
        <v>10482992.380199999</v>
      </c>
      <c r="K1042" s="4">
        <v>8346364.3333333302</v>
      </c>
      <c r="L1042" s="4">
        <v>77.38</v>
      </c>
      <c r="M1042" s="4">
        <v>77.315075252899007</v>
      </c>
      <c r="N1042" s="4">
        <v>77.38</v>
      </c>
      <c r="O1042" s="4">
        <v>48.145000000000003</v>
      </c>
      <c r="P1042" s="4">
        <v>83</v>
      </c>
      <c r="Q1042" s="4">
        <v>74.739999999999995</v>
      </c>
      <c r="R1042" s="4">
        <v>75.38</v>
      </c>
      <c r="S1042" s="4">
        <v>67.489999999999995</v>
      </c>
      <c r="T1042" s="4">
        <v>67.98</v>
      </c>
      <c r="U1042" s="4">
        <v>65.790000000000006</v>
      </c>
      <c r="V1042" s="4">
        <v>82.81</v>
      </c>
      <c r="W1042" s="4">
        <v>66.3</v>
      </c>
      <c r="X1042" s="4">
        <v>66.900000000000006</v>
      </c>
      <c r="Y1042" s="4">
        <v>67.16</v>
      </c>
      <c r="Z1042" s="4">
        <v>60</v>
      </c>
      <c r="AA1042" s="4">
        <v>708049121.27999997</v>
      </c>
      <c r="AB1042" s="3">
        <f>1.2*E1042</f>
        <v>86.238959999999992</v>
      </c>
      <c r="AC1042" s="3">
        <f>0.01*$AH$2/(AB1042-E1042)</f>
        <v>6.9574122879032867</v>
      </c>
      <c r="AD1042" s="3">
        <f>IF(F1042&gt;=AB1042,AC1042*(E1042-AB1042)-(0.0125/100)*$AH$2,AC1042*(E1042-H1042)-(0.0125/100)*$AH$2)</f>
        <v>-101.25</v>
      </c>
      <c r="AE1042" s="3">
        <f t="shared" si="4"/>
        <v>12706.018035694204</v>
      </c>
    </row>
    <row r="1043" spans="1:31" x14ac:dyDescent="0.2">
      <c r="A1043" s="4" t="s">
        <v>761</v>
      </c>
      <c r="B1043" s="4" t="s">
        <v>1224</v>
      </c>
      <c r="C1043" s="4" t="s">
        <v>33</v>
      </c>
      <c r="D1043" s="4">
        <v>684674087.40999997</v>
      </c>
      <c r="E1043" s="4">
        <v>19.489999999999998</v>
      </c>
      <c r="F1043" s="4">
        <v>23.7</v>
      </c>
      <c r="G1043" s="4">
        <v>17.350000000000001</v>
      </c>
      <c r="H1043" s="4">
        <v>19.75</v>
      </c>
      <c r="I1043" s="4">
        <v>110801</v>
      </c>
      <c r="J1043" s="4">
        <f>I1043*E1043</f>
        <v>2159511.4899999998</v>
      </c>
      <c r="K1043" s="4">
        <v>6337445</v>
      </c>
      <c r="L1043" s="4">
        <v>19.43</v>
      </c>
      <c r="M1043" s="4">
        <v>51.437451437451401</v>
      </c>
      <c r="N1043" s="4">
        <v>19.43</v>
      </c>
      <c r="O1043" s="4">
        <v>13.752000000000001</v>
      </c>
      <c r="P1043" s="4">
        <v>22.1999</v>
      </c>
      <c r="Q1043" s="4">
        <v>20.53</v>
      </c>
      <c r="R1043" s="4">
        <v>23.53</v>
      </c>
      <c r="S1043" s="4">
        <v>74.5</v>
      </c>
      <c r="T1043" s="4">
        <v>90</v>
      </c>
      <c r="U1043" s="4">
        <v>87.95</v>
      </c>
      <c r="V1043" s="4">
        <v>20.38</v>
      </c>
      <c r="W1043" s="4">
        <v>19.37</v>
      </c>
      <c r="X1043" s="4">
        <v>20.5</v>
      </c>
      <c r="Y1043" s="4">
        <v>33.39</v>
      </c>
      <c r="Z1043" s="4">
        <v>62.74</v>
      </c>
      <c r="AA1043" s="4">
        <v>134726026.15000001</v>
      </c>
      <c r="AB1043" s="3">
        <f>1.2*E1043</f>
        <v>23.387999999999998</v>
      </c>
      <c r="AC1043" s="3">
        <f>0.01*$AH$2/(AB1043-E1043)</f>
        <v>25.654181631605955</v>
      </c>
      <c r="AD1043" s="3">
        <f>IF(F1043&gt;=AB1043,AC1043*(E1043-AB1043)-(0.0125/100)*$AH$2,AC1043*(E1043-H1043)-(0.0125/100)*$AH$2)</f>
        <v>-101.25</v>
      </c>
      <c r="AE1043" s="3">
        <f t="shared" si="4"/>
        <v>12604.768035694204</v>
      </c>
    </row>
    <row r="1044" spans="1:31" x14ac:dyDescent="0.2">
      <c r="A1044" s="4" t="s">
        <v>1226</v>
      </c>
      <c r="B1044" s="4" t="s">
        <v>1224</v>
      </c>
      <c r="C1044" s="4" t="s">
        <v>33</v>
      </c>
      <c r="D1044" s="4">
        <v>919521880</v>
      </c>
      <c r="E1044" s="4">
        <v>18.7</v>
      </c>
      <c r="F1044" s="4">
        <v>20.114999999999998</v>
      </c>
      <c r="G1044" s="4">
        <v>16.78</v>
      </c>
      <c r="H1044" s="4">
        <v>17.59</v>
      </c>
      <c r="I1044" s="4">
        <v>204028</v>
      </c>
      <c r="J1044" s="4">
        <f>I1044*E1044</f>
        <v>3815323.5999999996</v>
      </c>
      <c r="K1044" s="4">
        <v>16732574.6666667</v>
      </c>
      <c r="L1044" s="4">
        <v>20.18</v>
      </c>
      <c r="M1044" s="4">
        <v>51.539708265802197</v>
      </c>
      <c r="N1044" s="4">
        <v>20.18</v>
      </c>
      <c r="O1044" s="4">
        <v>14.227</v>
      </c>
      <c r="P1044" s="4">
        <v>17.7334</v>
      </c>
      <c r="Q1044" s="4">
        <v>17.100000000000001</v>
      </c>
      <c r="R1044" s="4">
        <v>16.73</v>
      </c>
      <c r="S1044" s="4">
        <v>18.260000000000002</v>
      </c>
      <c r="T1044" s="4">
        <v>18.22</v>
      </c>
      <c r="U1044" s="4">
        <v>17.61</v>
      </c>
      <c r="V1044" s="4">
        <v>17.61</v>
      </c>
      <c r="W1044" s="4">
        <v>16.510000000000002</v>
      </c>
      <c r="X1044" s="4">
        <v>16.22</v>
      </c>
      <c r="Y1044" s="4">
        <v>16.37</v>
      </c>
      <c r="Z1044" s="4">
        <v>17.57</v>
      </c>
      <c r="AA1044" s="4">
        <v>627416811.03499997</v>
      </c>
      <c r="AB1044" s="3">
        <f>1.2*E1044</f>
        <v>22.439999999999998</v>
      </c>
      <c r="AC1044" s="3">
        <f>0.01*$AH$2/(AB1044-E1044)</f>
        <v>26.737967914438514</v>
      </c>
      <c r="AD1044" s="3">
        <f>IF(F1044&gt;=AB1044,AC1044*(E1044-AB1044)-(0.0125/100)*$AH$2,AC1044*(E1044-H1044)-(0.0125/100)*$AH$2)</f>
        <v>28.429144385026735</v>
      </c>
      <c r="AE1044" s="3">
        <f t="shared" si="4"/>
        <v>12633.197180079231</v>
      </c>
    </row>
    <row r="1045" spans="1:31" x14ac:dyDescent="0.2">
      <c r="A1045" s="4" t="s">
        <v>1227</v>
      </c>
      <c r="B1045" s="4" t="s">
        <v>1224</v>
      </c>
      <c r="C1045" s="4" t="s">
        <v>42</v>
      </c>
      <c r="D1045" s="4">
        <v>2344021812.4400001</v>
      </c>
      <c r="E1045" s="4">
        <v>14.24</v>
      </c>
      <c r="F1045" s="4">
        <v>15.5</v>
      </c>
      <c r="G1045" s="4">
        <v>9.7200000000000006</v>
      </c>
      <c r="H1045" s="4">
        <v>10.81</v>
      </c>
      <c r="I1045" s="4">
        <v>1838832</v>
      </c>
      <c r="J1045" s="4">
        <f>I1045*E1045</f>
        <v>26184967.68</v>
      </c>
      <c r="K1045" s="4">
        <v>27423461</v>
      </c>
      <c r="L1045" s="4">
        <v>13.63</v>
      </c>
      <c r="M1045" s="4">
        <v>98.052851182197401</v>
      </c>
      <c r="N1045" s="4">
        <v>13.63</v>
      </c>
      <c r="O1045" s="4">
        <v>8.2780000000000005</v>
      </c>
      <c r="P1045" s="4">
        <v>10.61</v>
      </c>
      <c r="Q1045" s="4">
        <v>10.8</v>
      </c>
      <c r="R1045" s="4">
        <v>11.0684</v>
      </c>
      <c r="S1045" s="4">
        <v>9.8800000000000008</v>
      </c>
      <c r="T1045" s="4">
        <v>9</v>
      </c>
      <c r="U1045" s="4">
        <v>8.7200000000000006</v>
      </c>
      <c r="V1045" s="4">
        <v>10.35</v>
      </c>
      <c r="W1045" s="4">
        <v>9.86</v>
      </c>
      <c r="X1045" s="4">
        <v>10.199999999999999</v>
      </c>
      <c r="Y1045" s="4">
        <v>9.51</v>
      </c>
      <c r="Z1045" s="4">
        <v>8.67</v>
      </c>
      <c r="AA1045" s="4">
        <v>515021609.55000001</v>
      </c>
      <c r="AB1045" s="3">
        <f>1.2*E1045</f>
        <v>17.088000000000001</v>
      </c>
      <c r="AC1045" s="3">
        <f>0.01*$AH$2/(AB1045-E1045)</f>
        <v>35.112359550561791</v>
      </c>
      <c r="AD1045" s="3">
        <f>IF(F1045&gt;=AB1045,AC1045*(E1045-AB1045)-(0.0125/100)*$AH$2,AC1045*(E1045-H1045)-(0.0125/100)*$AH$2)</f>
        <v>119.18539325842693</v>
      </c>
      <c r="AE1045" s="3">
        <f t="shared" si="4"/>
        <v>12752.382573337658</v>
      </c>
    </row>
    <row r="1046" spans="1:31" x14ac:dyDescent="0.2">
      <c r="A1046" s="4" t="s">
        <v>1064</v>
      </c>
      <c r="B1046" s="4" t="s">
        <v>1224</v>
      </c>
      <c r="C1046" s="4" t="s">
        <v>33</v>
      </c>
      <c r="D1046" s="4">
        <v>10861103.130000001</v>
      </c>
      <c r="E1046" s="4">
        <v>8.7799999999999994</v>
      </c>
      <c r="F1046" s="4">
        <v>11.1999</v>
      </c>
      <c r="G1046" s="4">
        <v>8.4499999999999993</v>
      </c>
      <c r="H1046" s="4">
        <v>8.75</v>
      </c>
      <c r="I1046" s="4">
        <v>806876</v>
      </c>
      <c r="J1046" s="4">
        <f>I1046*E1046</f>
        <v>7084371.2799999993</v>
      </c>
      <c r="K1046" s="4">
        <v>30090111.333333299</v>
      </c>
      <c r="L1046" s="4">
        <v>9.39</v>
      </c>
      <c r="M1046" s="4">
        <v>75.599999999999994</v>
      </c>
      <c r="N1046" s="4">
        <v>9.39</v>
      </c>
      <c r="O1046" s="4">
        <v>5.58</v>
      </c>
      <c r="P1046" s="4">
        <v>9.5</v>
      </c>
      <c r="Q1046" s="4">
        <v>8.4499999999999993</v>
      </c>
      <c r="R1046" s="4">
        <v>8.6</v>
      </c>
      <c r="S1046" s="4">
        <v>8.5500000000000007</v>
      </c>
      <c r="T1046" s="4">
        <v>9.35</v>
      </c>
      <c r="U1046" s="4">
        <v>9.1199999999999992</v>
      </c>
      <c r="V1046" s="4">
        <v>9.15</v>
      </c>
      <c r="W1046" s="4">
        <v>7.74</v>
      </c>
      <c r="X1046" s="4">
        <v>8.35</v>
      </c>
      <c r="Y1046" s="4">
        <v>8.5</v>
      </c>
      <c r="Z1046" s="4">
        <v>8.02</v>
      </c>
      <c r="AA1046" s="4">
        <v>292251498.08999997</v>
      </c>
      <c r="AB1046" s="3">
        <f>1.2*E1046</f>
        <v>10.536</v>
      </c>
      <c r="AC1046" s="3">
        <f>0.01*$AH$2/(AB1046-E1046)</f>
        <v>56.947608200455576</v>
      </c>
      <c r="AD1046" s="3">
        <f>IF(F1046&gt;=AB1046,AC1046*(E1046-AB1046)-(0.0125/100)*$AH$2,AC1046*(E1046-H1046)-(0.0125/100)*$AH$2)</f>
        <v>-101.25</v>
      </c>
      <c r="AE1046" s="3">
        <f t="shared" si="4"/>
        <v>12651.132573337658</v>
      </c>
    </row>
    <row r="1047" spans="1:31" x14ac:dyDescent="0.2">
      <c r="A1047" s="4" t="s">
        <v>1228</v>
      </c>
      <c r="B1047" s="4" t="s">
        <v>1224</v>
      </c>
      <c r="C1047" s="4" t="s">
        <v>33</v>
      </c>
      <c r="D1047" s="4">
        <v>18003463.18</v>
      </c>
      <c r="E1047" s="4">
        <v>4.0799000000000003</v>
      </c>
      <c r="F1047" s="4">
        <v>5.41</v>
      </c>
      <c r="G1047" s="4">
        <v>3.33</v>
      </c>
      <c r="H1047" s="4">
        <v>4.12</v>
      </c>
      <c r="I1047" s="4">
        <v>2790801</v>
      </c>
      <c r="J1047" s="4">
        <f>I1047*E1047</f>
        <v>11386188.9999</v>
      </c>
      <c r="K1047" s="4">
        <v>40674676.333333299</v>
      </c>
      <c r="L1047" s="4">
        <v>3.14</v>
      </c>
      <c r="M1047" s="4">
        <v>78.161572052401695</v>
      </c>
      <c r="N1047" s="4">
        <v>3.14</v>
      </c>
      <c r="O1047" s="4">
        <v>2.617</v>
      </c>
      <c r="P1047" s="4">
        <v>4.03</v>
      </c>
      <c r="Q1047" s="4">
        <v>3.83</v>
      </c>
      <c r="R1047" s="4">
        <v>3.45</v>
      </c>
      <c r="S1047" s="4">
        <v>3.42</v>
      </c>
      <c r="T1047" s="4">
        <v>3.61</v>
      </c>
      <c r="U1047" s="4">
        <v>3.36</v>
      </c>
      <c r="V1047" s="4">
        <v>3.63</v>
      </c>
      <c r="W1047" s="4">
        <v>3.13</v>
      </c>
      <c r="X1047" s="4">
        <v>3.15</v>
      </c>
      <c r="Y1047" s="4">
        <v>3.35</v>
      </c>
      <c r="Z1047" s="4">
        <v>3.06</v>
      </c>
      <c r="AA1047" s="4">
        <v>378692704.07999998</v>
      </c>
      <c r="AB1047" s="3">
        <f>1.2*E1047</f>
        <v>4.89588</v>
      </c>
      <c r="AC1047" s="3">
        <f>0.01*$AH$2/(AB1047-E1047)</f>
        <v>122.55202333390528</v>
      </c>
      <c r="AD1047" s="3">
        <f>IF(F1047&gt;=AB1047,AC1047*(E1047-AB1047)-(0.0125/100)*$AH$2,AC1047*(E1047-H1047)-(0.0125/100)*$AH$2)</f>
        <v>-101.25</v>
      </c>
      <c r="AE1047" s="3">
        <f t="shared" si="4"/>
        <v>12549.882573337658</v>
      </c>
    </row>
    <row r="1048" spans="1:31" x14ac:dyDescent="0.2">
      <c r="A1048" s="4" t="s">
        <v>1222</v>
      </c>
      <c r="B1048" s="4" t="s">
        <v>1224</v>
      </c>
      <c r="C1048" s="4" t="s">
        <v>33</v>
      </c>
      <c r="D1048" s="4">
        <v>115946631.36</v>
      </c>
      <c r="E1048" s="4">
        <v>2.21</v>
      </c>
      <c r="F1048" s="4">
        <v>2.3881000000000001</v>
      </c>
      <c r="G1048" s="4">
        <v>2</v>
      </c>
      <c r="H1048" s="4">
        <v>2.1</v>
      </c>
      <c r="I1048" s="4">
        <v>1919984</v>
      </c>
      <c r="J1048" s="4">
        <f>I1048*E1048</f>
        <v>4243164.6399999997</v>
      </c>
      <c r="K1048" s="4">
        <v>31983773</v>
      </c>
      <c r="L1048" s="4">
        <v>2.38</v>
      </c>
      <c r="M1048" s="4">
        <v>72.65625</v>
      </c>
      <c r="N1048" s="4">
        <v>2.38</v>
      </c>
      <c r="O1048" s="4">
        <v>1.3818999999999999</v>
      </c>
      <c r="P1048" s="4">
        <v>2.1</v>
      </c>
      <c r="Q1048" s="4">
        <v>1.86</v>
      </c>
      <c r="R1048" s="4">
        <v>1.94</v>
      </c>
      <c r="S1048" s="4">
        <v>1.98</v>
      </c>
      <c r="T1048" s="4">
        <v>2.2999999999999998</v>
      </c>
      <c r="U1048" s="4">
        <v>2.2999999999999998</v>
      </c>
      <c r="V1048" s="4">
        <v>2.08</v>
      </c>
      <c r="W1048" s="4">
        <v>1.75</v>
      </c>
      <c r="X1048" s="4">
        <v>1.85</v>
      </c>
      <c r="Y1048" s="4">
        <v>1.9785999999999999</v>
      </c>
      <c r="Z1048" s="4">
        <v>1.94</v>
      </c>
      <c r="AA1048" s="4">
        <v>202438054</v>
      </c>
      <c r="AB1048" s="3">
        <f>1.2*E1048</f>
        <v>2.6519999999999997</v>
      </c>
      <c r="AC1048" s="3">
        <f>0.01*$AH$2/(AB1048-E1048)</f>
        <v>226.24434389140285</v>
      </c>
      <c r="AD1048" s="3">
        <f>IF(F1048&gt;=AB1048,AC1048*(E1048-AB1048)-(0.0125/100)*$AH$2,AC1048*(E1048-H1048)-(0.0125/100)*$AH$2)</f>
        <v>23.636877828054285</v>
      </c>
      <c r="AE1048" s="3">
        <f t="shared" si="4"/>
        <v>12573.519451165712</v>
      </c>
    </row>
    <row r="1049" spans="1:31" x14ac:dyDescent="0.2">
      <c r="A1049" s="4" t="s">
        <v>1225</v>
      </c>
      <c r="B1049" s="4" t="s">
        <v>1229</v>
      </c>
      <c r="C1049" s="4" t="s">
        <v>33</v>
      </c>
      <c r="D1049" s="4">
        <v>10584508591.799999</v>
      </c>
      <c r="E1049" s="4">
        <v>82.81</v>
      </c>
      <c r="F1049" s="4">
        <v>83</v>
      </c>
      <c r="G1049" s="4">
        <v>49.86</v>
      </c>
      <c r="H1049" s="4">
        <v>58.73</v>
      </c>
      <c r="I1049" s="4">
        <v>41458</v>
      </c>
      <c r="J1049" s="4">
        <f>I1049*E1049</f>
        <v>3433136.98</v>
      </c>
      <c r="K1049" s="4">
        <v>10143350.3333333</v>
      </c>
      <c r="L1049" s="4">
        <v>83.07</v>
      </c>
      <c r="M1049" s="4">
        <v>86.551025005631899</v>
      </c>
      <c r="N1049" s="4">
        <v>83.07</v>
      </c>
      <c r="O1049" s="4">
        <v>50.463000000000001</v>
      </c>
      <c r="P1049" s="4">
        <v>74.739999999999995</v>
      </c>
      <c r="Q1049" s="4">
        <v>75.38</v>
      </c>
      <c r="R1049" s="4">
        <v>67.489999999999995</v>
      </c>
      <c r="S1049" s="4">
        <v>67.98</v>
      </c>
      <c r="T1049" s="4">
        <v>67.900000000000006</v>
      </c>
      <c r="U1049" s="4">
        <v>64.75</v>
      </c>
      <c r="V1049" s="4">
        <v>66.3</v>
      </c>
      <c r="W1049" s="4">
        <v>66.900000000000006</v>
      </c>
      <c r="X1049" s="4">
        <v>67.16</v>
      </c>
      <c r="Y1049" s="4">
        <v>60</v>
      </c>
      <c r="Z1049" s="4">
        <v>65.3</v>
      </c>
      <c r="AA1049" s="4">
        <v>1310568582.5127001</v>
      </c>
      <c r="AB1049" s="3">
        <f>1.2*E1049</f>
        <v>99.372</v>
      </c>
      <c r="AC1049" s="3">
        <f>0.01*$AH$2/(AB1049-E1049)</f>
        <v>6.037918125830215</v>
      </c>
      <c r="AD1049" s="3">
        <f>IF(F1049&gt;=AB1049,AC1049*(E1049-AB1049)-(0.0125/100)*$AH$2,AC1049*(E1049-H1049)-(0.0125/100)*$AH$2)</f>
        <v>144.14306846999162</v>
      </c>
      <c r="AE1049" s="3">
        <f t="shared" si="4"/>
        <v>12717.662519635704</v>
      </c>
    </row>
    <row r="1050" spans="1:31" x14ac:dyDescent="0.2">
      <c r="A1050" s="4" t="s">
        <v>1230</v>
      </c>
      <c r="B1050" s="4" t="s">
        <v>1229</v>
      </c>
      <c r="C1050" s="4" t="s">
        <v>33</v>
      </c>
      <c r="D1050" s="4">
        <v>75592869</v>
      </c>
      <c r="E1050" s="4">
        <v>11.05</v>
      </c>
      <c r="F1050" s="4">
        <v>11.6</v>
      </c>
      <c r="G1050" s="4">
        <v>8.31</v>
      </c>
      <c r="H1050" s="4">
        <v>8.51</v>
      </c>
      <c r="I1050" s="4">
        <v>561805</v>
      </c>
      <c r="J1050" s="4">
        <f>I1050*E1050</f>
        <v>6207945.25</v>
      </c>
      <c r="K1050" s="4">
        <v>685225</v>
      </c>
      <c r="L1050" s="4">
        <v>33</v>
      </c>
      <c r="M1050" s="4">
        <v>55.633802816901401</v>
      </c>
      <c r="N1050" s="4">
        <v>6.6</v>
      </c>
      <c r="O1050" s="4">
        <v>34.988549999999996</v>
      </c>
      <c r="P1050" s="4">
        <v>9.1999999999999993</v>
      </c>
      <c r="Q1050" s="4">
        <v>8.56</v>
      </c>
      <c r="R1050" s="4">
        <v>7.95</v>
      </c>
      <c r="S1050" s="4">
        <v>8.2399000000000004</v>
      </c>
      <c r="T1050" s="4">
        <v>8.1617999999999995</v>
      </c>
      <c r="U1050" s="4">
        <v>8</v>
      </c>
      <c r="V1050" s="4">
        <v>9.1999999999999993</v>
      </c>
      <c r="W1050" s="4">
        <v>8.5299999999999994</v>
      </c>
      <c r="X1050" s="4">
        <v>7.83</v>
      </c>
      <c r="Y1050" s="4">
        <v>7.58</v>
      </c>
      <c r="Z1050" s="4">
        <v>8.01</v>
      </c>
      <c r="AA1050" s="4">
        <v>254182.23879999999</v>
      </c>
      <c r="AB1050" s="3">
        <f>1.2*E1050</f>
        <v>13.26</v>
      </c>
      <c r="AC1050" s="3">
        <f>0.01*$AH$2/(AB1050-E1050)</f>
        <v>45.24886877828056</v>
      </c>
      <c r="AD1050" s="3">
        <f>IF(F1050&gt;=AB1050,AC1050*(E1050-AB1050)-(0.0125/100)*$AH$2,AC1050*(E1050-H1050)-(0.0125/100)*$AH$2)</f>
        <v>113.68212669683267</v>
      </c>
      <c r="AE1050" s="3">
        <f t="shared" si="4"/>
        <v>12831.344646332536</v>
      </c>
    </row>
    <row r="1051" spans="1:31" x14ac:dyDescent="0.2">
      <c r="A1051" s="4" t="s">
        <v>181</v>
      </c>
      <c r="B1051" s="4" t="s">
        <v>1231</v>
      </c>
      <c r="C1051" s="4" t="s">
        <v>33</v>
      </c>
      <c r="D1051" s="4">
        <v>9629119563.3899994</v>
      </c>
      <c r="E1051" s="4">
        <v>191.05</v>
      </c>
      <c r="F1051" s="4">
        <v>235.5</v>
      </c>
      <c r="G1051" s="4">
        <v>172</v>
      </c>
      <c r="H1051" s="4">
        <v>220.94</v>
      </c>
      <c r="I1051" s="4">
        <v>2737512</v>
      </c>
      <c r="J1051" s="4">
        <f>I1051*E1051</f>
        <v>523001667.60000002</v>
      </c>
      <c r="K1051" s="4">
        <v>16599589.6666667</v>
      </c>
      <c r="L1051" s="4">
        <v>134.01</v>
      </c>
      <c r="M1051" s="4">
        <v>50.243787354513998</v>
      </c>
      <c r="N1051" s="4">
        <v>134.01</v>
      </c>
      <c r="O1051" s="4">
        <v>137.46100000000001</v>
      </c>
      <c r="P1051" s="4">
        <v>276</v>
      </c>
      <c r="Q1051" s="4">
        <v>271.79000000000002</v>
      </c>
      <c r="R1051" s="4">
        <v>297</v>
      </c>
      <c r="S1051" s="4">
        <v>290.48</v>
      </c>
      <c r="T1051" s="4">
        <v>300</v>
      </c>
      <c r="U1051" s="4">
        <v>290.18</v>
      </c>
      <c r="V1051" s="4">
        <v>242.52</v>
      </c>
      <c r="W1051" s="4">
        <v>269.48</v>
      </c>
      <c r="X1051" s="4">
        <v>255.9</v>
      </c>
      <c r="Y1051" s="4">
        <v>283.05</v>
      </c>
      <c r="Z1051" s="4">
        <v>283.62</v>
      </c>
      <c r="AA1051" s="4">
        <v>1234738329.9124</v>
      </c>
      <c r="AB1051" s="3">
        <f>1.2*E1051</f>
        <v>229.26000000000002</v>
      </c>
      <c r="AC1051" s="3">
        <f>0.01*$AH$2/(AB1051-E1051)</f>
        <v>2.6171159382360631</v>
      </c>
      <c r="AD1051" s="3">
        <f>IF(F1051&gt;=AB1051,AC1051*(E1051-AB1051)-(0.0125/100)*$AH$2,AC1051*(E1051-H1051)-(0.0125/100)*$AH$2)</f>
        <v>-101.25</v>
      </c>
      <c r="AE1051" s="3">
        <f t="shared" si="4"/>
        <v>12730.094646332536</v>
      </c>
    </row>
    <row r="1052" spans="1:31" x14ac:dyDescent="0.2">
      <c r="A1052" s="4" t="s">
        <v>617</v>
      </c>
      <c r="B1052" s="4" t="s">
        <v>1231</v>
      </c>
      <c r="C1052" s="4" t="s">
        <v>42</v>
      </c>
      <c r="D1052" s="4">
        <v>128298350</v>
      </c>
      <c r="E1052" s="4">
        <v>16.920000000000002</v>
      </c>
      <c r="F1052" s="4">
        <v>17</v>
      </c>
      <c r="G1052" s="4">
        <v>11</v>
      </c>
      <c r="H1052" s="4">
        <v>11.11</v>
      </c>
      <c r="I1052" s="4">
        <v>300763</v>
      </c>
      <c r="J1052" s="4">
        <f>I1052*E1052</f>
        <v>5088909.9600000009</v>
      </c>
      <c r="K1052" s="4">
        <v>33644201</v>
      </c>
      <c r="L1052" s="4">
        <v>25</v>
      </c>
      <c r="M1052" s="4">
        <v>610.92436974789905</v>
      </c>
      <c r="N1052" s="4">
        <v>25</v>
      </c>
      <c r="O1052" s="4">
        <v>5.49</v>
      </c>
      <c r="P1052" s="4">
        <v>9.99</v>
      </c>
      <c r="Q1052" s="4">
        <v>7.83</v>
      </c>
      <c r="R1052" s="4">
        <v>9.4700000000000006</v>
      </c>
      <c r="S1052" s="4">
        <v>7.28</v>
      </c>
      <c r="T1052" s="4">
        <v>7.25</v>
      </c>
      <c r="U1052" s="4">
        <v>6.82</v>
      </c>
      <c r="V1052" s="4">
        <v>9.6</v>
      </c>
      <c r="W1052" s="4">
        <v>7.81</v>
      </c>
      <c r="X1052" s="4">
        <v>7</v>
      </c>
      <c r="Y1052" s="4">
        <v>7.28</v>
      </c>
      <c r="Z1052" s="4">
        <v>6.93</v>
      </c>
      <c r="AA1052" s="4">
        <v>1589133658.875</v>
      </c>
      <c r="AB1052" s="3">
        <f>1.2*E1052</f>
        <v>20.304000000000002</v>
      </c>
      <c r="AC1052" s="3">
        <f>0.01*$AH$2/(AB1052-E1052)</f>
        <v>29.550827423167846</v>
      </c>
      <c r="AD1052" s="3">
        <f>IF(F1052&gt;=AB1052,AC1052*(E1052-AB1052)-(0.0125/100)*$AH$2,AC1052*(E1052-H1052)-(0.0125/100)*$AH$2)</f>
        <v>170.44030732860526</v>
      </c>
      <c r="AE1052" s="3">
        <f t="shared" si="4"/>
        <v>12900.534953661141</v>
      </c>
    </row>
    <row r="1053" spans="1:31" x14ac:dyDescent="0.2">
      <c r="A1053" s="4" t="s">
        <v>1232</v>
      </c>
      <c r="B1053" s="4" t="s">
        <v>1231</v>
      </c>
      <c r="C1053" s="4" t="s">
        <v>33</v>
      </c>
      <c r="D1053" s="4">
        <v>35923718.579999998</v>
      </c>
      <c r="E1053" s="4">
        <v>9.51</v>
      </c>
      <c r="F1053" s="4">
        <v>10.050000000000001</v>
      </c>
      <c r="G1053" s="4">
        <v>7.5</v>
      </c>
      <c r="H1053" s="4">
        <v>8.23</v>
      </c>
      <c r="I1053" s="4">
        <v>343393</v>
      </c>
      <c r="J1053" s="4">
        <f>I1053*E1053</f>
        <v>3265667.4299999997</v>
      </c>
      <c r="K1053" s="4">
        <v>9250223.3333333302</v>
      </c>
      <c r="L1053" s="4">
        <v>9.98</v>
      </c>
      <c r="M1053" s="4">
        <v>68.617021276599999</v>
      </c>
      <c r="N1053" s="4">
        <v>9.98</v>
      </c>
      <c r="O1053" s="4">
        <v>6.2130000000000001</v>
      </c>
      <c r="P1053" s="4">
        <v>7.9398999999999997</v>
      </c>
      <c r="Q1053" s="4">
        <v>7.45</v>
      </c>
      <c r="R1053" s="4">
        <v>7.2</v>
      </c>
      <c r="S1053" s="4">
        <v>7.83</v>
      </c>
      <c r="T1053" s="4">
        <v>7.88</v>
      </c>
      <c r="U1053" s="4">
        <v>7.42</v>
      </c>
      <c r="V1053" s="4">
        <v>7.62</v>
      </c>
      <c r="W1053" s="4">
        <v>6.97</v>
      </c>
      <c r="X1053" s="4">
        <v>6.88</v>
      </c>
      <c r="Y1053" s="4">
        <v>6.97</v>
      </c>
      <c r="Z1053" s="4">
        <v>7.2</v>
      </c>
      <c r="AA1053" s="4">
        <v>273803141.98799998</v>
      </c>
      <c r="AB1053" s="3">
        <f>1.2*E1053</f>
        <v>11.411999999999999</v>
      </c>
      <c r="AC1053" s="3">
        <f>0.01*$AH$2/(AB1053-E1053)</f>
        <v>52.576235541535247</v>
      </c>
      <c r="AD1053" s="3">
        <f>IF(F1053&gt;=AB1053,AC1053*(E1053-AB1053)-(0.0125/100)*$AH$2,AC1053*(E1053-H1053)-(0.0125/100)*$AH$2)</f>
        <v>66.047581493165083</v>
      </c>
      <c r="AE1053" s="3">
        <f t="shared" si="4"/>
        <v>12966.582535154306</v>
      </c>
    </row>
    <row r="1054" spans="1:31" x14ac:dyDescent="0.2">
      <c r="A1054" s="4" t="s">
        <v>181</v>
      </c>
      <c r="B1054" s="4" t="s">
        <v>1233</v>
      </c>
      <c r="C1054" s="4" t="s">
        <v>33</v>
      </c>
      <c r="D1054" s="4">
        <v>15875365094.66</v>
      </c>
      <c r="E1054" s="4">
        <v>242.52</v>
      </c>
      <c r="F1054" s="4">
        <v>276</v>
      </c>
      <c r="G1054" s="4">
        <v>238.5</v>
      </c>
      <c r="H1054" s="4">
        <v>268.3</v>
      </c>
      <c r="I1054" s="4">
        <v>622306</v>
      </c>
      <c r="J1054" s="4">
        <f>I1054*E1054</f>
        <v>150921651.12</v>
      </c>
      <c r="K1054" s="4">
        <v>19923657.333333299</v>
      </c>
      <c r="L1054" s="4">
        <v>220.94</v>
      </c>
      <c r="M1054" s="4">
        <v>84.875743253544698</v>
      </c>
      <c r="N1054" s="4">
        <v>220.94</v>
      </c>
      <c r="O1054" s="4">
        <v>151.548</v>
      </c>
      <c r="P1054" s="4">
        <v>271.79000000000002</v>
      </c>
      <c r="Q1054" s="4">
        <v>297</v>
      </c>
      <c r="R1054" s="4">
        <v>290.48</v>
      </c>
      <c r="S1054" s="4">
        <v>300</v>
      </c>
      <c r="T1054" s="4">
        <v>329.99</v>
      </c>
      <c r="U1054" s="4">
        <v>319.93</v>
      </c>
      <c r="V1054" s="4">
        <v>269.48</v>
      </c>
      <c r="W1054" s="4">
        <v>255.9</v>
      </c>
      <c r="X1054" s="4">
        <v>283.05</v>
      </c>
      <c r="Y1054" s="4">
        <v>283.62</v>
      </c>
      <c r="Z1054" s="4">
        <v>295.15859999999998</v>
      </c>
      <c r="AA1054" s="4">
        <v>7469912858.75</v>
      </c>
      <c r="AB1054" s="3">
        <f>1.2*E1054</f>
        <v>291.024</v>
      </c>
      <c r="AC1054" s="3">
        <f>0.01*$AH$2/(AB1054-E1054)</f>
        <v>2.0616856341745016</v>
      </c>
      <c r="AD1054" s="3">
        <f>IF(F1054&gt;=AB1054,AC1054*(E1054-AB1054)-(0.0125/100)*$AH$2,AC1054*(E1054-H1054)-(0.0125/100)*$AH$2)</f>
        <v>-54.400255649018654</v>
      </c>
      <c r="AE1054" s="3">
        <f t="shared" si="4"/>
        <v>12912.182279505287</v>
      </c>
    </row>
    <row r="1055" spans="1:31" x14ac:dyDescent="0.2">
      <c r="A1055" s="4" t="s">
        <v>1234</v>
      </c>
      <c r="B1055" s="4" t="s">
        <v>1233</v>
      </c>
      <c r="C1055" s="4" t="s">
        <v>33</v>
      </c>
      <c r="D1055" s="4">
        <v>33284853.699999999</v>
      </c>
      <c r="E1055" s="4">
        <v>6.84</v>
      </c>
      <c r="F1055" s="4">
        <v>8.9</v>
      </c>
      <c r="G1055" s="4">
        <v>5.61</v>
      </c>
      <c r="H1055" s="4">
        <v>5.96</v>
      </c>
      <c r="I1055" s="4">
        <v>939717</v>
      </c>
      <c r="J1055" s="4">
        <f>I1055*E1055</f>
        <v>6427664.2800000003</v>
      </c>
      <c r="K1055" s="4">
        <v>6223677.3333333302</v>
      </c>
      <c r="L1055" s="4">
        <v>51.1</v>
      </c>
      <c r="M1055" s="4">
        <v>57.241379310344797</v>
      </c>
      <c r="N1055" s="4">
        <v>5.1100000000000003</v>
      </c>
      <c r="O1055" s="4">
        <v>44.94</v>
      </c>
      <c r="P1055" s="4">
        <v>5.35</v>
      </c>
      <c r="Q1055" s="4">
        <v>5.81</v>
      </c>
      <c r="R1055" s="4">
        <v>5.35</v>
      </c>
      <c r="S1055" s="4">
        <v>5.2319000000000004</v>
      </c>
      <c r="T1055" s="4">
        <v>5.35</v>
      </c>
      <c r="U1055" s="4">
        <v>5.29</v>
      </c>
      <c r="V1055" s="4">
        <v>5.24</v>
      </c>
      <c r="W1055" s="4">
        <v>5.09</v>
      </c>
      <c r="X1055" s="4">
        <v>5.2</v>
      </c>
      <c r="Y1055" s="4">
        <v>5.05</v>
      </c>
      <c r="Z1055" s="4">
        <v>5.0199999999999996</v>
      </c>
      <c r="AA1055" s="4">
        <v>5048129.0947500002</v>
      </c>
      <c r="AB1055" s="3">
        <f>1.2*E1055</f>
        <v>8.2080000000000002</v>
      </c>
      <c r="AC1055" s="3">
        <f>0.01*$AH$2/(AB1055-E1055)</f>
        <v>73.099415204678351</v>
      </c>
      <c r="AD1055" s="3">
        <f>IF(F1055&gt;=AB1055,AC1055*(E1055-AB1055)-(0.0125/100)*$AH$2,AC1055*(E1055-H1055)-(0.0125/100)*$AH$2)</f>
        <v>-101.25000000000001</v>
      </c>
      <c r="AE1055" s="3">
        <f t="shared" si="4"/>
        <v>12810.932279505287</v>
      </c>
    </row>
    <row r="1056" spans="1:31" x14ac:dyDescent="0.2">
      <c r="A1056" s="4" t="s">
        <v>1223</v>
      </c>
      <c r="B1056" s="4" t="s">
        <v>1233</v>
      </c>
      <c r="C1056" s="4" t="s">
        <v>33</v>
      </c>
      <c r="D1056" s="4">
        <v>123027736</v>
      </c>
      <c r="E1056" s="4">
        <v>3.06</v>
      </c>
      <c r="F1056" s="4">
        <v>3.17</v>
      </c>
      <c r="G1056" s="4">
        <v>2.4300000000000002</v>
      </c>
      <c r="H1056" s="4">
        <v>2.69</v>
      </c>
      <c r="I1056" s="4">
        <v>15353516</v>
      </c>
      <c r="J1056" s="4">
        <f>I1056*E1056</f>
        <v>46981758.960000001</v>
      </c>
      <c r="K1056" s="4">
        <v>52994199.333333299</v>
      </c>
      <c r="L1056" s="4">
        <v>104</v>
      </c>
      <c r="M1056" s="4">
        <v>92.452830188679201</v>
      </c>
      <c r="N1056" s="4">
        <v>2.08</v>
      </c>
      <c r="O1056" s="4">
        <v>82.45</v>
      </c>
      <c r="P1056" s="4">
        <v>2.54</v>
      </c>
      <c r="Q1056" s="4">
        <v>2.52</v>
      </c>
      <c r="R1056" s="4">
        <v>2.41</v>
      </c>
      <c r="S1056" s="4">
        <v>2.2999999999999998</v>
      </c>
      <c r="T1056" s="4">
        <v>2.92</v>
      </c>
      <c r="U1056" s="4">
        <v>2.77</v>
      </c>
      <c r="V1056" s="4">
        <v>2.35</v>
      </c>
      <c r="W1056" s="4">
        <v>2.33</v>
      </c>
      <c r="X1056" s="4">
        <v>2.39</v>
      </c>
      <c r="Y1056" s="4">
        <v>2.23</v>
      </c>
      <c r="Z1056" s="4">
        <v>2.68</v>
      </c>
      <c r="AA1056" s="4">
        <v>138509569.755</v>
      </c>
      <c r="AB1056" s="3">
        <f>1.2*E1056</f>
        <v>3.6719999999999997</v>
      </c>
      <c r="AC1056" s="3">
        <f>0.01*$AH$2/(AB1056-E1056)</f>
        <v>163.39869281045762</v>
      </c>
      <c r="AD1056" s="3">
        <f>IF(F1056&gt;=AB1056,AC1056*(E1056-AB1056)-(0.0125/100)*$AH$2,AC1056*(E1056-H1056)-(0.0125/100)*$AH$2)</f>
        <v>59.207516339869336</v>
      </c>
      <c r="AE1056" s="3">
        <f t="shared" si="4"/>
        <v>12870.139795845156</v>
      </c>
    </row>
    <row r="1057" spans="1:31" x14ac:dyDescent="0.2">
      <c r="A1057" s="4" t="s">
        <v>1236</v>
      </c>
      <c r="B1057" s="4" t="s">
        <v>1233</v>
      </c>
      <c r="C1057" s="4" t="s">
        <v>42</v>
      </c>
      <c r="D1057" s="4">
        <v>47573833.600000001</v>
      </c>
      <c r="E1057" s="4">
        <v>2.25</v>
      </c>
      <c r="F1057" s="4">
        <v>4.17</v>
      </c>
      <c r="G1057" s="4">
        <v>2.0499999999999998</v>
      </c>
      <c r="H1057" s="4">
        <v>2.95</v>
      </c>
      <c r="I1057" s="4">
        <v>7132308</v>
      </c>
      <c r="J1057" s="4">
        <f>I1057*E1057</f>
        <v>16047693</v>
      </c>
      <c r="K1057" s="4">
        <v>109115054.333333</v>
      </c>
      <c r="L1057" s="4">
        <v>13.6</v>
      </c>
      <c r="M1057" s="4">
        <v>100.892857142857</v>
      </c>
      <c r="N1057" s="4">
        <v>1.36</v>
      </c>
      <c r="O1057" s="4">
        <v>13.87</v>
      </c>
      <c r="P1057" s="4">
        <v>2.3199999999999998</v>
      </c>
      <c r="Q1057" s="4">
        <v>1.95</v>
      </c>
      <c r="R1057" s="4">
        <v>1.92</v>
      </c>
      <c r="S1057" s="4">
        <v>1.8</v>
      </c>
      <c r="T1057" s="4">
        <v>2.11</v>
      </c>
      <c r="U1057" s="4">
        <v>2.11</v>
      </c>
      <c r="V1057" s="4">
        <v>2.2999999999999998</v>
      </c>
      <c r="W1057" s="4">
        <v>1.82</v>
      </c>
      <c r="X1057" s="4">
        <v>1.89</v>
      </c>
      <c r="Y1057" s="4">
        <v>1.79</v>
      </c>
      <c r="Z1057" s="4">
        <v>1.8</v>
      </c>
      <c r="AA1057" s="4">
        <v>4369638.62</v>
      </c>
      <c r="AB1057" s="3">
        <f>1.2*E1057</f>
        <v>2.6999999999999997</v>
      </c>
      <c r="AC1057" s="3">
        <f>0.01*$AH$2/(AB1057-E1057)</f>
        <v>222.22222222222234</v>
      </c>
      <c r="AD1057" s="3">
        <f>IF(F1057&gt;=AB1057,AC1057*(E1057-AB1057)-(0.0125/100)*$AH$2,AC1057*(E1057-H1057)-(0.0125/100)*$AH$2)</f>
        <v>-101.25</v>
      </c>
      <c r="AE1057" s="3">
        <f t="shared" si="4"/>
        <v>12768.889795845156</v>
      </c>
    </row>
    <row r="1058" spans="1:31" x14ac:dyDescent="0.2">
      <c r="A1058" s="4" t="s">
        <v>1235</v>
      </c>
      <c r="B1058" s="4" t="s">
        <v>1233</v>
      </c>
      <c r="C1058" s="4" t="s">
        <v>42</v>
      </c>
      <c r="D1058" s="4">
        <v>131523062.75</v>
      </c>
      <c r="E1058" s="4">
        <v>1.1000000000000001</v>
      </c>
      <c r="F1058" s="4">
        <v>1.3</v>
      </c>
      <c r="G1058" s="4">
        <v>0.92569999999999997</v>
      </c>
      <c r="H1058" s="4">
        <v>1</v>
      </c>
      <c r="I1058" s="4">
        <v>2421431</v>
      </c>
      <c r="J1058" s="4">
        <f>I1058*E1058</f>
        <v>2663574.1</v>
      </c>
      <c r="K1058" s="4">
        <v>11225317</v>
      </c>
      <c r="L1058" s="4">
        <v>20.875</v>
      </c>
      <c r="M1058" s="4">
        <v>75.550590488349798</v>
      </c>
      <c r="N1058" s="4">
        <v>0.83499999999999996</v>
      </c>
      <c r="O1058" s="4">
        <v>18.18525</v>
      </c>
      <c r="P1058" s="4">
        <v>0.92979999999999996</v>
      </c>
      <c r="Q1058" s="4">
        <v>0.90249999999999997</v>
      </c>
      <c r="R1058" s="4">
        <v>0.85</v>
      </c>
      <c r="S1058" s="4">
        <v>0.89480000000000004</v>
      </c>
      <c r="T1058" s="4">
        <v>0.89900000000000002</v>
      </c>
      <c r="U1058" s="4">
        <v>0.86399999999999999</v>
      </c>
      <c r="V1058" s="4">
        <v>0.92979999999999996</v>
      </c>
      <c r="W1058" s="4">
        <v>0.9</v>
      </c>
      <c r="X1058" s="4">
        <v>0.85</v>
      </c>
      <c r="Y1058" s="4">
        <v>0.83</v>
      </c>
      <c r="Z1058" s="4">
        <v>0.89100000000000001</v>
      </c>
      <c r="AA1058" s="4">
        <v>6466346.9500000002</v>
      </c>
      <c r="AB1058" s="3">
        <f>1.2*E1058</f>
        <v>1.32</v>
      </c>
      <c r="AC1058" s="3">
        <f>0.01*$AH$2/(AB1058-E1058)</f>
        <v>454.54545454545462</v>
      </c>
      <c r="AD1058" s="3">
        <f>IF(F1058&gt;=AB1058,AC1058*(E1058-AB1058)-(0.0125/100)*$AH$2,AC1058*(E1058-H1058)-(0.0125/100)*$AH$2)</f>
        <v>44.204545454545503</v>
      </c>
      <c r="AE1058" s="3">
        <f t="shared" si="4"/>
        <v>12813.094341299702</v>
      </c>
    </row>
    <row r="1059" spans="1:31" x14ac:dyDescent="0.2">
      <c r="A1059" s="4" t="s">
        <v>1237</v>
      </c>
      <c r="B1059" s="4" t="s">
        <v>1233</v>
      </c>
      <c r="C1059" s="4" t="s">
        <v>42</v>
      </c>
      <c r="D1059" s="4">
        <v>87723224.224700004</v>
      </c>
      <c r="E1059" s="4">
        <v>0.97260000000000002</v>
      </c>
      <c r="F1059" s="4">
        <v>1.2</v>
      </c>
      <c r="G1059" s="4">
        <v>0.8629</v>
      </c>
      <c r="H1059" s="4">
        <v>0.92949999999999999</v>
      </c>
      <c r="I1059" s="4">
        <v>9987409</v>
      </c>
      <c r="J1059" s="4">
        <f>I1059*E1059</f>
        <v>9713753.9934</v>
      </c>
      <c r="K1059" s="4">
        <v>33301132</v>
      </c>
      <c r="L1059" s="4">
        <v>0.72770000000000001</v>
      </c>
      <c r="M1059" s="4">
        <v>81.522956326987696</v>
      </c>
      <c r="N1059" s="4">
        <v>0.72770000000000001</v>
      </c>
      <c r="O1059" s="4">
        <v>0.62648999999999999</v>
      </c>
      <c r="P1059" s="4">
        <v>0.81640000000000001</v>
      </c>
      <c r="Q1059" s="4">
        <v>0.81</v>
      </c>
      <c r="R1059" s="4">
        <v>0.74</v>
      </c>
      <c r="S1059" s="4">
        <v>0.76</v>
      </c>
      <c r="T1059" s="4">
        <v>0.79930000000000001</v>
      </c>
      <c r="U1059" s="4">
        <v>0.7903</v>
      </c>
      <c r="V1059" s="4">
        <v>0.77800000000000002</v>
      </c>
      <c r="W1059" s="4">
        <v>0.8</v>
      </c>
      <c r="X1059" s="4">
        <v>0.73</v>
      </c>
      <c r="Y1059" s="4">
        <v>0.73</v>
      </c>
      <c r="Z1059" s="4">
        <v>0.77</v>
      </c>
      <c r="AA1059" s="4">
        <v>22120427.149999999</v>
      </c>
      <c r="AB1059" s="3">
        <f>1.2*E1059</f>
        <v>1.1671199999999999</v>
      </c>
      <c r="AC1059" s="3">
        <f>0.01*$AH$2/(AB1059-E1059)</f>
        <v>514.08595517170488</v>
      </c>
      <c r="AD1059" s="3">
        <f>IF(F1059&gt;=AB1059,AC1059*(E1059-AB1059)-(0.0125/100)*$AH$2,AC1059*(E1059-H1059)-(0.0125/100)*$AH$2)</f>
        <v>-101.24999999999999</v>
      </c>
      <c r="AE1059" s="3">
        <f t="shared" si="4"/>
        <v>12711.844341299702</v>
      </c>
    </row>
    <row r="1060" spans="1:31" x14ac:dyDescent="0.2">
      <c r="A1060" s="4" t="s">
        <v>181</v>
      </c>
      <c r="B1060" s="4" t="s">
        <v>1239</v>
      </c>
      <c r="C1060" s="4" t="s">
        <v>33</v>
      </c>
      <c r="D1060" s="4">
        <v>19278358173.700001</v>
      </c>
      <c r="E1060" s="4">
        <v>269.48</v>
      </c>
      <c r="F1060" s="4">
        <v>271.79000000000002</v>
      </c>
      <c r="G1060" s="4">
        <v>246.56</v>
      </c>
      <c r="H1060" s="4">
        <v>264.41000000000003</v>
      </c>
      <c r="I1060" s="4">
        <v>362682</v>
      </c>
      <c r="J1060" s="4">
        <f>I1060*E1060</f>
        <v>97735545.359999999</v>
      </c>
      <c r="K1060" s="4">
        <v>19570803</v>
      </c>
      <c r="L1060" s="4">
        <v>268.3</v>
      </c>
      <c r="M1060" s="4">
        <v>101.089470935004</v>
      </c>
      <c r="N1060" s="4">
        <v>268.3</v>
      </c>
      <c r="O1060" s="4">
        <v>165.18899999999999</v>
      </c>
      <c r="P1060" s="4">
        <v>297</v>
      </c>
      <c r="Q1060" s="4">
        <v>290.48</v>
      </c>
      <c r="R1060" s="4">
        <v>300</v>
      </c>
      <c r="S1060" s="4">
        <v>329.99</v>
      </c>
      <c r="T1060" s="4">
        <v>331.68</v>
      </c>
      <c r="U1060" s="4">
        <v>315.87</v>
      </c>
      <c r="V1060" s="4">
        <v>255.9</v>
      </c>
      <c r="W1060" s="4">
        <v>283.05</v>
      </c>
      <c r="X1060" s="4">
        <v>283.62</v>
      </c>
      <c r="Y1060" s="4">
        <v>295.15859999999998</v>
      </c>
      <c r="Z1060" s="4">
        <v>324.5</v>
      </c>
      <c r="AA1060" s="4">
        <v>3591794214.75</v>
      </c>
      <c r="AB1060" s="3">
        <f>1.2*E1060</f>
        <v>323.37600000000003</v>
      </c>
      <c r="AC1060" s="3">
        <f>0.01*$AH$2/(AB1060-E1060)</f>
        <v>1.8554252634703869</v>
      </c>
      <c r="AD1060" s="3">
        <f>IF(F1060&gt;=AB1060,AC1060*(E1060-AB1060)-(0.0125/100)*$AH$2,AC1060*(E1060-H1060)-(0.0125/100)*$AH$2)</f>
        <v>8.1570060857948494</v>
      </c>
      <c r="AE1060" s="3">
        <f t="shared" si="4"/>
        <v>12720.001347385498</v>
      </c>
    </row>
    <row r="1061" spans="1:31" x14ac:dyDescent="0.2">
      <c r="A1061" s="4" t="s">
        <v>1238</v>
      </c>
      <c r="B1061" s="4" t="s">
        <v>1239</v>
      </c>
      <c r="C1061" s="4" t="s">
        <v>33</v>
      </c>
      <c r="D1061" s="4">
        <v>3886027980</v>
      </c>
      <c r="E1061" s="4">
        <v>142.56309999999999</v>
      </c>
      <c r="F1061" s="4">
        <v>148.61000000000001</v>
      </c>
      <c r="G1061" s="4">
        <v>108</v>
      </c>
      <c r="H1061" s="4">
        <v>112.83</v>
      </c>
      <c r="I1061" s="4">
        <v>30980</v>
      </c>
      <c r="J1061" s="4">
        <f>I1061*E1061</f>
        <v>4416604.8379999995</v>
      </c>
      <c r="K1061" s="4">
        <v>3885424</v>
      </c>
      <c r="L1061" s="4">
        <v>137.91</v>
      </c>
      <c r="M1061" s="4">
        <v>54.1389339388042</v>
      </c>
      <c r="N1061" s="4">
        <v>137.91</v>
      </c>
      <c r="O1061" s="4">
        <v>89.013999999999996</v>
      </c>
      <c r="P1061" s="4">
        <v>134.25</v>
      </c>
      <c r="Q1061" s="4">
        <v>129.4014</v>
      </c>
      <c r="R1061" s="4">
        <v>141.77000000000001</v>
      </c>
      <c r="S1061" s="4">
        <v>167.91</v>
      </c>
      <c r="T1061" s="4">
        <v>189.88990000000001</v>
      </c>
      <c r="U1061" s="4">
        <v>183.85</v>
      </c>
      <c r="V1061" s="4">
        <v>119.49120000000001</v>
      </c>
      <c r="W1061" s="4">
        <v>127.11</v>
      </c>
      <c r="X1061" s="4">
        <v>120.28</v>
      </c>
      <c r="Y1061" s="4">
        <v>151</v>
      </c>
      <c r="Z1061" s="4">
        <v>166</v>
      </c>
      <c r="AA1061" s="4">
        <v>663580690.23500001</v>
      </c>
      <c r="AB1061" s="3">
        <f>1.2*E1061</f>
        <v>171.07571999999999</v>
      </c>
      <c r="AC1061" s="3">
        <f>0.01*$AH$2/(AB1061-E1061)</f>
        <v>3.5072189086797358</v>
      </c>
      <c r="AD1061" s="3">
        <f>IF(F1061&gt;=AB1061,AC1061*(E1061-AB1061)-(0.0125/100)*$AH$2,AC1061*(E1061-H1061)-(0.0125/100)*$AH$2)</f>
        <v>103.03049053366543</v>
      </c>
      <c r="AE1061" s="3">
        <f t="shared" si="4"/>
        <v>12823.031837919163</v>
      </c>
    </row>
    <row r="1062" spans="1:31" x14ac:dyDescent="0.2">
      <c r="A1062" s="4" t="s">
        <v>761</v>
      </c>
      <c r="B1062" s="4" t="s">
        <v>1239</v>
      </c>
      <c r="C1062" s="4" t="s">
        <v>33</v>
      </c>
      <c r="D1062" s="4">
        <v>810121321.13</v>
      </c>
      <c r="E1062" s="4">
        <v>33.39</v>
      </c>
      <c r="F1062" s="4">
        <v>74.5</v>
      </c>
      <c r="G1062" s="4">
        <v>32.06</v>
      </c>
      <c r="H1062" s="4">
        <v>55.44</v>
      </c>
      <c r="I1062" s="4">
        <v>1258124</v>
      </c>
      <c r="J1062" s="4">
        <f>I1062*E1062</f>
        <v>42008760.359999999</v>
      </c>
      <c r="K1062" s="4">
        <v>27242159</v>
      </c>
      <c r="L1062" s="4">
        <v>22.99</v>
      </c>
      <c r="M1062" s="4">
        <v>78.365384615384599</v>
      </c>
      <c r="N1062" s="4">
        <v>22.99</v>
      </c>
      <c r="O1062" s="4">
        <v>20.902000000000001</v>
      </c>
      <c r="P1062" s="4">
        <v>90</v>
      </c>
      <c r="Q1062" s="4">
        <v>117.54</v>
      </c>
      <c r="R1062" s="4">
        <v>64.83</v>
      </c>
      <c r="S1062" s="4">
        <v>69</v>
      </c>
      <c r="T1062" s="4">
        <v>65.72</v>
      </c>
      <c r="U1062" s="4">
        <v>57.56</v>
      </c>
      <c r="V1062" s="4">
        <v>62.74</v>
      </c>
      <c r="W1062" s="4">
        <v>100.77200000000001</v>
      </c>
      <c r="X1062" s="4">
        <v>54.02</v>
      </c>
      <c r="Y1062" s="4">
        <v>52.11</v>
      </c>
      <c r="Z1062" s="4">
        <v>57.79</v>
      </c>
      <c r="AA1062" s="4">
        <v>69639596.519999996</v>
      </c>
      <c r="AB1062" s="3">
        <f>1.2*E1062</f>
        <v>40.067999999999998</v>
      </c>
      <c r="AC1062" s="3">
        <f>0.01*$AH$2/(AB1062-E1062)</f>
        <v>14.974543276430076</v>
      </c>
      <c r="AD1062" s="3">
        <f>IF(F1062&gt;=AB1062,AC1062*(E1062-AB1062)-(0.0125/100)*$AH$2,AC1062*(E1062-H1062)-(0.0125/100)*$AH$2)</f>
        <v>-101.25</v>
      </c>
      <c r="AE1062" s="3">
        <f t="shared" si="4"/>
        <v>12721.781837919163</v>
      </c>
    </row>
    <row r="1063" spans="1:31" x14ac:dyDescent="0.2">
      <c r="A1063" s="4" t="s">
        <v>816</v>
      </c>
      <c r="B1063" s="4" t="s">
        <v>1239</v>
      </c>
      <c r="C1063" s="4" t="s">
        <v>33</v>
      </c>
      <c r="D1063" s="4">
        <v>3469193170.0276799</v>
      </c>
      <c r="E1063" s="4">
        <v>18.97</v>
      </c>
      <c r="F1063" s="4">
        <v>19</v>
      </c>
      <c r="G1063" s="4">
        <v>13.82</v>
      </c>
      <c r="H1063" s="4">
        <v>15.09</v>
      </c>
      <c r="I1063" s="4">
        <v>2703767</v>
      </c>
      <c r="J1063" s="4">
        <f>I1063*E1063</f>
        <v>51290459.989999995</v>
      </c>
      <c r="K1063" s="4">
        <v>58620505.666666701</v>
      </c>
      <c r="L1063" s="4">
        <v>203.520000081408</v>
      </c>
      <c r="M1063" s="4">
        <v>73.242009132420094</v>
      </c>
      <c r="N1063" s="4">
        <v>16.96</v>
      </c>
      <c r="O1063" s="4">
        <v>139.64400005585799</v>
      </c>
      <c r="P1063" s="4">
        <v>15.01</v>
      </c>
      <c r="Q1063" s="4">
        <v>14.58</v>
      </c>
      <c r="R1063" s="4">
        <v>13.39</v>
      </c>
      <c r="S1063" s="4">
        <v>14.35</v>
      </c>
      <c r="T1063" s="4">
        <v>14.01</v>
      </c>
      <c r="U1063" s="4">
        <v>13.78</v>
      </c>
      <c r="V1063" s="4">
        <v>14.73</v>
      </c>
      <c r="W1063" s="4">
        <v>14.58</v>
      </c>
      <c r="X1063" s="4">
        <v>13.17</v>
      </c>
      <c r="Y1063" s="4">
        <v>13</v>
      </c>
      <c r="Z1063" s="4">
        <v>13.89</v>
      </c>
      <c r="AA1063" s="4">
        <v>1488495660.75</v>
      </c>
      <c r="AB1063" s="3">
        <f>1.2*E1063</f>
        <v>22.763999999999999</v>
      </c>
      <c r="AC1063" s="3">
        <f>0.01*$AH$2/(AB1063-E1063)</f>
        <v>26.357406431207167</v>
      </c>
      <c r="AD1063" s="3">
        <f>IF(F1063&gt;=AB1063,AC1063*(E1063-AB1063)-(0.0125/100)*$AH$2,AC1063*(E1063-H1063)-(0.0125/100)*$AH$2)</f>
        <v>101.01673695308378</v>
      </c>
      <c r="AE1063" s="3">
        <f t="shared" si="4"/>
        <v>12822.798574872248</v>
      </c>
    </row>
    <row r="1064" spans="1:31" x14ac:dyDescent="0.2">
      <c r="A1064" s="4" t="s">
        <v>783</v>
      </c>
      <c r="B1064" s="4" t="s">
        <v>1239</v>
      </c>
      <c r="C1064" s="4" t="s">
        <v>33</v>
      </c>
      <c r="D1064" s="4">
        <v>1716920918.01</v>
      </c>
      <c r="E1064" s="4">
        <v>17.100000000000001</v>
      </c>
      <c r="F1064" s="4">
        <v>24.9</v>
      </c>
      <c r="G1064" s="4">
        <v>14.58</v>
      </c>
      <c r="H1064" s="4">
        <v>23.33</v>
      </c>
      <c r="I1064" s="4">
        <v>1798143</v>
      </c>
      <c r="J1064" s="4">
        <f>I1064*E1064</f>
        <v>30748245.300000001</v>
      </c>
      <c r="K1064" s="4">
        <v>57312710</v>
      </c>
      <c r="L1064" s="4">
        <v>15.57</v>
      </c>
      <c r="M1064" s="4">
        <v>91.704035874439398</v>
      </c>
      <c r="N1064" s="4">
        <v>15.57</v>
      </c>
      <c r="O1064" s="4">
        <v>10.968</v>
      </c>
      <c r="P1064" s="4">
        <v>12.74</v>
      </c>
      <c r="Q1064" s="4">
        <v>10.5</v>
      </c>
      <c r="R1064" s="4">
        <v>8.7349999999999994</v>
      </c>
      <c r="S1064" s="4">
        <v>9.94</v>
      </c>
      <c r="T1064" s="4">
        <v>9.85</v>
      </c>
      <c r="U1064" s="4">
        <v>8.98</v>
      </c>
      <c r="V1064" s="4">
        <v>10.835000000000001</v>
      </c>
      <c r="W1064" s="4">
        <v>9.94</v>
      </c>
      <c r="X1064" s="4">
        <v>8.67</v>
      </c>
      <c r="Y1064" s="4">
        <v>8.1199999999999992</v>
      </c>
      <c r="Z1064" s="4">
        <v>9.77</v>
      </c>
      <c r="AA1064" s="4">
        <v>553149896.03999996</v>
      </c>
      <c r="AB1064" s="3">
        <f>1.2*E1064</f>
        <v>20.52</v>
      </c>
      <c r="AC1064" s="3">
        <f>0.01*$AH$2/(AB1064-E1064)</f>
        <v>29.239766081871363</v>
      </c>
      <c r="AD1064" s="3">
        <f>IF(F1064&gt;=AB1064,AC1064*(E1064-AB1064)-(0.0125/100)*$AH$2,AC1064*(E1064-H1064)-(0.0125/100)*$AH$2)</f>
        <v>-101.25</v>
      </c>
      <c r="AE1064" s="3">
        <f t="shared" si="4"/>
        <v>12721.548574872248</v>
      </c>
    </row>
    <row r="1065" spans="1:31" x14ac:dyDescent="0.2">
      <c r="A1065" s="4" t="s">
        <v>484</v>
      </c>
      <c r="B1065" s="4" t="s">
        <v>1239</v>
      </c>
      <c r="C1065" s="4" t="s">
        <v>33</v>
      </c>
      <c r="D1065" s="4">
        <v>1131649851.9300001</v>
      </c>
      <c r="E1065" s="4">
        <v>10.36</v>
      </c>
      <c r="F1065" s="4">
        <v>10.71</v>
      </c>
      <c r="G1065" s="4">
        <v>8.2100000000000009</v>
      </c>
      <c r="H1065" s="4">
        <v>9.4600000000000009</v>
      </c>
      <c r="I1065" s="4">
        <v>1356077</v>
      </c>
      <c r="J1065" s="4">
        <f>I1065*E1065</f>
        <v>14048957.719999999</v>
      </c>
      <c r="K1065" s="4">
        <v>46181343</v>
      </c>
      <c r="L1065" s="4">
        <v>10.27</v>
      </c>
      <c r="M1065" s="4">
        <v>75.593220338983002</v>
      </c>
      <c r="N1065" s="4">
        <v>10.27</v>
      </c>
      <c r="O1065" s="4">
        <v>6.6180000000000003</v>
      </c>
      <c r="P1065" s="4">
        <v>9.5299999999999994</v>
      </c>
      <c r="Q1065" s="4">
        <v>10.08</v>
      </c>
      <c r="R1065" s="4">
        <v>10.11</v>
      </c>
      <c r="S1065" s="4">
        <v>11.2536</v>
      </c>
      <c r="T1065" s="4">
        <v>11.19</v>
      </c>
      <c r="U1065" s="4">
        <v>10.6</v>
      </c>
      <c r="V1065" s="4">
        <v>9.1267999999999994</v>
      </c>
      <c r="W1065" s="4">
        <v>9.61</v>
      </c>
      <c r="X1065" s="4">
        <v>9.7100000000000009</v>
      </c>
      <c r="Y1065" s="4">
        <v>9.7280999999999995</v>
      </c>
      <c r="Z1065" s="4">
        <v>11.05</v>
      </c>
      <c r="AA1065" s="4">
        <v>1005171740.625</v>
      </c>
      <c r="AB1065" s="3">
        <f>1.2*E1065</f>
        <v>12.431999999999999</v>
      </c>
      <c r="AC1065" s="3">
        <f>0.01*$AH$2/(AB1065-E1065)</f>
        <v>48.262548262548279</v>
      </c>
      <c r="AD1065" s="3">
        <f>IF(F1065&gt;=AB1065,AC1065*(E1065-AB1065)-(0.0125/100)*$AH$2,AC1065*(E1065-H1065)-(0.0125/100)*$AH$2)</f>
        <v>42.186293436293383</v>
      </c>
      <c r="AE1065" s="3">
        <f t="shared" si="4"/>
        <v>12763.73486830854</v>
      </c>
    </row>
    <row r="1066" spans="1:31" x14ac:dyDescent="0.2">
      <c r="A1066" s="4" t="s">
        <v>1236</v>
      </c>
      <c r="B1066" s="4" t="s">
        <v>1239</v>
      </c>
      <c r="C1066" s="4" t="s">
        <v>42</v>
      </c>
      <c r="D1066" s="4">
        <v>103193242</v>
      </c>
      <c r="E1066" s="4">
        <v>2.2999999999999998</v>
      </c>
      <c r="F1066" s="4">
        <v>2.3199999999999998</v>
      </c>
      <c r="G1066" s="4">
        <v>1.66</v>
      </c>
      <c r="H1066" s="4">
        <v>1.9</v>
      </c>
      <c r="I1066" s="4">
        <v>1479062</v>
      </c>
      <c r="J1066" s="4">
        <f>I1066*E1066</f>
        <v>3401842.5999999996</v>
      </c>
      <c r="K1066" s="4">
        <v>114462856</v>
      </c>
      <c r="L1066" s="4">
        <v>29.5</v>
      </c>
      <c r="M1066" s="4">
        <v>88.524590163934405</v>
      </c>
      <c r="N1066" s="4">
        <v>2.95</v>
      </c>
      <c r="O1066" s="4">
        <v>14.52</v>
      </c>
      <c r="P1066" s="4">
        <v>1.95</v>
      </c>
      <c r="Q1066" s="4">
        <v>1.92</v>
      </c>
      <c r="R1066" s="4">
        <v>1.8</v>
      </c>
      <c r="S1066" s="4">
        <v>2.11</v>
      </c>
      <c r="T1066" s="4">
        <v>2.25</v>
      </c>
      <c r="U1066" s="4">
        <v>2.2200000000000002</v>
      </c>
      <c r="V1066" s="4">
        <v>1.82</v>
      </c>
      <c r="W1066" s="4">
        <v>1.89</v>
      </c>
      <c r="X1066" s="4">
        <v>1.79</v>
      </c>
      <c r="Y1066" s="4">
        <v>1.8</v>
      </c>
      <c r="Z1066" s="4">
        <v>2.06</v>
      </c>
      <c r="AA1066" s="4">
        <v>1004863317.36</v>
      </c>
      <c r="AB1066" s="3">
        <f>1.2*E1066</f>
        <v>2.76</v>
      </c>
      <c r="AC1066" s="3">
        <f>0.01*$AH$2/(AB1066-E1066)</f>
        <v>217.39130434782609</v>
      </c>
      <c r="AD1066" s="3">
        <f>IF(F1066&gt;=AB1066,AC1066*(E1066-AB1066)-(0.0125/100)*$AH$2,AC1066*(E1066-H1066)-(0.0125/100)*$AH$2)</f>
        <v>85.706521739130423</v>
      </c>
      <c r="AE1066" s="3">
        <f t="shared" si="4"/>
        <v>12849.44139004767</v>
      </c>
    </row>
    <row r="1067" spans="1:31" x14ac:dyDescent="0.2">
      <c r="A1067" s="4" t="s">
        <v>761</v>
      </c>
      <c r="B1067" s="4" t="s">
        <v>1241</v>
      </c>
      <c r="C1067" s="4" t="s">
        <v>33</v>
      </c>
      <c r="D1067" s="4">
        <v>1953593999.28</v>
      </c>
      <c r="E1067" s="4">
        <v>62.74</v>
      </c>
      <c r="F1067" s="4">
        <v>90</v>
      </c>
      <c r="G1067" s="4">
        <v>59.5</v>
      </c>
      <c r="H1067" s="4">
        <v>87.95</v>
      </c>
      <c r="I1067" s="4">
        <v>690589</v>
      </c>
      <c r="J1067" s="4">
        <f>I1067*E1067</f>
        <v>43327553.859999999</v>
      </c>
      <c r="K1067" s="4">
        <v>44642289.666666701</v>
      </c>
      <c r="L1067" s="4">
        <v>55.44</v>
      </c>
      <c r="M1067" s="4">
        <v>216.548940464178</v>
      </c>
      <c r="N1067" s="4">
        <v>55.44</v>
      </c>
      <c r="O1067" s="4">
        <v>28.472999999999999</v>
      </c>
      <c r="P1067" s="4">
        <v>117.54</v>
      </c>
      <c r="Q1067" s="4">
        <v>64.83</v>
      </c>
      <c r="R1067" s="4">
        <v>69</v>
      </c>
      <c r="S1067" s="4">
        <v>65.72</v>
      </c>
      <c r="T1067" s="4">
        <v>52.67</v>
      </c>
      <c r="U1067" s="4">
        <v>49.29</v>
      </c>
      <c r="V1067" s="4">
        <v>100.77200000000001</v>
      </c>
      <c r="W1067" s="4">
        <v>54.02</v>
      </c>
      <c r="X1067" s="4">
        <v>52.11</v>
      </c>
      <c r="Y1067" s="4">
        <v>57.79</v>
      </c>
      <c r="Z1067" s="4">
        <v>52.354999999999997</v>
      </c>
      <c r="AA1067" s="4">
        <v>4056470722.0799999</v>
      </c>
      <c r="AB1067" s="3">
        <f>1.2*E1067</f>
        <v>75.287999999999997</v>
      </c>
      <c r="AC1067" s="3">
        <f>0.01*$AH$2/(AB1067-E1067)</f>
        <v>7.9693975135479791</v>
      </c>
      <c r="AD1067" s="3">
        <f>IF(F1067&gt;=AB1067,AC1067*(E1067-AB1067)-(0.0125/100)*$AH$2,AC1067*(E1067-H1067)-(0.0125/100)*$AH$2)</f>
        <v>-101.25</v>
      </c>
      <c r="AE1067" s="3">
        <f t="shared" si="4"/>
        <v>12748.19139004767</v>
      </c>
    </row>
    <row r="1068" spans="1:31" x14ac:dyDescent="0.2">
      <c r="A1068" s="4" t="s">
        <v>1240</v>
      </c>
      <c r="B1068" s="4" t="s">
        <v>1241</v>
      </c>
      <c r="C1068" s="4" t="s">
        <v>33</v>
      </c>
      <c r="D1068" s="4">
        <v>2903874305.3699999</v>
      </c>
      <c r="E1068" s="4">
        <v>52.96</v>
      </c>
      <c r="F1068" s="4">
        <v>53.01</v>
      </c>
      <c r="G1068" s="4">
        <v>52.82</v>
      </c>
      <c r="H1068" s="4">
        <v>53.01</v>
      </c>
      <c r="I1068" s="4">
        <v>250435</v>
      </c>
      <c r="J1068" s="4">
        <f>I1068*E1068</f>
        <v>13263037.6</v>
      </c>
      <c r="K1068" s="4">
        <v>7071934.3333333302</v>
      </c>
      <c r="L1068" s="4">
        <v>52.89</v>
      </c>
      <c r="M1068" s="4">
        <v>52.710495963091098</v>
      </c>
      <c r="N1068" s="4">
        <v>52.89</v>
      </c>
      <c r="O1068" s="4">
        <v>40.502499999999998</v>
      </c>
      <c r="P1068" s="4">
        <v>52.94</v>
      </c>
      <c r="Q1068" s="4">
        <v>53.08</v>
      </c>
      <c r="R1068" s="4">
        <v>52.9</v>
      </c>
      <c r="S1068" s="4">
        <v>53</v>
      </c>
      <c r="T1068" s="4">
        <v>53</v>
      </c>
      <c r="U1068" s="4">
        <v>52.8</v>
      </c>
      <c r="V1068" s="4">
        <v>52.94</v>
      </c>
      <c r="W1068" s="4">
        <v>52.93</v>
      </c>
      <c r="X1068" s="4">
        <v>52.87</v>
      </c>
      <c r="Y1068" s="4">
        <v>52.83</v>
      </c>
      <c r="Z1068" s="4">
        <v>52.94</v>
      </c>
      <c r="AA1068" s="4">
        <v>185447902.16749999</v>
      </c>
      <c r="AB1068" s="3">
        <f>1.2*E1068</f>
        <v>63.552</v>
      </c>
      <c r="AC1068" s="3">
        <f>0.01*$AH$2/(AB1068-E1068)</f>
        <v>9.4410876132930532</v>
      </c>
      <c r="AD1068" s="3">
        <f>IF(F1068&gt;=AB1068,AC1068*(E1068-AB1068)-(0.0125/100)*$AH$2,AC1068*(E1068-H1068)-(0.0125/100)*$AH$2)</f>
        <v>-1.7220543806646258</v>
      </c>
      <c r="AE1068" s="3">
        <f t="shared" si="4"/>
        <v>12746.469335667005</v>
      </c>
    </row>
    <row r="1069" spans="1:31" x14ac:dyDescent="0.2">
      <c r="A1069" s="4" t="s">
        <v>1242</v>
      </c>
      <c r="B1069" s="4" t="s">
        <v>1241</v>
      </c>
      <c r="C1069" s="4" t="s">
        <v>33</v>
      </c>
      <c r="D1069" s="4">
        <v>610875000</v>
      </c>
      <c r="E1069" s="4">
        <v>17.34</v>
      </c>
      <c r="F1069" s="4">
        <v>17.600000000000001</v>
      </c>
      <c r="G1069" s="4">
        <v>15.55</v>
      </c>
      <c r="H1069" s="4">
        <v>16.63</v>
      </c>
      <c r="I1069" s="4">
        <v>1620724</v>
      </c>
      <c r="J1069" s="4">
        <f>I1069*E1069</f>
        <v>28103354.16</v>
      </c>
      <c r="K1069" s="4">
        <v>17407999.666666701</v>
      </c>
      <c r="L1069" s="4">
        <v>16.29</v>
      </c>
      <c r="M1069" s="4">
        <v>68.349514563106794</v>
      </c>
      <c r="N1069" s="4">
        <v>16.29</v>
      </c>
      <c r="O1069" s="4">
        <v>11.5655</v>
      </c>
      <c r="P1069" s="4">
        <v>20</v>
      </c>
      <c r="Q1069" s="4">
        <v>20.09</v>
      </c>
      <c r="R1069" s="4">
        <v>22.079899999999999</v>
      </c>
      <c r="S1069" s="4">
        <v>22.05</v>
      </c>
      <c r="T1069" s="4">
        <v>20.55</v>
      </c>
      <c r="U1069" s="4">
        <v>18.75</v>
      </c>
      <c r="V1069" s="4">
        <v>16.59</v>
      </c>
      <c r="W1069" s="4">
        <v>19.23</v>
      </c>
      <c r="X1069" s="4">
        <v>19.98</v>
      </c>
      <c r="Y1069" s="4">
        <v>21.17</v>
      </c>
      <c r="Z1069" s="4">
        <v>20.34</v>
      </c>
      <c r="AA1069" s="4">
        <v>575697273.41499996</v>
      </c>
      <c r="AB1069" s="3">
        <f>1.2*E1069</f>
        <v>20.808</v>
      </c>
      <c r="AC1069" s="3">
        <f>0.01*$AH$2/(AB1069-E1069)</f>
        <v>28.835063437139564</v>
      </c>
      <c r="AD1069" s="3">
        <f>IF(F1069&gt;=AB1069,AC1069*(E1069-AB1069)-(0.0125/100)*$AH$2,AC1069*(E1069-H1069)-(0.0125/100)*$AH$2)</f>
        <v>19.222895040369114</v>
      </c>
      <c r="AE1069" s="3">
        <f t="shared" si="4"/>
        <v>12765.692230707375</v>
      </c>
    </row>
    <row r="1070" spans="1:31" x14ac:dyDescent="0.2">
      <c r="A1070" s="4" t="s">
        <v>1066</v>
      </c>
      <c r="B1070" s="4" t="s">
        <v>1241</v>
      </c>
      <c r="C1070" s="4" t="s">
        <v>33</v>
      </c>
      <c r="D1070" s="4">
        <v>238474147.19999999</v>
      </c>
      <c r="E1070" s="4">
        <v>6.5122</v>
      </c>
      <c r="F1070" s="4">
        <v>10.35</v>
      </c>
      <c r="G1070" s="4">
        <v>6.23</v>
      </c>
      <c r="H1070" s="4">
        <v>8.5</v>
      </c>
      <c r="I1070" s="4">
        <v>3636526</v>
      </c>
      <c r="J1070" s="4">
        <f>I1070*E1070</f>
        <v>23681784.617199998</v>
      </c>
      <c r="K1070" s="4">
        <v>38363152.333333299</v>
      </c>
      <c r="L1070" s="4">
        <v>51.6</v>
      </c>
      <c r="M1070" s="4">
        <v>97.339393939393901</v>
      </c>
      <c r="N1070" s="4">
        <v>5.16</v>
      </c>
      <c r="O1070" s="4">
        <v>42.56</v>
      </c>
      <c r="P1070" s="4">
        <v>16.010000000000002</v>
      </c>
      <c r="Q1070" s="4">
        <v>16.68</v>
      </c>
      <c r="R1070" s="4">
        <v>13.4085</v>
      </c>
      <c r="S1070" s="4">
        <v>15.5</v>
      </c>
      <c r="T1070" s="4">
        <v>13.52</v>
      </c>
      <c r="U1070" s="4">
        <v>12.76</v>
      </c>
      <c r="V1070" s="4">
        <v>10.91</v>
      </c>
      <c r="W1070" s="4">
        <v>16.25</v>
      </c>
      <c r="X1070" s="4">
        <v>13.4</v>
      </c>
      <c r="Y1070" s="4">
        <v>11.563499999999999</v>
      </c>
      <c r="Z1070" s="4">
        <v>12.99</v>
      </c>
      <c r="AA1070" s="4">
        <v>256672043.46000001</v>
      </c>
      <c r="AB1070" s="3">
        <f>1.2*E1070</f>
        <v>7.8146399999999998</v>
      </c>
      <c r="AC1070" s="3">
        <f>0.01*$AH$2/(AB1070-E1070)</f>
        <v>76.778968704892364</v>
      </c>
      <c r="AD1070" s="3">
        <f>IF(F1070&gt;=AB1070,AC1070*(E1070-AB1070)-(0.0125/100)*$AH$2,AC1070*(E1070-H1070)-(0.0125/100)*$AH$2)</f>
        <v>-101.25</v>
      </c>
      <c r="AE1070" s="3">
        <f t="shared" si="4"/>
        <v>12664.442230707375</v>
      </c>
    </row>
    <row r="1071" spans="1:31" x14ac:dyDescent="0.2">
      <c r="A1071" s="4" t="s">
        <v>1243</v>
      </c>
      <c r="B1071" s="4" t="s">
        <v>1241</v>
      </c>
      <c r="C1071" s="4" t="s">
        <v>33</v>
      </c>
      <c r="D1071" s="4">
        <v>255039888.85504001</v>
      </c>
      <c r="E1071" s="4">
        <v>2.83</v>
      </c>
      <c r="F1071" s="4">
        <v>3.04</v>
      </c>
      <c r="G1071" s="4">
        <v>2.61</v>
      </c>
      <c r="H1071" s="4">
        <v>2.69</v>
      </c>
      <c r="I1071" s="4">
        <v>4924231</v>
      </c>
      <c r="J1071" s="4">
        <f>I1071*E1071</f>
        <v>13935573.73</v>
      </c>
      <c r="K1071" s="4">
        <v>51089089</v>
      </c>
      <c r="L1071" s="4">
        <v>77.400000077399994</v>
      </c>
      <c r="M1071" s="4">
        <v>54.644808743169399</v>
      </c>
      <c r="N1071" s="4">
        <v>2.58</v>
      </c>
      <c r="O1071" s="4">
        <v>64.770000064770002</v>
      </c>
      <c r="P1071" s="4">
        <v>3</v>
      </c>
      <c r="Q1071" s="4">
        <v>2.82</v>
      </c>
      <c r="R1071" s="4">
        <v>2.85</v>
      </c>
      <c r="S1071" s="4">
        <v>3.3050000000000002</v>
      </c>
      <c r="T1071" s="4">
        <v>3.6</v>
      </c>
      <c r="U1071" s="4">
        <v>3.415</v>
      </c>
      <c r="V1071" s="4">
        <v>2.98</v>
      </c>
      <c r="W1071" s="4">
        <v>2.79</v>
      </c>
      <c r="X1071" s="4">
        <v>2.64</v>
      </c>
      <c r="Y1071" s="4">
        <v>2.8</v>
      </c>
      <c r="Z1071" s="4">
        <v>3.38</v>
      </c>
      <c r="AA1071" s="4">
        <v>161145799.19999999</v>
      </c>
      <c r="AB1071" s="3">
        <f>1.2*E1071</f>
        <v>3.3959999999999999</v>
      </c>
      <c r="AC1071" s="3">
        <f>0.01*$AH$2/(AB1071-E1071)</f>
        <v>176.67844522968204</v>
      </c>
      <c r="AD1071" s="3">
        <f>IF(F1071&gt;=AB1071,AC1071*(E1071-AB1071)-(0.0125/100)*$AH$2,AC1071*(E1071-H1071)-(0.0125/100)*$AH$2)</f>
        <v>23.484982332155507</v>
      </c>
      <c r="AE1071" s="3">
        <f t="shared" si="4"/>
        <v>12687.927213039529</v>
      </c>
    </row>
    <row r="1072" spans="1:31" x14ac:dyDescent="0.2">
      <c r="A1072" s="4" t="s">
        <v>761</v>
      </c>
      <c r="B1072" s="4" t="s">
        <v>1245</v>
      </c>
      <c r="C1072" s="4" t="s">
        <v>33</v>
      </c>
      <c r="D1072" s="4">
        <v>3099180956.6500001</v>
      </c>
      <c r="E1072" s="4">
        <v>100.77200000000001</v>
      </c>
      <c r="F1072" s="4">
        <v>117.54</v>
      </c>
      <c r="G1072" s="4">
        <v>63.01</v>
      </c>
      <c r="H1072" s="4">
        <v>63.43</v>
      </c>
      <c r="I1072" s="4">
        <v>2200434</v>
      </c>
      <c r="J1072" s="4">
        <f>I1072*E1072</f>
        <v>221742135.04800001</v>
      </c>
      <c r="K1072" s="4">
        <v>59374067</v>
      </c>
      <c r="L1072" s="4">
        <v>87.95</v>
      </c>
      <c r="M1072" s="4">
        <v>338.32970856894298</v>
      </c>
      <c r="N1072" s="4">
        <v>87.95</v>
      </c>
      <c r="O1072" s="4">
        <v>33.607999999999997</v>
      </c>
      <c r="P1072" s="4">
        <v>64.83</v>
      </c>
      <c r="Q1072" s="4">
        <v>69</v>
      </c>
      <c r="R1072" s="4">
        <v>65.72</v>
      </c>
      <c r="S1072" s="4">
        <v>52.67</v>
      </c>
      <c r="T1072" s="4">
        <v>52.25</v>
      </c>
      <c r="U1072" s="4">
        <v>48.19</v>
      </c>
      <c r="V1072" s="4">
        <v>54.02</v>
      </c>
      <c r="W1072" s="4">
        <v>52.11</v>
      </c>
      <c r="X1072" s="4">
        <v>57.79</v>
      </c>
      <c r="Y1072" s="4">
        <v>52.354999999999997</v>
      </c>
      <c r="Z1072" s="4">
        <v>50.4</v>
      </c>
      <c r="AA1072" s="4">
        <v>4075207942</v>
      </c>
      <c r="AB1072" s="3">
        <f>1.2*E1072</f>
        <v>120.9264</v>
      </c>
      <c r="AC1072" s="3">
        <f>0.01*$AH$2/(AB1072-E1072)</f>
        <v>4.9616957091255518</v>
      </c>
      <c r="AD1072" s="3">
        <f>IF(F1072&gt;=AB1072,AC1072*(E1072-AB1072)-(0.0125/100)*$AH$2,AC1072*(E1072-H1072)-(0.0125/100)*$AH$2)</f>
        <v>184.02964117016637</v>
      </c>
      <c r="AE1072" s="3">
        <f t="shared" si="4"/>
        <v>12871.956854209695</v>
      </c>
    </row>
    <row r="1073" spans="1:31" x14ac:dyDescent="0.2">
      <c r="A1073" s="4" t="s">
        <v>1244</v>
      </c>
      <c r="B1073" s="4" t="s">
        <v>1245</v>
      </c>
      <c r="C1073" s="4" t="s">
        <v>42</v>
      </c>
      <c r="D1073" s="4">
        <v>125484509.29000001</v>
      </c>
      <c r="E1073" s="4">
        <v>22.75</v>
      </c>
      <c r="F1073" s="4">
        <v>35</v>
      </c>
      <c r="G1073" s="4">
        <v>18.829999999999998</v>
      </c>
      <c r="H1073" s="4">
        <v>19.559999999999999</v>
      </c>
      <c r="I1073" s="4">
        <v>107483</v>
      </c>
      <c r="J1073" s="4">
        <f>I1073*E1073</f>
        <v>2445238.25</v>
      </c>
      <c r="K1073" s="4">
        <v>1901652.33333333</v>
      </c>
      <c r="L1073" s="4">
        <v>18.170000000000002</v>
      </c>
      <c r="M1073" s="4">
        <v>121.951219512195</v>
      </c>
      <c r="N1073" s="4">
        <v>18.170000000000002</v>
      </c>
      <c r="O1073" s="4">
        <v>12.63599</v>
      </c>
      <c r="P1073" s="4">
        <v>20</v>
      </c>
      <c r="Q1073" s="4">
        <v>19.7</v>
      </c>
      <c r="R1073" s="4">
        <v>22.41</v>
      </c>
      <c r="S1073" s="4">
        <v>21.4</v>
      </c>
      <c r="T1073" s="4">
        <v>22.85</v>
      </c>
      <c r="U1073" s="4">
        <v>20.98</v>
      </c>
      <c r="V1073" s="4">
        <v>19.559999999999999</v>
      </c>
      <c r="W1073" s="4">
        <v>18.850000000000001</v>
      </c>
      <c r="X1073" s="4">
        <v>17.329999999999998</v>
      </c>
      <c r="Y1073" s="4">
        <v>19.88</v>
      </c>
      <c r="Z1073" s="4">
        <v>21.57</v>
      </c>
      <c r="AA1073" s="4">
        <v>12018594.34</v>
      </c>
      <c r="AB1073" s="3">
        <f>1.2*E1073</f>
        <v>27.3</v>
      </c>
      <c r="AC1073" s="3">
        <f>0.01*$AH$2/(AB1073-E1073)</f>
        <v>21.978021978021975</v>
      </c>
      <c r="AD1073" s="3">
        <f>IF(F1073&gt;=AB1073,AC1073*(E1073-AB1073)-(0.0125/100)*$AH$2,AC1073*(E1073-H1073)-(0.0125/100)*$AH$2)</f>
        <v>-101.25</v>
      </c>
      <c r="AE1073" s="3">
        <f t="shared" si="4"/>
        <v>12770.706854209695</v>
      </c>
    </row>
    <row r="1074" spans="1:31" x14ac:dyDescent="0.2">
      <c r="A1074" s="4" t="s">
        <v>1066</v>
      </c>
      <c r="B1074" s="4" t="s">
        <v>1245</v>
      </c>
      <c r="C1074" s="4" t="s">
        <v>33</v>
      </c>
      <c r="D1074" s="4">
        <v>392835320</v>
      </c>
      <c r="E1074" s="4">
        <v>10.91</v>
      </c>
      <c r="F1074" s="4">
        <v>16.010000000000002</v>
      </c>
      <c r="G1074" s="4">
        <v>10.5</v>
      </c>
      <c r="H1074" s="4">
        <v>14.49</v>
      </c>
      <c r="I1074" s="4">
        <v>2902312</v>
      </c>
      <c r="J1074" s="4">
        <f>I1074*E1074</f>
        <v>31664223.920000002</v>
      </c>
      <c r="K1074" s="4">
        <v>63272418.333333299</v>
      </c>
      <c r="L1074" s="4">
        <v>85</v>
      </c>
      <c r="M1074" s="4">
        <v>198.90410958904101</v>
      </c>
      <c r="N1074" s="4">
        <v>8.5</v>
      </c>
      <c r="O1074" s="4">
        <v>53.22</v>
      </c>
      <c r="P1074" s="4">
        <v>16.68</v>
      </c>
      <c r="Q1074" s="4">
        <v>13.4085</v>
      </c>
      <c r="R1074" s="4">
        <v>15.5</v>
      </c>
      <c r="S1074" s="4">
        <v>13.52</v>
      </c>
      <c r="T1074" s="4">
        <v>14.1</v>
      </c>
      <c r="U1074" s="4">
        <v>12.65</v>
      </c>
      <c r="V1074" s="4">
        <v>16.25</v>
      </c>
      <c r="W1074" s="4">
        <v>13.4</v>
      </c>
      <c r="X1074" s="4">
        <v>11.563499999999999</v>
      </c>
      <c r="Y1074" s="4">
        <v>12.99</v>
      </c>
      <c r="Z1074" s="4">
        <v>12.89</v>
      </c>
      <c r="AA1074" s="4">
        <v>574169785.40999997</v>
      </c>
      <c r="AB1074" s="3">
        <f>1.2*E1074</f>
        <v>13.092000000000001</v>
      </c>
      <c r="AC1074" s="3">
        <f>0.01*$AH$2/(AB1074-E1074)</f>
        <v>45.829514207149394</v>
      </c>
      <c r="AD1074" s="3">
        <f>IF(F1074&gt;=AB1074,AC1074*(E1074-AB1074)-(0.0125/100)*$AH$2,AC1074*(E1074-H1074)-(0.0125/100)*$AH$2)</f>
        <v>-101.25</v>
      </c>
      <c r="AE1074" s="3">
        <f t="shared" si="4"/>
        <v>12669.456854209695</v>
      </c>
    </row>
    <row r="1075" spans="1:31" x14ac:dyDescent="0.2">
      <c r="A1075" s="4" t="s">
        <v>526</v>
      </c>
      <c r="B1075" s="4" t="s">
        <v>1245</v>
      </c>
      <c r="C1075" s="4" t="s">
        <v>33</v>
      </c>
      <c r="D1075" s="4">
        <v>1239639495.6800001</v>
      </c>
      <c r="E1075" s="4">
        <v>6.0235000000000003</v>
      </c>
      <c r="F1075" s="4">
        <v>6.13</v>
      </c>
      <c r="G1075" s="4">
        <v>4.76</v>
      </c>
      <c r="H1075" s="4">
        <v>5.05</v>
      </c>
      <c r="I1075" s="4">
        <v>1317727</v>
      </c>
      <c r="J1075" s="4">
        <f>I1075*E1075</f>
        <v>7937328.5845000008</v>
      </c>
      <c r="K1075" s="4">
        <v>15577472.3333333</v>
      </c>
      <c r="L1075" s="4">
        <v>5.12</v>
      </c>
      <c r="M1075" s="4">
        <v>65.027397260274</v>
      </c>
      <c r="N1075" s="4">
        <v>5.12</v>
      </c>
      <c r="O1075" s="4">
        <v>3.9394999999999998</v>
      </c>
      <c r="P1075" s="4">
        <v>4.99</v>
      </c>
      <c r="Q1075" s="4">
        <v>5.2149999999999999</v>
      </c>
      <c r="R1075" s="4">
        <v>5.97</v>
      </c>
      <c r="S1075" s="4">
        <v>5.97</v>
      </c>
      <c r="T1075" s="4">
        <v>5.58</v>
      </c>
      <c r="U1075" s="4">
        <v>5.43</v>
      </c>
      <c r="V1075" s="4">
        <v>4.93</v>
      </c>
      <c r="W1075" s="4">
        <v>5.03</v>
      </c>
      <c r="X1075" s="4">
        <v>5.09</v>
      </c>
      <c r="Y1075" s="4">
        <v>5.7</v>
      </c>
      <c r="Z1075" s="4">
        <v>5.55</v>
      </c>
      <c r="AA1075" s="4">
        <v>104526726.045</v>
      </c>
      <c r="AB1075" s="3">
        <f>1.2*E1075</f>
        <v>7.2282000000000002</v>
      </c>
      <c r="AC1075" s="3">
        <f>0.01*$AH$2/(AB1075-E1075)</f>
        <v>83.008217813563547</v>
      </c>
      <c r="AD1075" s="3">
        <f>IF(F1075&gt;=AB1075,AC1075*(E1075-AB1075)-(0.0125/100)*$AH$2,AC1075*(E1075-H1075)-(0.0125/100)*$AH$2)</f>
        <v>79.558500041504146</v>
      </c>
      <c r="AE1075" s="3">
        <f t="shared" si="4"/>
        <v>12749.0153542512</v>
      </c>
    </row>
    <row r="1076" spans="1:31" x14ac:dyDescent="0.2">
      <c r="A1076" s="4" t="s">
        <v>682</v>
      </c>
      <c r="B1076" s="4" t="s">
        <v>1245</v>
      </c>
      <c r="C1076" s="4" t="s">
        <v>33</v>
      </c>
      <c r="D1076" s="4">
        <v>232616410</v>
      </c>
      <c r="E1076" s="4">
        <v>4.43</v>
      </c>
      <c r="F1076" s="4">
        <v>4.9000000000000004</v>
      </c>
      <c r="G1076" s="4">
        <v>4.0305999999999997</v>
      </c>
      <c r="H1076" s="4">
        <v>4.33</v>
      </c>
      <c r="I1076" s="4">
        <v>16928897</v>
      </c>
      <c r="J1076" s="4">
        <f>I1076*E1076</f>
        <v>74995013.709999993</v>
      </c>
      <c r="K1076" s="4">
        <v>87096475.666666999</v>
      </c>
      <c r="L1076" s="4">
        <v>3.25</v>
      </c>
      <c r="M1076" s="4">
        <v>86.919831223628705</v>
      </c>
      <c r="N1076" s="4">
        <v>3.25</v>
      </c>
      <c r="O1076" s="4">
        <v>2.6720000000000002</v>
      </c>
      <c r="P1076" s="4">
        <v>4.0999999999999996</v>
      </c>
      <c r="Q1076" s="4">
        <v>4.0199999999999996</v>
      </c>
      <c r="R1076" s="4">
        <v>3.91</v>
      </c>
      <c r="S1076" s="4">
        <v>3.75</v>
      </c>
      <c r="T1076" s="4">
        <v>3.51</v>
      </c>
      <c r="U1076" s="4">
        <v>3.19</v>
      </c>
      <c r="V1076" s="4">
        <v>4.01</v>
      </c>
      <c r="W1076" s="4">
        <v>4</v>
      </c>
      <c r="X1076" s="4">
        <v>3.9</v>
      </c>
      <c r="Y1076" s="4">
        <v>3.7385000000000002</v>
      </c>
      <c r="Z1076" s="4">
        <v>3.51</v>
      </c>
      <c r="AA1076" s="4">
        <v>173992495.59</v>
      </c>
      <c r="AB1076" s="3">
        <f>1.2*E1076</f>
        <v>5.3159999999999998</v>
      </c>
      <c r="AC1076" s="3">
        <f>0.01*$AH$2/(AB1076-E1076)</f>
        <v>112.86681715575619</v>
      </c>
      <c r="AD1076" s="3">
        <f>IF(F1076&gt;=AB1076,AC1076*(E1076-AB1076)-(0.0125/100)*$AH$2,AC1076*(E1076-H1076)-(0.0125/100)*$AH$2)</f>
        <v>10.036681715575579</v>
      </c>
      <c r="AE1076" s="3">
        <f t="shared" si="4"/>
        <v>12759.052035966775</v>
      </c>
    </row>
    <row r="1077" spans="1:31" x14ac:dyDescent="0.2">
      <c r="A1077" s="4" t="s">
        <v>1246</v>
      </c>
      <c r="B1077" s="4" t="s">
        <v>1245</v>
      </c>
      <c r="C1077" s="4" t="s">
        <v>33</v>
      </c>
      <c r="D1077" s="4">
        <v>155469438</v>
      </c>
      <c r="E1077" s="4">
        <v>3.2534999999999998</v>
      </c>
      <c r="F1077" s="4">
        <v>3.5899000000000001</v>
      </c>
      <c r="G1077" s="4">
        <v>2.5499999999999998</v>
      </c>
      <c r="H1077" s="4">
        <v>2.61</v>
      </c>
      <c r="I1077" s="4">
        <v>3842630</v>
      </c>
      <c r="J1077" s="4">
        <f>I1077*E1077</f>
        <v>12501996.705</v>
      </c>
      <c r="K1077" s="4">
        <v>31235365</v>
      </c>
      <c r="L1077" s="4">
        <v>114</v>
      </c>
      <c r="M1077" s="4">
        <v>59.485294117647001</v>
      </c>
      <c r="N1077" s="4">
        <v>2.85</v>
      </c>
      <c r="O1077" s="4">
        <v>90.8</v>
      </c>
      <c r="P1077" s="4">
        <v>2.57</v>
      </c>
      <c r="Q1077" s="4">
        <v>2.88</v>
      </c>
      <c r="R1077" s="4">
        <v>2.7</v>
      </c>
      <c r="S1077" s="4">
        <v>2.73</v>
      </c>
      <c r="T1077" s="4">
        <v>2.84</v>
      </c>
      <c r="U1077" s="4">
        <v>2.7</v>
      </c>
      <c r="V1077" s="4">
        <v>2.5550999999999999</v>
      </c>
      <c r="W1077" s="4">
        <v>2.44</v>
      </c>
      <c r="X1077" s="4">
        <v>2.62</v>
      </c>
      <c r="Y1077" s="4">
        <v>2.68</v>
      </c>
      <c r="Z1077" s="4">
        <v>2.81</v>
      </c>
      <c r="AA1077" s="4">
        <v>65225837.170000002</v>
      </c>
      <c r="AB1077" s="3">
        <f>1.2*E1077</f>
        <v>3.9041999999999994</v>
      </c>
      <c r="AC1077" s="3">
        <f>0.01*$AH$2/(AB1077-E1077)</f>
        <v>153.68065160596291</v>
      </c>
      <c r="AD1077" s="3">
        <f>IF(F1077&gt;=AB1077,AC1077*(E1077-AB1077)-(0.0125/100)*$AH$2,AC1077*(E1077-H1077)-(0.0125/100)*$AH$2)</f>
        <v>97.643499308437129</v>
      </c>
      <c r="AE1077" s="3">
        <f t="shared" si="4"/>
        <v>12856.695535275212</v>
      </c>
    </row>
    <row r="1078" spans="1:31" x14ac:dyDescent="0.2">
      <c r="A1078" s="4" t="s">
        <v>1195</v>
      </c>
      <c r="B1078" s="4" t="s">
        <v>1247</v>
      </c>
      <c r="C1078" s="4" t="s">
        <v>33</v>
      </c>
      <c r="D1078" s="4">
        <v>276926832</v>
      </c>
      <c r="E1078" s="4">
        <v>19.7</v>
      </c>
      <c r="F1078" s="4">
        <v>23.74</v>
      </c>
      <c r="G1078" s="4">
        <v>18.2</v>
      </c>
      <c r="H1078" s="4">
        <v>22.54</v>
      </c>
      <c r="I1078" s="4">
        <v>213059</v>
      </c>
      <c r="J1078" s="4">
        <f>I1078*E1078</f>
        <v>4197262.3</v>
      </c>
      <c r="K1078" s="4">
        <v>25721917</v>
      </c>
      <c r="L1078" s="4">
        <v>20.8</v>
      </c>
      <c r="M1078" s="4">
        <v>183.86167146974</v>
      </c>
      <c r="N1078" s="4">
        <v>20.8</v>
      </c>
      <c r="O1078" s="4">
        <v>11.157999999999999</v>
      </c>
      <c r="P1078" s="4">
        <v>21.84</v>
      </c>
      <c r="Q1078" s="4">
        <v>23.84</v>
      </c>
      <c r="R1078" s="4">
        <v>22.1</v>
      </c>
      <c r="S1078" s="4">
        <v>22.4</v>
      </c>
      <c r="T1078" s="4">
        <v>26.2</v>
      </c>
      <c r="U1078" s="4">
        <v>25.98</v>
      </c>
      <c r="V1078" s="4">
        <v>21.03</v>
      </c>
      <c r="W1078" s="4">
        <v>20.12</v>
      </c>
      <c r="X1078" s="4">
        <v>22</v>
      </c>
      <c r="Y1078" s="4">
        <v>19.79</v>
      </c>
      <c r="Z1078" s="4">
        <v>21.795000000000002</v>
      </c>
      <c r="AA1078" s="4">
        <v>577521245</v>
      </c>
      <c r="AB1078" s="3">
        <f>1.2*E1078</f>
        <v>23.639999999999997</v>
      </c>
      <c r="AC1078" s="3">
        <f>0.01*$AH$2/(AB1078-E1078)</f>
        <v>25.38071065989849</v>
      </c>
      <c r="AD1078" s="3">
        <f>IF(F1078&gt;=AB1078,AC1078*(E1078-AB1078)-(0.0125/100)*$AH$2,AC1078*(E1078-H1078)-(0.0125/100)*$AH$2)</f>
        <v>-101.25</v>
      </c>
      <c r="AE1078" s="3">
        <f t="shared" si="4"/>
        <v>12755.445535275212</v>
      </c>
    </row>
    <row r="1079" spans="1:31" x14ac:dyDescent="0.2">
      <c r="A1079" s="4" t="s">
        <v>1066</v>
      </c>
      <c r="B1079" s="4" t="s">
        <v>1247</v>
      </c>
      <c r="C1079" s="4" t="s">
        <v>33</v>
      </c>
      <c r="D1079" s="4">
        <v>669668680.79999995</v>
      </c>
      <c r="E1079" s="4">
        <v>16.25</v>
      </c>
      <c r="F1079" s="4">
        <v>16.68</v>
      </c>
      <c r="G1079" s="4">
        <v>10.75</v>
      </c>
      <c r="H1079" s="4">
        <v>11.4</v>
      </c>
      <c r="I1079" s="4">
        <v>2961609</v>
      </c>
      <c r="J1079" s="4">
        <f>I1079*E1079</f>
        <v>48126146.25</v>
      </c>
      <c r="K1079" s="4">
        <v>54729885</v>
      </c>
      <c r="L1079" s="4">
        <v>144.9</v>
      </c>
      <c r="M1079" s="4">
        <v>214.922480620155</v>
      </c>
      <c r="N1079" s="4">
        <v>14.49</v>
      </c>
      <c r="O1079" s="4">
        <v>60.8</v>
      </c>
      <c r="P1079" s="4">
        <v>13.4085</v>
      </c>
      <c r="Q1079" s="4">
        <v>15.5</v>
      </c>
      <c r="R1079" s="4">
        <v>13.52</v>
      </c>
      <c r="S1079" s="4">
        <v>14.1</v>
      </c>
      <c r="T1079" s="4">
        <v>16.7499</v>
      </c>
      <c r="U1079" s="4">
        <v>15.82</v>
      </c>
      <c r="V1079" s="4">
        <v>13.4</v>
      </c>
      <c r="W1079" s="4">
        <v>11.563499999999999</v>
      </c>
      <c r="X1079" s="4">
        <v>12.99</v>
      </c>
      <c r="Y1079" s="4">
        <v>12.89</v>
      </c>
      <c r="Z1079" s="4">
        <v>13.06</v>
      </c>
      <c r="AA1079" s="4">
        <v>997946257.44000006</v>
      </c>
      <c r="AB1079" s="3">
        <f>1.2*E1079</f>
        <v>19.5</v>
      </c>
      <c r="AC1079" s="3">
        <f>0.01*$AH$2/(AB1079-E1079)</f>
        <v>30.76923076923077</v>
      </c>
      <c r="AD1079" s="3">
        <f>IF(F1079&gt;=AB1079,AC1079*(E1079-AB1079)-(0.0125/100)*$AH$2,AC1079*(E1079-H1079)-(0.0125/100)*$AH$2)</f>
        <v>147.98076923076923</v>
      </c>
      <c r="AE1079" s="3">
        <f t="shared" si="4"/>
        <v>12903.426304505982</v>
      </c>
    </row>
    <row r="1080" spans="1:31" x14ac:dyDescent="0.2">
      <c r="A1080" s="4" t="s">
        <v>1249</v>
      </c>
      <c r="B1080" s="4" t="s">
        <v>1247</v>
      </c>
      <c r="C1080" s="4" t="s">
        <v>33</v>
      </c>
      <c r="D1080" s="4">
        <v>174228030</v>
      </c>
      <c r="E1080" s="4">
        <v>6.61</v>
      </c>
      <c r="F1080" s="4">
        <v>8.5</v>
      </c>
      <c r="G1080" s="4">
        <v>4.2699999999999996</v>
      </c>
      <c r="H1080" s="4">
        <v>4.57</v>
      </c>
      <c r="I1080" s="4">
        <v>1025105</v>
      </c>
      <c r="J1080" s="4">
        <f>I1080*E1080</f>
        <v>6775944.0500000007</v>
      </c>
      <c r="K1080" s="4">
        <v>3578968.6666666698</v>
      </c>
      <c r="L1080" s="4">
        <v>90</v>
      </c>
      <c r="M1080" s="4">
        <v>83.6111111111111</v>
      </c>
      <c r="N1080" s="4">
        <v>4.5</v>
      </c>
      <c r="O1080" s="4">
        <v>81.94</v>
      </c>
      <c r="P1080" s="4">
        <v>4.8099999999999996</v>
      </c>
      <c r="Q1080" s="4">
        <v>4.67</v>
      </c>
      <c r="R1080" s="4">
        <v>4.9794999999999998</v>
      </c>
      <c r="S1080" s="4">
        <v>5.19</v>
      </c>
      <c r="T1080" s="4">
        <v>4.99</v>
      </c>
      <c r="U1080" s="4">
        <v>4.92</v>
      </c>
      <c r="V1080" s="4">
        <v>4.7</v>
      </c>
      <c r="W1080" s="4">
        <v>4.5999999999999996</v>
      </c>
      <c r="X1080" s="4">
        <v>4.51</v>
      </c>
      <c r="Y1080" s="4">
        <v>4.93</v>
      </c>
      <c r="Z1080" s="4">
        <v>4.83</v>
      </c>
      <c r="AA1080" s="4">
        <v>3411911.49</v>
      </c>
      <c r="AB1080" s="3">
        <f>1.2*E1080</f>
        <v>7.9320000000000004</v>
      </c>
      <c r="AC1080" s="3">
        <f>0.01*$AH$2/(AB1080-E1080)</f>
        <v>75.642965204236006</v>
      </c>
      <c r="AD1080" s="3">
        <f>IF(F1080&gt;=AB1080,AC1080*(E1080-AB1080)-(0.0125/100)*$AH$2,AC1080*(E1080-H1080)-(0.0125/100)*$AH$2)</f>
        <v>-101.25</v>
      </c>
      <c r="AE1080" s="3">
        <f t="shared" si="4"/>
        <v>12802.176304505982</v>
      </c>
    </row>
    <row r="1081" spans="1:31" x14ac:dyDescent="0.2">
      <c r="A1081" s="4" t="s">
        <v>1111</v>
      </c>
      <c r="B1081" s="4" t="s">
        <v>1247</v>
      </c>
      <c r="C1081" s="4" t="s">
        <v>33</v>
      </c>
      <c r="D1081" s="4">
        <v>189646526.16</v>
      </c>
      <c r="E1081" s="4">
        <v>6.6</v>
      </c>
      <c r="F1081" s="4">
        <v>7.25</v>
      </c>
      <c r="G1081" s="4">
        <v>5.63</v>
      </c>
      <c r="H1081" s="4">
        <v>6</v>
      </c>
      <c r="I1081" s="4">
        <v>20714186</v>
      </c>
      <c r="J1081" s="4">
        <f>I1081*E1081</f>
        <v>136713627.59999999</v>
      </c>
      <c r="K1081" s="4">
        <v>35775047.666670002</v>
      </c>
      <c r="L1081" s="4">
        <v>4.68</v>
      </c>
      <c r="M1081" s="4">
        <v>95.845697329376804</v>
      </c>
      <c r="N1081" s="4">
        <v>4.68</v>
      </c>
      <c r="O1081" s="4">
        <v>3.3820000000000001</v>
      </c>
      <c r="P1081" s="4">
        <v>7.55</v>
      </c>
      <c r="Q1081" s="4">
        <v>8.02</v>
      </c>
      <c r="R1081" s="4">
        <v>7.17</v>
      </c>
      <c r="S1081" s="4">
        <v>7</v>
      </c>
      <c r="T1081" s="4">
        <v>6.76</v>
      </c>
      <c r="U1081" s="4">
        <v>6.34</v>
      </c>
      <c r="V1081" s="4">
        <v>6.59</v>
      </c>
      <c r="W1081" s="4">
        <v>7.4535</v>
      </c>
      <c r="X1081" s="4">
        <v>7.11</v>
      </c>
      <c r="Y1081" s="4">
        <v>6.55</v>
      </c>
      <c r="Z1081" s="4">
        <v>6.58</v>
      </c>
      <c r="AA1081" s="4">
        <v>67233335.015000001</v>
      </c>
      <c r="AB1081" s="3">
        <f>1.2*E1081</f>
        <v>7.919999999999999</v>
      </c>
      <c r="AC1081" s="3">
        <f>0.01*$AH$2/(AB1081-E1081)</f>
        <v>75.757575757575793</v>
      </c>
      <c r="AD1081" s="3">
        <f>IF(F1081&gt;=AB1081,AC1081*(E1081-AB1081)-(0.0125/100)*$AH$2,AC1081*(E1081-H1081)-(0.0125/100)*$AH$2)</f>
        <v>44.204545454545446</v>
      </c>
      <c r="AE1081" s="3">
        <f t="shared" si="4"/>
        <v>12846.380849960527</v>
      </c>
    </row>
    <row r="1082" spans="1:31" x14ac:dyDescent="0.2">
      <c r="A1082" s="4" t="s">
        <v>1251</v>
      </c>
      <c r="B1082" s="4" t="s">
        <v>1247</v>
      </c>
      <c r="C1082" s="4" t="s">
        <v>42</v>
      </c>
      <c r="D1082" s="4">
        <v>471111498</v>
      </c>
      <c r="E1082" s="4">
        <v>4.2300000000000004</v>
      </c>
      <c r="F1082" s="4">
        <v>5</v>
      </c>
      <c r="G1082" s="4">
        <v>3.31</v>
      </c>
      <c r="H1082" s="4">
        <v>3.53</v>
      </c>
      <c r="I1082" s="4">
        <v>1500513</v>
      </c>
      <c r="J1082" s="4">
        <f>I1082*E1082</f>
        <v>6347169.9900000002</v>
      </c>
      <c r="K1082" s="4">
        <v>7019808</v>
      </c>
      <c r="L1082" s="4">
        <v>16.5</v>
      </c>
      <c r="M1082" s="4">
        <v>83.116883116883102</v>
      </c>
      <c r="N1082" s="4">
        <v>3.3</v>
      </c>
      <c r="O1082" s="4">
        <v>12.41</v>
      </c>
      <c r="P1082" s="4">
        <v>3.395</v>
      </c>
      <c r="Q1082" s="4">
        <v>3.79</v>
      </c>
      <c r="R1082" s="4">
        <v>3.48</v>
      </c>
      <c r="S1082" s="4">
        <v>3.67</v>
      </c>
      <c r="T1082" s="4">
        <v>3.74</v>
      </c>
      <c r="U1082" s="4">
        <v>3.67</v>
      </c>
      <c r="V1082" s="4">
        <v>3.38</v>
      </c>
      <c r="W1082" s="4">
        <v>3.16</v>
      </c>
      <c r="X1082" s="4">
        <v>3.35</v>
      </c>
      <c r="Y1082" s="4">
        <v>3.32</v>
      </c>
      <c r="Z1082" s="4">
        <v>3.63</v>
      </c>
      <c r="AA1082" s="4">
        <v>15922308.885</v>
      </c>
      <c r="AB1082" s="3">
        <f>1.2*E1082</f>
        <v>5.0760000000000005</v>
      </c>
      <c r="AC1082" s="3">
        <f>0.01*$AH$2/(AB1082-E1082)</f>
        <v>118.20330969267138</v>
      </c>
      <c r="AD1082" s="3">
        <f>IF(F1082&gt;=AB1082,AC1082*(E1082-AB1082)-(0.0125/100)*$AH$2,AC1082*(E1082-H1082)-(0.0125/100)*$AH$2)</f>
        <v>81.492316784870042</v>
      </c>
      <c r="AE1082" s="3">
        <f t="shared" si="4"/>
        <v>12927.873166745398</v>
      </c>
    </row>
    <row r="1083" spans="1:31" x14ac:dyDescent="0.2">
      <c r="A1083" s="4" t="s">
        <v>1248</v>
      </c>
      <c r="B1083" s="4" t="s">
        <v>1247</v>
      </c>
      <c r="C1083" s="4" t="s">
        <v>42</v>
      </c>
      <c r="D1083" s="4">
        <v>85102852.5</v>
      </c>
      <c r="E1083" s="4">
        <v>4.08</v>
      </c>
      <c r="F1083" s="4">
        <v>5.68</v>
      </c>
      <c r="G1083" s="4">
        <v>2.9</v>
      </c>
      <c r="H1083" s="4">
        <v>3.03</v>
      </c>
      <c r="I1083" s="4">
        <v>909581</v>
      </c>
      <c r="J1083" s="4">
        <f>I1083*E1083</f>
        <v>3711090.48</v>
      </c>
      <c r="K1083" s="4">
        <v>9200413.6666666698</v>
      </c>
      <c r="L1083" s="4">
        <v>36.5</v>
      </c>
      <c r="M1083" s="4">
        <v>60.629921259842497</v>
      </c>
      <c r="N1083" s="4">
        <v>3.65</v>
      </c>
      <c r="O1083" s="4">
        <v>26.68</v>
      </c>
      <c r="P1083" s="4">
        <v>3.6</v>
      </c>
      <c r="Q1083" s="4">
        <v>3.1644000000000001</v>
      </c>
      <c r="R1083" s="4">
        <v>3.27</v>
      </c>
      <c r="S1083" s="4">
        <v>3.25</v>
      </c>
      <c r="T1083" s="4">
        <v>3.79</v>
      </c>
      <c r="U1083" s="4">
        <v>3.23</v>
      </c>
      <c r="V1083" s="4">
        <v>3.6</v>
      </c>
      <c r="W1083" s="4">
        <v>3.03</v>
      </c>
      <c r="X1083" s="4">
        <v>3.25</v>
      </c>
      <c r="Y1083" s="4">
        <v>3.01</v>
      </c>
      <c r="Z1083" s="4">
        <v>3.5</v>
      </c>
      <c r="AA1083" s="4">
        <v>46482010.450000003</v>
      </c>
      <c r="AB1083" s="3">
        <f>1.2*E1083</f>
        <v>4.8959999999999999</v>
      </c>
      <c r="AC1083" s="3">
        <f>0.01*$AH$2/(AB1083-E1083)</f>
        <v>122.54901960784316</v>
      </c>
      <c r="AD1083" s="3">
        <f>IF(F1083&gt;=AB1083,AC1083*(E1083-AB1083)-(0.0125/100)*$AH$2,AC1083*(E1083-H1083)-(0.0125/100)*$AH$2)</f>
        <v>-101.25</v>
      </c>
      <c r="AE1083" s="3">
        <f t="shared" si="4"/>
        <v>12826.623166745398</v>
      </c>
    </row>
    <row r="1084" spans="1:31" x14ac:dyDescent="0.2">
      <c r="A1084" s="4" t="s">
        <v>1253</v>
      </c>
      <c r="B1084" s="4" t="s">
        <v>1247</v>
      </c>
      <c r="C1084" s="4" t="s">
        <v>33</v>
      </c>
      <c r="D1084" s="4">
        <v>155834674.34674299</v>
      </c>
      <c r="E1084" s="4">
        <v>3.79</v>
      </c>
      <c r="F1084" s="4">
        <v>4.2698999999999998</v>
      </c>
      <c r="G1084" s="4">
        <v>2.94</v>
      </c>
      <c r="H1084" s="4">
        <v>3.05</v>
      </c>
      <c r="I1084" s="4">
        <v>13973631</v>
      </c>
      <c r="J1084" s="4">
        <f>I1084*E1084</f>
        <v>52960061.490000002</v>
      </c>
      <c r="K1084" s="4">
        <v>31238719.666666701</v>
      </c>
      <c r="L1084" s="4">
        <v>1644.0164401643999</v>
      </c>
      <c r="M1084" s="4">
        <v>103.763440860215</v>
      </c>
      <c r="N1084" s="4">
        <v>2.74</v>
      </c>
      <c r="O1084" s="4">
        <v>1302.0130201301999</v>
      </c>
      <c r="P1084" s="4">
        <v>3.13</v>
      </c>
      <c r="Q1084" s="4">
        <v>3.06</v>
      </c>
      <c r="R1084" s="4">
        <v>2.9403999999999999</v>
      </c>
      <c r="S1084" s="4">
        <v>2.93</v>
      </c>
      <c r="T1084" s="4">
        <v>3.28</v>
      </c>
      <c r="U1084" s="4">
        <v>2.95</v>
      </c>
      <c r="V1084" s="4">
        <v>3.05</v>
      </c>
      <c r="W1084" s="4">
        <v>2.95</v>
      </c>
      <c r="X1084" s="4">
        <v>2.94</v>
      </c>
      <c r="Y1084" s="4">
        <v>2.79</v>
      </c>
      <c r="Z1084" s="4">
        <v>2.97</v>
      </c>
      <c r="AA1084" s="4">
        <v>83203660.980000004</v>
      </c>
      <c r="AB1084" s="3">
        <f>1.2*E1084</f>
        <v>4.548</v>
      </c>
      <c r="AC1084" s="3">
        <f>0.01*$AH$2/(AB1084-E1084)</f>
        <v>131.92612137203167</v>
      </c>
      <c r="AD1084" s="3">
        <f>IF(F1084&gt;=AB1084,AC1084*(E1084-AB1084)-(0.0125/100)*$AH$2,AC1084*(E1084-H1084)-(0.0125/100)*$AH$2)</f>
        <v>96.375329815303459</v>
      </c>
      <c r="AE1084" s="3">
        <f t="shared" si="4"/>
        <v>12922.998496560702</v>
      </c>
    </row>
    <row r="1085" spans="1:31" x14ac:dyDescent="0.2">
      <c r="A1085" s="4" t="s">
        <v>1250</v>
      </c>
      <c r="B1085" s="4" t="s">
        <v>1247</v>
      </c>
      <c r="C1085" s="4" t="s">
        <v>33</v>
      </c>
      <c r="D1085" s="4">
        <v>25146572.199999999</v>
      </c>
      <c r="E1085" s="4">
        <v>2.63</v>
      </c>
      <c r="F1085" s="4">
        <v>8.8000000000000007</v>
      </c>
      <c r="G1085" s="4">
        <v>2.61</v>
      </c>
      <c r="H1085" s="4">
        <v>3.19</v>
      </c>
      <c r="I1085" s="4">
        <v>1064715</v>
      </c>
      <c r="J1085" s="4">
        <f>I1085*E1085</f>
        <v>2800200.4499999997</v>
      </c>
      <c r="K1085" s="4">
        <v>37714423</v>
      </c>
      <c r="L1085" s="4">
        <v>1.9</v>
      </c>
      <c r="M1085" s="4">
        <v>57.485029940119801</v>
      </c>
      <c r="N1085" s="4">
        <v>1.9</v>
      </c>
      <c r="O1085" s="4">
        <v>1.8779999999999999</v>
      </c>
      <c r="P1085" s="4">
        <v>7.24</v>
      </c>
      <c r="Q1085" s="4">
        <v>11.45</v>
      </c>
      <c r="R1085" s="4">
        <v>11.83</v>
      </c>
      <c r="S1085" s="4">
        <v>7.9</v>
      </c>
      <c r="T1085" s="4">
        <v>9.15</v>
      </c>
      <c r="U1085" s="4">
        <v>7.83</v>
      </c>
      <c r="V1085" s="4">
        <v>4.26</v>
      </c>
      <c r="W1085" s="4">
        <v>6.2149999999999999</v>
      </c>
      <c r="X1085" s="4">
        <v>10.1419</v>
      </c>
      <c r="Y1085" s="4">
        <v>7.9</v>
      </c>
      <c r="Z1085" s="4">
        <v>6.77</v>
      </c>
      <c r="AA1085" s="4">
        <v>234556.56</v>
      </c>
      <c r="AB1085" s="3">
        <f>1.2*E1085</f>
        <v>3.1559999999999997</v>
      </c>
      <c r="AC1085" s="3">
        <f>0.01*$AH$2/(AB1085-E1085)</f>
        <v>190.11406844106472</v>
      </c>
      <c r="AD1085" s="3">
        <f>IF(F1085&gt;=AB1085,AC1085*(E1085-AB1085)-(0.0125/100)*$AH$2,AC1085*(E1085-H1085)-(0.0125/100)*$AH$2)</f>
        <v>-101.25</v>
      </c>
      <c r="AE1085" s="3">
        <f t="shared" si="4"/>
        <v>12821.748496560702</v>
      </c>
    </row>
    <row r="1086" spans="1:31" x14ac:dyDescent="0.2">
      <c r="A1086" s="4" t="s">
        <v>1252</v>
      </c>
      <c r="B1086" s="4" t="s">
        <v>1247</v>
      </c>
      <c r="C1086" s="4" t="s">
        <v>42</v>
      </c>
      <c r="D1086" s="4">
        <v>235521895</v>
      </c>
      <c r="E1086" s="4">
        <v>2.37</v>
      </c>
      <c r="F1086" s="4">
        <v>2.95</v>
      </c>
      <c r="G1086" s="4">
        <v>1.44</v>
      </c>
      <c r="H1086" s="4">
        <v>1.53</v>
      </c>
      <c r="I1086" s="4">
        <v>6334859</v>
      </c>
      <c r="J1086" s="4">
        <f>I1086*E1086</f>
        <v>15013615.83</v>
      </c>
      <c r="K1086" s="4">
        <v>13366500.3333333</v>
      </c>
      <c r="L1086" s="4">
        <v>17.5</v>
      </c>
      <c r="M1086" s="4">
        <v>102.564102564102</v>
      </c>
      <c r="N1086" s="4">
        <v>1.4</v>
      </c>
      <c r="O1086" s="4">
        <v>15.75</v>
      </c>
      <c r="P1086" s="4">
        <v>1.57</v>
      </c>
      <c r="Q1086" s="4">
        <v>1.58</v>
      </c>
      <c r="R1086" s="4">
        <v>1.57</v>
      </c>
      <c r="S1086" s="4">
        <v>1.53</v>
      </c>
      <c r="T1086" s="4">
        <v>1.65</v>
      </c>
      <c r="U1086" s="4">
        <v>1.63</v>
      </c>
      <c r="V1086" s="4">
        <v>1.56</v>
      </c>
      <c r="W1086" s="4">
        <v>1.5</v>
      </c>
      <c r="X1086" s="4">
        <v>1.55</v>
      </c>
      <c r="Y1086" s="4">
        <v>1.52</v>
      </c>
      <c r="Z1086" s="4">
        <v>1.5</v>
      </c>
      <c r="AA1086" s="4">
        <v>1242920.2250000001</v>
      </c>
      <c r="AB1086" s="3">
        <f>1.2*E1086</f>
        <v>2.8439999999999999</v>
      </c>
      <c r="AC1086" s="3">
        <f>0.01*$AH$2/(AB1086-E1086)</f>
        <v>210.97046413502122</v>
      </c>
      <c r="AD1086" s="3">
        <f>IF(F1086&gt;=AB1086,AC1086*(E1086-AB1086)-(0.0125/100)*$AH$2,AC1086*(E1086-H1086)-(0.0125/100)*$AH$2)</f>
        <v>-101.25</v>
      </c>
      <c r="AE1086" s="3">
        <f t="shared" si="4"/>
        <v>12720.498496560702</v>
      </c>
    </row>
    <row r="1087" spans="1:31" x14ac:dyDescent="0.2">
      <c r="A1087" s="4" t="s">
        <v>699</v>
      </c>
      <c r="B1087" s="4" t="s">
        <v>1247</v>
      </c>
      <c r="C1087" s="4" t="s">
        <v>33</v>
      </c>
      <c r="D1087" s="4">
        <v>302110579.39999998</v>
      </c>
      <c r="E1087" s="4">
        <v>2.34</v>
      </c>
      <c r="F1087" s="4">
        <v>2.5499999999999998</v>
      </c>
      <c r="G1087" s="4">
        <v>1.91</v>
      </c>
      <c r="H1087" s="4">
        <v>2.1800000000000002</v>
      </c>
      <c r="I1087" s="4">
        <v>1978864</v>
      </c>
      <c r="J1087" s="4">
        <f>I1087*E1087</f>
        <v>4630541.76</v>
      </c>
      <c r="K1087" s="4">
        <v>28034969.333333299</v>
      </c>
      <c r="L1087" s="4">
        <v>35.799999999999997</v>
      </c>
      <c r="M1087" s="4">
        <v>103.47826086956501</v>
      </c>
      <c r="N1087" s="4">
        <v>1.79</v>
      </c>
      <c r="O1087" s="4">
        <v>27.670200000000001</v>
      </c>
      <c r="P1087" s="4">
        <v>3.62</v>
      </c>
      <c r="Q1087" s="4">
        <v>4.26</v>
      </c>
      <c r="R1087" s="4">
        <v>2.94</v>
      </c>
      <c r="S1087" s="4">
        <v>2.85</v>
      </c>
      <c r="T1087" s="4">
        <v>2.73</v>
      </c>
      <c r="U1087" s="4">
        <v>2.5299999999999998</v>
      </c>
      <c r="V1087" s="4">
        <v>2.48</v>
      </c>
      <c r="W1087" s="4">
        <v>3.96</v>
      </c>
      <c r="X1087" s="4">
        <v>2.9302000000000001</v>
      </c>
      <c r="Y1087" s="4">
        <v>2.81</v>
      </c>
      <c r="Z1087" s="4">
        <v>2.4500000000000002</v>
      </c>
      <c r="AA1087" s="4">
        <v>44181153.799999997</v>
      </c>
      <c r="AB1087" s="3">
        <f>1.2*E1087</f>
        <v>2.8079999999999998</v>
      </c>
      <c r="AC1087" s="3">
        <f>0.01*$AH$2/(AB1087-E1087)</f>
        <v>213.67521367521368</v>
      </c>
      <c r="AD1087" s="3">
        <f>IF(F1087&gt;=AB1087,AC1087*(E1087-AB1087)-(0.0125/100)*$AH$2,AC1087*(E1087-H1087)-(0.0125/100)*$AH$2)</f>
        <v>32.938034188034123</v>
      </c>
      <c r="AE1087" s="3">
        <f t="shared" si="4"/>
        <v>12753.436530748735</v>
      </c>
    </row>
    <row r="1088" spans="1:31" x14ac:dyDescent="0.2">
      <c r="A1088" s="4" t="s">
        <v>887</v>
      </c>
      <c r="B1088" s="4" t="s">
        <v>1247</v>
      </c>
      <c r="C1088" s="4" t="s">
        <v>42</v>
      </c>
      <c r="D1088" s="4">
        <v>1262805073.5</v>
      </c>
      <c r="E1088" s="4">
        <v>1.7</v>
      </c>
      <c r="F1088" s="4">
        <v>2.0099999999999998</v>
      </c>
      <c r="G1088" s="4">
        <v>1.62</v>
      </c>
      <c r="H1088" s="4">
        <v>1.91</v>
      </c>
      <c r="I1088" s="4">
        <v>27236054</v>
      </c>
      <c r="J1088" s="4">
        <f>I1088*E1088</f>
        <v>46301291.799999997</v>
      </c>
      <c r="K1088" s="4">
        <v>286095294.66666698</v>
      </c>
      <c r="L1088" s="4">
        <v>1.5</v>
      </c>
      <c r="M1088" s="4">
        <v>57.407407407407398</v>
      </c>
      <c r="N1088" s="4">
        <v>1.5</v>
      </c>
      <c r="O1088" s="4">
        <v>1.1507099999999999</v>
      </c>
      <c r="P1088" s="4">
        <v>2.91</v>
      </c>
      <c r="Q1088" s="4">
        <v>2.6</v>
      </c>
      <c r="R1088" s="4">
        <v>2.67</v>
      </c>
      <c r="S1088" s="4">
        <v>2.9</v>
      </c>
      <c r="T1088" s="4">
        <v>2.64</v>
      </c>
      <c r="U1088" s="4">
        <v>2.57</v>
      </c>
      <c r="V1088" s="4">
        <v>2.27</v>
      </c>
      <c r="W1088" s="4">
        <v>2.3199999999999998</v>
      </c>
      <c r="X1088" s="4">
        <v>2.5099999999999998</v>
      </c>
      <c r="Y1088" s="4">
        <v>2.83</v>
      </c>
      <c r="Z1088" s="4">
        <v>2.62</v>
      </c>
      <c r="AA1088" s="4">
        <v>448526760.77999997</v>
      </c>
      <c r="AB1088" s="3">
        <f>1.2*E1088</f>
        <v>2.04</v>
      </c>
      <c r="AC1088" s="3">
        <f>0.01*$AH$2/(AB1088-E1088)</f>
        <v>294.11764705882348</v>
      </c>
      <c r="AD1088" s="3">
        <f>IF(F1088&gt;=AB1088,AC1088*(E1088-AB1088)-(0.0125/100)*$AH$2,AC1088*(E1088-H1088)-(0.0125/100)*$AH$2)</f>
        <v>-63.014705882352921</v>
      </c>
      <c r="AE1088" s="3">
        <f t="shared" si="4"/>
        <v>12690.421824866382</v>
      </c>
    </row>
    <row r="1089" spans="1:31" x14ac:dyDescent="0.2">
      <c r="A1089" s="4" t="s">
        <v>1177</v>
      </c>
      <c r="B1089" s="4" t="s">
        <v>1254</v>
      </c>
      <c r="C1089" s="4" t="s">
        <v>33</v>
      </c>
      <c r="D1089" s="4">
        <v>221895050</v>
      </c>
      <c r="E1089" s="4">
        <v>28</v>
      </c>
      <c r="F1089" s="4">
        <v>29.24</v>
      </c>
      <c r="G1089" s="4">
        <v>24.4801</v>
      </c>
      <c r="H1089" s="4">
        <v>24.79</v>
      </c>
      <c r="I1089" s="4">
        <v>341024</v>
      </c>
      <c r="J1089" s="4">
        <f>I1089*E1089</f>
        <v>9548672</v>
      </c>
      <c r="K1089" s="4">
        <v>2421468</v>
      </c>
      <c r="L1089" s="4">
        <v>233.5</v>
      </c>
      <c r="M1089" s="4">
        <v>51.351351351351298</v>
      </c>
      <c r="N1089" s="4">
        <v>23.35</v>
      </c>
      <c r="O1089" s="4">
        <v>173.18</v>
      </c>
      <c r="P1089" s="4">
        <v>34.659999999999997</v>
      </c>
      <c r="Q1089" s="4">
        <v>41.73</v>
      </c>
      <c r="R1089" s="4">
        <v>43.36</v>
      </c>
      <c r="S1089" s="4">
        <v>40.729999999999997</v>
      </c>
      <c r="T1089" s="4">
        <v>59.5</v>
      </c>
      <c r="U1089" s="4">
        <v>56.5</v>
      </c>
      <c r="V1089" s="4">
        <v>27.65</v>
      </c>
      <c r="W1089" s="4">
        <v>34.847499999999997</v>
      </c>
      <c r="X1089" s="4">
        <v>39.162399999999998</v>
      </c>
      <c r="Y1089" s="4">
        <v>35.020000000000003</v>
      </c>
      <c r="Z1089" s="4">
        <v>44.66</v>
      </c>
      <c r="AA1089" s="4">
        <v>68445179.625</v>
      </c>
      <c r="AB1089" s="3">
        <f>1.2*E1089</f>
        <v>33.6</v>
      </c>
      <c r="AC1089" s="3">
        <f>0.01*$AH$2/(AB1089-E1089)</f>
        <v>17.857142857142854</v>
      </c>
      <c r="AD1089" s="3">
        <f>IF(F1089&gt;=AB1089,AC1089*(E1089-AB1089)-(0.0125/100)*$AH$2,AC1089*(E1089-H1089)-(0.0125/100)*$AH$2)</f>
        <v>56.071428571428577</v>
      </c>
      <c r="AE1089" s="3">
        <f t="shared" si="4"/>
        <v>12746.493253437811</v>
      </c>
    </row>
    <row r="1090" spans="1:31" x14ac:dyDescent="0.2">
      <c r="A1090" s="4" t="s">
        <v>1250</v>
      </c>
      <c r="B1090" s="4" t="s">
        <v>1254</v>
      </c>
      <c r="C1090" s="4" t="s">
        <v>33</v>
      </c>
      <c r="D1090" s="4">
        <v>42219771.219999999</v>
      </c>
      <c r="E1090" s="4">
        <v>4.26</v>
      </c>
      <c r="F1090" s="4">
        <v>7.24</v>
      </c>
      <c r="G1090" s="4">
        <v>4.05</v>
      </c>
      <c r="H1090" s="4">
        <v>5.69</v>
      </c>
      <c r="I1090" s="4">
        <v>1197114</v>
      </c>
      <c r="J1090" s="4">
        <f>I1090*E1090</f>
        <v>5099705.6399999997</v>
      </c>
      <c r="K1090" s="4">
        <v>56245119.333333299</v>
      </c>
      <c r="L1090" s="4">
        <v>3.19</v>
      </c>
      <c r="M1090" s="4">
        <v>135.35911602209899</v>
      </c>
      <c r="N1090" s="4">
        <v>3.19</v>
      </c>
      <c r="O1090" s="4">
        <v>2.2719999999999998</v>
      </c>
      <c r="P1090" s="4">
        <v>11.45</v>
      </c>
      <c r="Q1090" s="4">
        <v>11.83</v>
      </c>
      <c r="R1090" s="4">
        <v>7.9</v>
      </c>
      <c r="S1090" s="4">
        <v>9.15</v>
      </c>
      <c r="T1090" s="4">
        <v>8.1199999999999992</v>
      </c>
      <c r="U1090" s="4">
        <v>7.32</v>
      </c>
      <c r="V1090" s="4">
        <v>6.2149999999999999</v>
      </c>
      <c r="W1090" s="4">
        <v>10.1419</v>
      </c>
      <c r="X1090" s="4">
        <v>7.9</v>
      </c>
      <c r="Y1090" s="4">
        <v>6.77</v>
      </c>
      <c r="Z1090" s="4">
        <v>7.86</v>
      </c>
      <c r="AA1090" s="4">
        <v>644247388.29499996</v>
      </c>
      <c r="AB1090" s="3">
        <f>1.2*E1090</f>
        <v>5.1119999999999992</v>
      </c>
      <c r="AC1090" s="3">
        <f>0.01*$AH$2/(AB1090-E1090)</f>
        <v>117.37089201877941</v>
      </c>
      <c r="AD1090" s="3">
        <f>IF(F1090&gt;=AB1090,AC1090*(E1090-AB1090)-(0.0125/100)*$AH$2,AC1090*(E1090-H1090)-(0.0125/100)*$AH$2)</f>
        <v>-101.25</v>
      </c>
      <c r="AE1090" s="3">
        <f t="shared" si="4"/>
        <v>12645.243253437811</v>
      </c>
    </row>
    <row r="1091" spans="1:31" x14ac:dyDescent="0.2">
      <c r="A1091" s="4" t="s">
        <v>887</v>
      </c>
      <c r="B1091" s="4" t="s">
        <v>1254</v>
      </c>
      <c r="C1091" s="4" t="s">
        <v>42</v>
      </c>
      <c r="D1091" s="4">
        <v>1607971793.5899999</v>
      </c>
      <c r="E1091" s="4">
        <v>2.27</v>
      </c>
      <c r="F1091" s="4">
        <v>2.91</v>
      </c>
      <c r="G1091" s="4">
        <v>2.06</v>
      </c>
      <c r="H1091" s="4">
        <v>2.7</v>
      </c>
      <c r="I1091" s="4">
        <v>18580381</v>
      </c>
      <c r="J1091" s="4">
        <f>I1091*E1091</f>
        <v>42177464.869999997</v>
      </c>
      <c r="K1091" s="4">
        <v>398070925.33333302</v>
      </c>
      <c r="L1091" s="4">
        <v>1.91</v>
      </c>
      <c r="M1091" s="4">
        <v>99.122807017543906</v>
      </c>
      <c r="N1091" s="4">
        <v>1.91</v>
      </c>
      <c r="O1091" s="4">
        <v>1.31871</v>
      </c>
      <c r="P1091" s="4">
        <v>2.6</v>
      </c>
      <c r="Q1091" s="4">
        <v>2.67</v>
      </c>
      <c r="R1091" s="4">
        <v>2.9</v>
      </c>
      <c r="S1091" s="4">
        <v>2.64</v>
      </c>
      <c r="T1091" s="4">
        <v>2.56</v>
      </c>
      <c r="U1091" s="4">
        <v>2.37</v>
      </c>
      <c r="V1091" s="4">
        <v>2.3199999999999998</v>
      </c>
      <c r="W1091" s="4">
        <v>2.5099999999999998</v>
      </c>
      <c r="X1091" s="4">
        <v>2.83</v>
      </c>
      <c r="Y1091" s="4">
        <v>2.62</v>
      </c>
      <c r="Z1091" s="4">
        <v>2.5499999999999998</v>
      </c>
      <c r="AA1091" s="4">
        <v>802049186.07000005</v>
      </c>
      <c r="AB1091" s="3">
        <f>1.2*E1091</f>
        <v>2.7239999999999998</v>
      </c>
      <c r="AC1091" s="3">
        <f>0.01*$AH$2/(AB1091-E1091)</f>
        <v>220.26431718061687</v>
      </c>
      <c r="AD1091" s="3">
        <f>IF(F1091&gt;=AB1091,AC1091*(E1091-AB1091)-(0.0125/100)*$AH$2,AC1091*(E1091-H1091)-(0.0125/100)*$AH$2)</f>
        <v>-101.25</v>
      </c>
      <c r="AE1091" s="3">
        <f t="shared" si="4"/>
        <v>12543.993253437811</v>
      </c>
    </row>
    <row r="1092" spans="1:31" x14ac:dyDescent="0.2">
      <c r="A1092" s="4" t="s">
        <v>1255</v>
      </c>
      <c r="B1092" s="4" t="s">
        <v>1256</v>
      </c>
      <c r="C1092" s="4" t="s">
        <v>33</v>
      </c>
      <c r="D1092" s="4">
        <v>1101601537.9200001</v>
      </c>
      <c r="E1092" s="4">
        <v>56.3</v>
      </c>
      <c r="F1092" s="4">
        <v>66.479100000000003</v>
      </c>
      <c r="G1092" s="4">
        <v>51.82</v>
      </c>
      <c r="H1092" s="4">
        <v>64.5</v>
      </c>
      <c r="I1092" s="4">
        <v>88564</v>
      </c>
      <c r="J1092" s="4">
        <f>I1092*E1092</f>
        <v>4986153.2</v>
      </c>
      <c r="K1092" s="4">
        <v>3480510.3333333302</v>
      </c>
      <c r="L1092" s="4">
        <v>54.54</v>
      </c>
      <c r="M1092" s="4">
        <v>56.302054414214297</v>
      </c>
      <c r="N1092" s="4">
        <v>54.54</v>
      </c>
      <c r="O1092" s="4">
        <v>37.581000000000003</v>
      </c>
      <c r="P1092" s="4">
        <v>63.61</v>
      </c>
      <c r="Q1092" s="4">
        <v>60.01</v>
      </c>
      <c r="R1092" s="4">
        <v>57.01</v>
      </c>
      <c r="S1092" s="4">
        <v>55.804099999999998</v>
      </c>
      <c r="T1092" s="4">
        <v>48.170699999999997</v>
      </c>
      <c r="U1092" s="4">
        <v>44.71</v>
      </c>
      <c r="V1092" s="4">
        <v>59</v>
      </c>
      <c r="W1092" s="4">
        <v>57.45</v>
      </c>
      <c r="X1092" s="4">
        <v>52.19</v>
      </c>
      <c r="Y1092" s="4">
        <v>55.7</v>
      </c>
      <c r="Z1092" s="4">
        <v>48.02</v>
      </c>
      <c r="AA1092" s="4">
        <v>184473693.87</v>
      </c>
      <c r="AB1092" s="3">
        <f>1.2*E1092</f>
        <v>67.559999999999988</v>
      </c>
      <c r="AC1092" s="3">
        <f>0.01*$AH$2/(AB1092-E1092)</f>
        <v>8.8809946714032044</v>
      </c>
      <c r="AD1092" s="3">
        <f>IF(F1092&gt;=AB1092,AC1092*(E1092-AB1092)-(0.0125/100)*$AH$2,AC1092*(E1092-H1092)-(0.0125/100)*$AH$2)</f>
        <v>-74.074156305506307</v>
      </c>
      <c r="AE1092" s="3">
        <f t="shared" si="4"/>
        <v>12469.919097132304</v>
      </c>
    </row>
    <row r="1093" spans="1:31" x14ac:dyDescent="0.2">
      <c r="A1093" s="4" t="s">
        <v>1257</v>
      </c>
      <c r="B1093" s="4" t="s">
        <v>1256</v>
      </c>
      <c r="C1093" s="4" t="s">
        <v>33</v>
      </c>
      <c r="D1093" s="4">
        <v>361824540</v>
      </c>
      <c r="E1093" s="4">
        <v>26.5</v>
      </c>
      <c r="F1093" s="4">
        <v>27.6</v>
      </c>
      <c r="G1093" s="4">
        <v>20.72</v>
      </c>
      <c r="H1093" s="4">
        <v>24</v>
      </c>
      <c r="I1093" s="4">
        <v>178337</v>
      </c>
      <c r="J1093" s="4">
        <f>I1093*E1093</f>
        <v>4725930.5</v>
      </c>
      <c r="K1093" s="4">
        <v>2636001.6666666698</v>
      </c>
      <c r="L1093" s="4">
        <v>23.1</v>
      </c>
      <c r="M1093" s="4">
        <v>71.078114912846999</v>
      </c>
      <c r="N1093" s="4">
        <v>23.1</v>
      </c>
      <c r="O1093" s="4">
        <v>15.664999999999999</v>
      </c>
      <c r="P1093" s="4">
        <v>21.21</v>
      </c>
      <c r="Q1093" s="4">
        <v>22.3</v>
      </c>
      <c r="R1093" s="4">
        <v>21.9</v>
      </c>
      <c r="S1093" s="4">
        <v>22.2</v>
      </c>
      <c r="T1093" s="4">
        <v>21</v>
      </c>
      <c r="U1093" s="4">
        <v>20.68</v>
      </c>
      <c r="V1093" s="4">
        <v>21.12</v>
      </c>
      <c r="W1093" s="4">
        <v>20.68</v>
      </c>
      <c r="X1093" s="4">
        <v>21.760100000000001</v>
      </c>
      <c r="Y1093" s="4">
        <v>21.33</v>
      </c>
      <c r="Z1093" s="4">
        <v>20.85</v>
      </c>
      <c r="AA1093" s="4">
        <v>84629352.049999997</v>
      </c>
      <c r="AB1093" s="3">
        <f>1.2*E1093</f>
        <v>31.799999999999997</v>
      </c>
      <c r="AC1093" s="3">
        <f>0.01*$AH$2/(AB1093-E1093)</f>
        <v>18.867924528301899</v>
      </c>
      <c r="AD1093" s="3">
        <f>IF(F1093&gt;=AB1093,AC1093*(E1093-AB1093)-(0.0125/100)*$AH$2,AC1093*(E1093-H1093)-(0.0125/100)*$AH$2)</f>
        <v>45.919811320754746</v>
      </c>
      <c r="AE1093" s="3">
        <f t="shared" si="4"/>
        <v>12515.838908453059</v>
      </c>
    </row>
    <row r="1094" spans="1:31" x14ac:dyDescent="0.2">
      <c r="A1094" s="4" t="s">
        <v>998</v>
      </c>
      <c r="B1094" s="4" t="s">
        <v>1256</v>
      </c>
      <c r="C1094" s="4" t="s">
        <v>33</v>
      </c>
      <c r="D1094" s="4">
        <v>2909790579.75</v>
      </c>
      <c r="E1094" s="4">
        <v>12.94</v>
      </c>
      <c r="F1094" s="4">
        <v>14.59</v>
      </c>
      <c r="G1094" s="4">
        <v>11.21</v>
      </c>
      <c r="H1094" s="4">
        <v>12.61</v>
      </c>
      <c r="I1094" s="4">
        <v>9840812</v>
      </c>
      <c r="J1094" s="4">
        <f>I1094*E1094</f>
        <v>127340107.28</v>
      </c>
      <c r="K1094" s="4">
        <v>412450107</v>
      </c>
      <c r="L1094" s="4">
        <v>15.81</v>
      </c>
      <c r="M1094" s="4">
        <v>298.15384615384602</v>
      </c>
      <c r="N1094" s="4">
        <v>15.81</v>
      </c>
      <c r="O1094" s="4">
        <v>5.0049999999999999</v>
      </c>
      <c r="P1094" s="4">
        <v>11.59</v>
      </c>
      <c r="Q1094" s="4">
        <v>13.5</v>
      </c>
      <c r="R1094" s="4">
        <v>10.91</v>
      </c>
      <c r="S1094" s="4">
        <v>11.97</v>
      </c>
      <c r="T1094" s="4">
        <v>10.85</v>
      </c>
      <c r="U1094" s="4">
        <v>10.23</v>
      </c>
      <c r="V1094" s="4">
        <v>11.54</v>
      </c>
      <c r="W1094" s="4">
        <v>9.6</v>
      </c>
      <c r="X1094" s="4">
        <v>9.85</v>
      </c>
      <c r="Y1094" s="4">
        <v>11.32</v>
      </c>
      <c r="Z1094" s="4">
        <v>10.8</v>
      </c>
      <c r="AA1094" s="4">
        <v>10037325245.85</v>
      </c>
      <c r="AB1094" s="3">
        <f>1.2*E1094</f>
        <v>15.527999999999999</v>
      </c>
      <c r="AC1094" s="3">
        <f>0.01*$AH$2/(AB1094-E1094)</f>
        <v>38.639876352395682</v>
      </c>
      <c r="AD1094" s="3">
        <f>IF(F1094&gt;=AB1094,AC1094*(E1094-AB1094)-(0.0125/100)*$AH$2,AC1094*(E1094-H1094)-(0.0125/100)*$AH$2)</f>
        <v>11.501159196290578</v>
      </c>
      <c r="AE1094" s="3">
        <f t="shared" si="4"/>
        <v>12527.340067649349</v>
      </c>
    </row>
    <row r="1095" spans="1:31" x14ac:dyDescent="0.2">
      <c r="A1095" s="4" t="s">
        <v>1250</v>
      </c>
      <c r="B1095" s="4" t="s">
        <v>1256</v>
      </c>
      <c r="C1095" s="4" t="s">
        <v>33</v>
      </c>
      <c r="D1095" s="4">
        <v>75307366.219999999</v>
      </c>
      <c r="E1095" s="4">
        <v>6.2149999999999999</v>
      </c>
      <c r="F1095" s="4">
        <v>11.45</v>
      </c>
      <c r="G1095" s="4">
        <v>5.89</v>
      </c>
      <c r="H1095" s="4">
        <v>8.4</v>
      </c>
      <c r="I1095" s="4">
        <v>593259</v>
      </c>
      <c r="J1095" s="4">
        <f>I1095*E1095</f>
        <v>3687104.6850000001</v>
      </c>
      <c r="K1095" s="4">
        <v>70714285</v>
      </c>
      <c r="L1095" s="4">
        <v>5.69</v>
      </c>
      <c r="M1095" s="4">
        <v>227.105263157894</v>
      </c>
      <c r="N1095" s="4">
        <v>5.69</v>
      </c>
      <c r="O1095" s="4">
        <v>2.9340000000000002</v>
      </c>
      <c r="P1095" s="4">
        <v>11.83</v>
      </c>
      <c r="Q1095" s="4">
        <v>7.9</v>
      </c>
      <c r="R1095" s="4">
        <v>9.15</v>
      </c>
      <c r="S1095" s="4">
        <v>8.1199999999999992</v>
      </c>
      <c r="T1095" s="4">
        <v>7.11</v>
      </c>
      <c r="U1095" s="4">
        <v>6.83</v>
      </c>
      <c r="V1095" s="4">
        <v>10.1419</v>
      </c>
      <c r="W1095" s="4">
        <v>7.9</v>
      </c>
      <c r="X1095" s="4">
        <v>6.77</v>
      </c>
      <c r="Y1095" s="4">
        <v>7.86</v>
      </c>
      <c r="Z1095" s="4">
        <v>7.0633999999999997</v>
      </c>
      <c r="AA1095" s="4">
        <v>314338748.47500002</v>
      </c>
      <c r="AB1095" s="3">
        <f>1.2*E1095</f>
        <v>7.4579999999999993</v>
      </c>
      <c r="AC1095" s="3">
        <f>0.01*$AH$2/(AB1095-E1095)</f>
        <v>80.450522928399067</v>
      </c>
      <c r="AD1095" s="3">
        <f>IF(F1095&gt;=AB1095,AC1095*(E1095-AB1095)-(0.0125/100)*$AH$2,AC1095*(E1095-H1095)-(0.0125/100)*$AH$2)</f>
        <v>-101.25</v>
      </c>
      <c r="AE1095" s="3">
        <f t="shared" si="4"/>
        <v>12426.090067649349</v>
      </c>
    </row>
    <row r="1096" spans="1:31" x14ac:dyDescent="0.2">
      <c r="A1096" s="4" t="s">
        <v>1260</v>
      </c>
      <c r="B1096" s="4" t="s">
        <v>1256</v>
      </c>
      <c r="C1096" s="4" t="s">
        <v>42</v>
      </c>
      <c r="D1096" s="4">
        <v>1384914261.5999999</v>
      </c>
      <c r="E1096" s="4">
        <v>4.09</v>
      </c>
      <c r="F1096" s="4">
        <v>4.25</v>
      </c>
      <c r="G1096" s="4">
        <v>3.81</v>
      </c>
      <c r="H1096" s="4">
        <v>3.9</v>
      </c>
      <c r="I1096" s="4">
        <v>4524522</v>
      </c>
      <c r="J1096" s="4">
        <f>I1096*E1096</f>
        <v>18505294.98</v>
      </c>
      <c r="K1096" s="4">
        <v>88858100</v>
      </c>
      <c r="L1096" s="4">
        <v>74.400000000000006</v>
      </c>
      <c r="M1096" s="4">
        <v>53.183520599250897</v>
      </c>
      <c r="N1096" s="4">
        <v>3.72</v>
      </c>
      <c r="O1096" s="4">
        <v>57.6</v>
      </c>
      <c r="P1096" s="4">
        <v>4.1100000000000003</v>
      </c>
      <c r="Q1096" s="4">
        <v>3.95</v>
      </c>
      <c r="R1096" s="4">
        <v>4.3499999999999996</v>
      </c>
      <c r="S1096" s="4">
        <v>5.4</v>
      </c>
      <c r="T1096" s="4">
        <v>5.56</v>
      </c>
      <c r="U1096" s="4">
        <v>4.76</v>
      </c>
      <c r="V1096" s="4">
        <v>4.0599999999999996</v>
      </c>
      <c r="W1096" s="4">
        <v>3.94</v>
      </c>
      <c r="X1096" s="4">
        <v>3.77</v>
      </c>
      <c r="Y1096" s="4">
        <v>4.67</v>
      </c>
      <c r="Z1096" s="4">
        <v>5.56</v>
      </c>
      <c r="AA1096" s="4">
        <v>336431572.69999999</v>
      </c>
      <c r="AB1096" s="3">
        <f>1.2*E1096</f>
        <v>4.9079999999999995</v>
      </c>
      <c r="AC1096" s="3">
        <f>0.01*$AH$2/(AB1096-E1096)</f>
        <v>122.24938875305629</v>
      </c>
      <c r="AD1096" s="3">
        <f>IF(F1096&gt;=AB1096,AC1096*(E1096-AB1096)-(0.0125/100)*$AH$2,AC1096*(E1096-H1096)-(0.0125/100)*$AH$2)</f>
        <v>21.977383863080689</v>
      </c>
      <c r="AE1096" s="3">
        <f t="shared" si="4"/>
        <v>12448.06745151243</v>
      </c>
    </row>
    <row r="1097" spans="1:31" x14ac:dyDescent="0.2">
      <c r="A1097" s="4" t="s">
        <v>400</v>
      </c>
      <c r="B1097" s="4" t="s">
        <v>1256</v>
      </c>
      <c r="C1097" s="4" t="s">
        <v>33</v>
      </c>
      <c r="D1097" s="4">
        <v>209346524</v>
      </c>
      <c r="E1097" s="4">
        <v>2.73</v>
      </c>
      <c r="F1097" s="4">
        <v>2.85</v>
      </c>
      <c r="G1097" s="4">
        <v>1.98</v>
      </c>
      <c r="H1097" s="4">
        <v>2.2000000000000002</v>
      </c>
      <c r="I1097" s="4">
        <v>7606002</v>
      </c>
      <c r="J1097" s="4">
        <f>I1097*E1097</f>
        <v>20764385.460000001</v>
      </c>
      <c r="K1097" s="4">
        <v>104773594</v>
      </c>
      <c r="L1097" s="4">
        <v>334</v>
      </c>
      <c r="M1097" s="4">
        <v>152.777777777778</v>
      </c>
      <c r="N1097" s="4">
        <v>3.34</v>
      </c>
      <c r="O1097" s="4">
        <v>125.443</v>
      </c>
      <c r="P1097" s="4">
        <v>2.27</v>
      </c>
      <c r="Q1097" s="4">
        <v>2.08</v>
      </c>
      <c r="R1097" s="4">
        <v>1.9</v>
      </c>
      <c r="S1097" s="4">
        <v>2</v>
      </c>
      <c r="T1097" s="4">
        <v>1.56</v>
      </c>
      <c r="U1097" s="4">
        <v>1.55</v>
      </c>
      <c r="V1097" s="4">
        <v>2.25</v>
      </c>
      <c r="W1097" s="4">
        <v>1.96</v>
      </c>
      <c r="X1097" s="4">
        <v>1.85</v>
      </c>
      <c r="Y1097" s="4">
        <v>1.93</v>
      </c>
      <c r="Z1097" s="4">
        <v>1.55</v>
      </c>
      <c r="AA1097" s="4">
        <v>524765308.80000001</v>
      </c>
      <c r="AB1097" s="3">
        <f>1.2*E1097</f>
        <v>3.2759999999999998</v>
      </c>
      <c r="AC1097" s="3">
        <f>0.01*$AH$2/(AB1097-E1097)</f>
        <v>183.15018315018321</v>
      </c>
      <c r="AD1097" s="3">
        <f>IF(F1097&gt;=AB1097,AC1097*(E1097-AB1097)-(0.0125/100)*$AH$2,AC1097*(E1097-H1097)-(0.0125/100)*$AH$2)</f>
        <v>95.819597069597066</v>
      </c>
      <c r="AE1097" s="3">
        <f t="shared" si="4"/>
        <v>12543.887048582028</v>
      </c>
    </row>
    <row r="1098" spans="1:31" x14ac:dyDescent="0.2">
      <c r="A1098" s="4" t="s">
        <v>1209</v>
      </c>
      <c r="B1098" s="4" t="s">
        <v>1256</v>
      </c>
      <c r="C1098" s="4" t="s">
        <v>33</v>
      </c>
      <c r="D1098" s="4">
        <v>216807844.99159601</v>
      </c>
      <c r="E1098" s="4">
        <v>2.38</v>
      </c>
      <c r="F1098" s="4">
        <v>2.74</v>
      </c>
      <c r="G1098" s="4">
        <v>1.94</v>
      </c>
      <c r="H1098" s="4">
        <v>2.27</v>
      </c>
      <c r="I1098" s="4">
        <v>32613317</v>
      </c>
      <c r="J1098" s="4">
        <f>I1098*E1098</f>
        <v>77619694.459999993</v>
      </c>
      <c r="K1098" s="4">
        <v>106962619</v>
      </c>
      <c r="L1098" s="4">
        <v>23.099999988450001</v>
      </c>
      <c r="M1098" s="4">
        <v>90.4</v>
      </c>
      <c r="N1098" s="4">
        <v>1.54</v>
      </c>
      <c r="O1098" s="4">
        <v>22.6649999886675</v>
      </c>
      <c r="P1098" s="4">
        <v>2.8</v>
      </c>
      <c r="Q1098" s="4">
        <v>2.9950000000000001</v>
      </c>
      <c r="R1098" s="4">
        <v>2.5</v>
      </c>
      <c r="S1098" s="4">
        <v>2.23</v>
      </c>
      <c r="T1098" s="4">
        <v>2.34</v>
      </c>
      <c r="U1098" s="4">
        <v>2.1800000000000002</v>
      </c>
      <c r="V1098" s="4">
        <v>2.19</v>
      </c>
      <c r="W1098" s="4">
        <v>2.94</v>
      </c>
      <c r="X1098" s="4">
        <v>2.12</v>
      </c>
      <c r="Y1098" s="4">
        <v>2.23</v>
      </c>
      <c r="Z1098" s="4">
        <v>2.0699999999999998</v>
      </c>
      <c r="AA1098" s="4">
        <v>106048822.55</v>
      </c>
      <c r="AB1098" s="3">
        <f>1.2*E1098</f>
        <v>2.8559999999999999</v>
      </c>
      <c r="AC1098" s="3">
        <f>0.01*$AH$2/(AB1098-E1098)</f>
        <v>210.0840336134454</v>
      </c>
      <c r="AD1098" s="3">
        <f>IF(F1098&gt;=AB1098,AC1098*(E1098-AB1098)-(0.0125/100)*$AH$2,AC1098*(E1098-H1098)-(0.0125/100)*$AH$2)</f>
        <v>21.859243697478966</v>
      </c>
      <c r="AE1098" s="3">
        <f t="shared" si="4"/>
        <v>12565.746292279508</v>
      </c>
    </row>
    <row r="1099" spans="1:31" x14ac:dyDescent="0.2">
      <c r="A1099" s="4" t="s">
        <v>887</v>
      </c>
      <c r="B1099" s="4" t="s">
        <v>1256</v>
      </c>
      <c r="C1099" s="4" t="s">
        <v>42</v>
      </c>
      <c r="D1099" s="4">
        <v>2273049132.3000002</v>
      </c>
      <c r="E1099" s="4">
        <v>2.3199999999999998</v>
      </c>
      <c r="F1099" s="4">
        <v>2.6</v>
      </c>
      <c r="G1099" s="4">
        <v>2.12</v>
      </c>
      <c r="H1099" s="4">
        <v>2.3199999999999998</v>
      </c>
      <c r="I1099" s="4">
        <v>60334305</v>
      </c>
      <c r="J1099" s="4">
        <f>I1099*E1099</f>
        <v>139975587.59999999</v>
      </c>
      <c r="K1099" s="4">
        <v>401758179.66670001</v>
      </c>
      <c r="L1099" s="4">
        <v>2.7</v>
      </c>
      <c r="M1099" s="4">
        <v>54.6666666666667</v>
      </c>
      <c r="N1099" s="4">
        <v>2.7</v>
      </c>
      <c r="O1099" s="4">
        <v>1.4527300000000001</v>
      </c>
      <c r="P1099" s="4">
        <v>2.67</v>
      </c>
      <c r="Q1099" s="4">
        <v>2.9</v>
      </c>
      <c r="R1099" s="4">
        <v>2.64</v>
      </c>
      <c r="S1099" s="4">
        <v>2.56</v>
      </c>
      <c r="T1099" s="4">
        <v>2.38</v>
      </c>
      <c r="U1099" s="4">
        <v>2.3199999999999998</v>
      </c>
      <c r="V1099" s="4">
        <v>2.5099999999999998</v>
      </c>
      <c r="W1099" s="4">
        <v>2.83</v>
      </c>
      <c r="X1099" s="4">
        <v>2.62</v>
      </c>
      <c r="Y1099" s="4">
        <v>2.5499999999999998</v>
      </c>
      <c r="Z1099" s="4">
        <v>2.23</v>
      </c>
      <c r="AA1099" s="4">
        <v>1031459466.52</v>
      </c>
      <c r="AB1099" s="3">
        <f>1.2*E1099</f>
        <v>2.7839999999999998</v>
      </c>
      <c r="AC1099" s="3">
        <f>0.01*$AH$2/(AB1099-E1099)</f>
        <v>215.51724137931035</v>
      </c>
      <c r="AD1099" s="3">
        <f>IF(F1099&gt;=AB1099,AC1099*(E1099-AB1099)-(0.0125/100)*$AH$2,AC1099*(E1099-H1099)-(0.0125/100)*$AH$2)</f>
        <v>-1.25</v>
      </c>
      <c r="AE1099" s="3">
        <f t="shared" si="4"/>
        <v>12564.496292279508</v>
      </c>
    </row>
    <row r="1100" spans="1:31" x14ac:dyDescent="0.2">
      <c r="A1100" s="4" t="s">
        <v>1258</v>
      </c>
      <c r="B1100" s="4" t="s">
        <v>1256</v>
      </c>
      <c r="C1100" s="4" t="s">
        <v>42</v>
      </c>
      <c r="D1100" s="4">
        <v>196807060.09999999</v>
      </c>
      <c r="E1100" s="4">
        <v>2.2200000000000002</v>
      </c>
      <c r="F1100" s="4">
        <v>2.4</v>
      </c>
      <c r="G1100" s="4">
        <v>1.9</v>
      </c>
      <c r="H1100" s="4">
        <v>2.14</v>
      </c>
      <c r="I1100" s="4">
        <v>981720</v>
      </c>
      <c r="J1100" s="4">
        <f>I1100*E1100</f>
        <v>2179418.4000000004</v>
      </c>
      <c r="K1100" s="4">
        <v>22268363.333333299</v>
      </c>
      <c r="L1100" s="4">
        <v>2.2999999999999998</v>
      </c>
      <c r="M1100" s="4">
        <v>62.043795620437997</v>
      </c>
      <c r="N1100" s="4">
        <v>2.2999999999999998</v>
      </c>
      <c r="O1100" s="4">
        <v>1.4390000000000001</v>
      </c>
      <c r="P1100" s="4">
        <v>2.35</v>
      </c>
      <c r="Q1100" s="4">
        <v>2.21</v>
      </c>
      <c r="R1100" s="4">
        <v>2.13</v>
      </c>
      <c r="S1100" s="4">
        <v>2.25</v>
      </c>
      <c r="T1100" s="4">
        <v>2.1198999999999999</v>
      </c>
      <c r="U1100" s="4">
        <v>2.08</v>
      </c>
      <c r="V1100" s="4">
        <v>2.35</v>
      </c>
      <c r="W1100" s="4">
        <v>2.2000000000000002</v>
      </c>
      <c r="X1100" s="4">
        <v>2.08</v>
      </c>
      <c r="Y1100" s="4">
        <v>2.2000000000000002</v>
      </c>
      <c r="Z1100" s="4">
        <v>2.08</v>
      </c>
      <c r="AA1100" s="4">
        <v>76560199.125</v>
      </c>
      <c r="AB1100" s="3">
        <f>1.2*E1100</f>
        <v>2.6640000000000001</v>
      </c>
      <c r="AC1100" s="3">
        <f>0.01*$AH$2/(AB1100-E1100)</f>
        <v>225.22522522522524</v>
      </c>
      <c r="AD1100" s="3">
        <f>IF(F1100&gt;=AB1100,AC1100*(E1100-AB1100)-(0.0125/100)*$AH$2,AC1100*(E1100-H1100)-(0.0125/100)*$AH$2)</f>
        <v>16.768018018018036</v>
      </c>
      <c r="AE1100" s="3">
        <f t="shared" si="4"/>
        <v>12581.264310297525</v>
      </c>
    </row>
    <row r="1101" spans="1:31" x14ac:dyDescent="0.2">
      <c r="A1101" s="4" t="s">
        <v>643</v>
      </c>
      <c r="B1101" s="4" t="s">
        <v>1256</v>
      </c>
      <c r="C1101" s="4" t="s">
        <v>42</v>
      </c>
      <c r="D1101" s="4">
        <v>119295539.880704</v>
      </c>
      <c r="E1101" s="4">
        <v>1.77</v>
      </c>
      <c r="F1101" s="4">
        <v>1.8</v>
      </c>
      <c r="G1101" s="4">
        <v>1.45</v>
      </c>
      <c r="H1101" s="4">
        <v>1.52</v>
      </c>
      <c r="I1101" s="4">
        <v>10939904</v>
      </c>
      <c r="J1101" s="4">
        <f>I1101*E1101</f>
        <v>19363630.080000002</v>
      </c>
      <c r="K1101" s="4">
        <v>56546281.666666701</v>
      </c>
      <c r="L1101" s="4">
        <v>2339.9999976600002</v>
      </c>
      <c r="M1101" s="4">
        <v>75.247524752475201</v>
      </c>
      <c r="N1101" s="4">
        <v>1.3</v>
      </c>
      <c r="O1101" s="4">
        <v>1897.77599810222</v>
      </c>
      <c r="P1101" s="4">
        <v>1.62</v>
      </c>
      <c r="Q1101" s="4">
        <v>1.47</v>
      </c>
      <c r="R1101" s="4">
        <v>1.5</v>
      </c>
      <c r="S1101" s="4">
        <v>1.49</v>
      </c>
      <c r="T1101" s="4">
        <v>1.32</v>
      </c>
      <c r="U1101" s="4">
        <v>1.29</v>
      </c>
      <c r="V1101" s="4">
        <v>1.6</v>
      </c>
      <c r="W1101" s="4">
        <v>1.47</v>
      </c>
      <c r="X1101" s="4">
        <v>1.34</v>
      </c>
      <c r="Y1101" s="4">
        <v>1.49</v>
      </c>
      <c r="Z1101" s="4">
        <v>1.29</v>
      </c>
      <c r="AA1101" s="4">
        <v>108749242.965</v>
      </c>
      <c r="AB1101" s="3">
        <f>1.2*E1101</f>
        <v>2.1240000000000001</v>
      </c>
      <c r="AC1101" s="3">
        <f>0.01*$AH$2/(AB1101-E1101)</f>
        <v>282.48587570621464</v>
      </c>
      <c r="AD1101" s="3">
        <f>IF(F1101&gt;=AB1101,AC1101*(E1101-AB1101)-(0.0125/100)*$AH$2,AC1101*(E1101-H1101)-(0.0125/100)*$AH$2)</f>
        <v>69.371468926553661</v>
      </c>
      <c r="AE1101" s="3">
        <f t="shared" si="4"/>
        <v>12650.63577922408</v>
      </c>
    </row>
    <row r="1102" spans="1:31" x14ac:dyDescent="0.2">
      <c r="A1102" s="4" t="s">
        <v>1259</v>
      </c>
      <c r="B1102" s="4" t="s">
        <v>1256</v>
      </c>
      <c r="C1102" s="4" t="s">
        <v>33</v>
      </c>
      <c r="D1102" s="4">
        <v>139935511.59999999</v>
      </c>
      <c r="E1102" s="4">
        <v>1.34</v>
      </c>
      <c r="F1102" s="4">
        <v>1.45</v>
      </c>
      <c r="G1102" s="4">
        <v>1.1599999999999999</v>
      </c>
      <c r="H1102" s="4">
        <v>1.18</v>
      </c>
      <c r="I1102" s="4">
        <v>3401247</v>
      </c>
      <c r="J1102" s="4">
        <f>I1102*E1102</f>
        <v>4557670.9800000004</v>
      </c>
      <c r="K1102" s="4">
        <v>61179164.333333299</v>
      </c>
      <c r="L1102" s="4">
        <v>4.12</v>
      </c>
      <c r="M1102" s="4">
        <v>71.794871794871796</v>
      </c>
      <c r="N1102" s="4">
        <v>1.03</v>
      </c>
      <c r="O1102" s="4">
        <v>3.13028</v>
      </c>
      <c r="P1102" s="4">
        <v>1.27</v>
      </c>
      <c r="Q1102" s="4">
        <v>1.23</v>
      </c>
      <c r="R1102" s="4">
        <v>1.18</v>
      </c>
      <c r="S1102" s="4">
        <v>1.35</v>
      </c>
      <c r="T1102" s="4">
        <v>1.21</v>
      </c>
      <c r="U1102" s="4">
        <v>1.1200000000000001</v>
      </c>
      <c r="V1102" s="4">
        <v>1.19</v>
      </c>
      <c r="W1102" s="4">
        <v>1.21</v>
      </c>
      <c r="X1102" s="4">
        <v>1.1000000000000001</v>
      </c>
      <c r="Y1102" s="4">
        <v>1.2350000000000001</v>
      </c>
      <c r="Z1102" s="4">
        <v>1.21</v>
      </c>
      <c r="AA1102" s="4">
        <v>59915413.460000001</v>
      </c>
      <c r="AB1102" s="3">
        <f>1.2*E1102</f>
        <v>1.6080000000000001</v>
      </c>
      <c r="AC1102" s="3">
        <f>0.01*$AH$2/(AB1102-E1102)</f>
        <v>373.13432835820896</v>
      </c>
      <c r="AD1102" s="3">
        <f>IF(F1102&gt;=AB1102,AC1102*(E1102-AB1102)-(0.0125/100)*$AH$2,AC1102*(E1102-H1102)-(0.0125/100)*$AH$2)</f>
        <v>58.451492537313484</v>
      </c>
      <c r="AE1102" s="3">
        <f t="shared" si="4"/>
        <v>12709.087271761393</v>
      </c>
    </row>
    <row r="1103" spans="1:31" x14ac:dyDescent="0.2">
      <c r="A1103" s="4" t="s">
        <v>1261</v>
      </c>
      <c r="B1103" s="4" t="s">
        <v>1256</v>
      </c>
      <c r="C1103" s="4" t="s">
        <v>42</v>
      </c>
      <c r="D1103" s="4">
        <v>135655538.122536</v>
      </c>
      <c r="E1103" s="4">
        <v>1.17</v>
      </c>
      <c r="F1103" s="4">
        <v>1.2</v>
      </c>
      <c r="G1103" s="4">
        <v>0.96</v>
      </c>
      <c r="H1103" s="4">
        <v>1.1399999999999999</v>
      </c>
      <c r="I1103" s="4">
        <v>4692223</v>
      </c>
      <c r="J1103" s="4">
        <f>I1103*E1103</f>
        <v>5489900.9099999992</v>
      </c>
      <c r="K1103" s="4">
        <v>95293598.333333299</v>
      </c>
      <c r="L1103" s="4">
        <v>18.299908500488002</v>
      </c>
      <c r="M1103" s="4">
        <v>73.9776951672862</v>
      </c>
      <c r="N1103" s="4">
        <v>1.22</v>
      </c>
      <c r="O1103" s="4">
        <v>12.0294898525708</v>
      </c>
      <c r="P1103" s="4">
        <v>1.37</v>
      </c>
      <c r="Q1103" s="4">
        <v>1.48</v>
      </c>
      <c r="R1103" s="4">
        <v>1.28</v>
      </c>
      <c r="S1103" s="4">
        <v>1.35</v>
      </c>
      <c r="T1103" s="4">
        <v>1.2214</v>
      </c>
      <c r="U1103" s="4">
        <v>1.1499999999999999</v>
      </c>
      <c r="V1103" s="4">
        <v>1.33</v>
      </c>
      <c r="W1103" s="4">
        <v>1.28</v>
      </c>
      <c r="X1103" s="4">
        <v>1.19</v>
      </c>
      <c r="Y1103" s="4">
        <v>1.33</v>
      </c>
      <c r="Z1103" s="4">
        <v>1.2</v>
      </c>
      <c r="AA1103" s="4">
        <v>151113811.61875001</v>
      </c>
      <c r="AB1103" s="3">
        <f>1.2*E1103</f>
        <v>1.4039999999999999</v>
      </c>
      <c r="AC1103" s="3">
        <f>0.01*$AH$2/(AB1103-E1103)</f>
        <v>427.35042735042737</v>
      </c>
      <c r="AD1103" s="3">
        <f>IF(F1103&gt;=AB1103,AC1103*(E1103-AB1103)-(0.0125/100)*$AH$2,AC1103*(E1103-H1103)-(0.0125/100)*$AH$2)</f>
        <v>11.570512820512832</v>
      </c>
      <c r="AE1103" s="3">
        <f t="shared" si="4"/>
        <v>12720.657784581907</v>
      </c>
    </row>
    <row r="1104" spans="1:31" x14ac:dyDescent="0.2">
      <c r="A1104" s="4" t="s">
        <v>1265</v>
      </c>
      <c r="B1104" s="4" t="s">
        <v>1263</v>
      </c>
      <c r="C1104" s="4" t="s">
        <v>33</v>
      </c>
      <c r="D1104" s="4">
        <v>20935907759.16</v>
      </c>
      <c r="E1104" s="4">
        <v>179.81</v>
      </c>
      <c r="F1104" s="4">
        <v>204.25</v>
      </c>
      <c r="G1104" s="4">
        <v>157.02000000000001</v>
      </c>
      <c r="H1104" s="4">
        <v>165.24</v>
      </c>
      <c r="I1104" s="4">
        <v>1181447</v>
      </c>
      <c r="J1104" s="4">
        <f>I1104*E1104</f>
        <v>212435985.06999999</v>
      </c>
      <c r="K1104" s="4">
        <v>18354018</v>
      </c>
      <c r="L1104" s="4">
        <v>154.41</v>
      </c>
      <c r="M1104" s="4">
        <v>55.008620689655103</v>
      </c>
      <c r="N1104" s="4">
        <v>154.41</v>
      </c>
      <c r="O1104" s="4">
        <v>121.773</v>
      </c>
      <c r="P1104" s="4">
        <v>172.94229999999999</v>
      </c>
      <c r="Q1104" s="4">
        <v>157.9</v>
      </c>
      <c r="R1104" s="4">
        <v>193.88</v>
      </c>
      <c r="S1104" s="4">
        <v>191</v>
      </c>
      <c r="T1104" s="4">
        <v>183.1</v>
      </c>
      <c r="U1104" s="4">
        <v>171.81</v>
      </c>
      <c r="V1104" s="4">
        <v>167.82</v>
      </c>
      <c r="W1104" s="4">
        <v>142</v>
      </c>
      <c r="X1104" s="4">
        <v>159.49</v>
      </c>
      <c r="Y1104" s="4">
        <v>184.43</v>
      </c>
      <c r="Z1104" s="4">
        <v>170.37</v>
      </c>
      <c r="AA1104" s="4">
        <v>2796339126</v>
      </c>
      <c r="AB1104" s="3">
        <f>1.2*E1104</f>
        <v>215.77199999999999</v>
      </c>
      <c r="AC1104" s="3">
        <f>0.01*$AH$2/(AB1104-E1104)</f>
        <v>2.7807129748067414</v>
      </c>
      <c r="AD1104" s="3">
        <f>IF(F1104&gt;=AB1104,AC1104*(E1104-AB1104)-(0.0125/100)*$AH$2,AC1104*(E1104-H1104)-(0.0125/100)*$AH$2)</f>
        <v>39.264988042934206</v>
      </c>
      <c r="AE1104" s="3">
        <f t="shared" si="4"/>
        <v>12759.922772624841</v>
      </c>
    </row>
    <row r="1105" spans="1:31" x14ac:dyDescent="0.2">
      <c r="A1105" s="4" t="s">
        <v>635</v>
      </c>
      <c r="B1105" s="4" t="s">
        <v>1263</v>
      </c>
      <c r="C1105" s="4" t="s">
        <v>33</v>
      </c>
      <c r="D1105" s="4">
        <v>6976996784.4499998</v>
      </c>
      <c r="E1105" s="4">
        <v>65.83</v>
      </c>
      <c r="F1105" s="4">
        <v>67</v>
      </c>
      <c r="G1105" s="4">
        <v>47</v>
      </c>
      <c r="H1105" s="4">
        <v>63.91</v>
      </c>
      <c r="I1105" s="4">
        <v>11909956</v>
      </c>
      <c r="J1105" s="4">
        <f>I1105*E1105</f>
        <v>784032403.48000002</v>
      </c>
      <c r="K1105" s="4">
        <v>123543417.333333</v>
      </c>
      <c r="L1105" s="4">
        <v>42.35</v>
      </c>
      <c r="M1105" s="4">
        <v>155.94867807154</v>
      </c>
      <c r="N1105" s="4">
        <v>42.35</v>
      </c>
      <c r="O1105" s="4">
        <v>29.455500000000001</v>
      </c>
      <c r="P1105" s="4">
        <v>55.01</v>
      </c>
      <c r="Q1105" s="4">
        <v>35.409999999999997</v>
      </c>
      <c r="R1105" s="4">
        <v>36.35</v>
      </c>
      <c r="S1105" s="4">
        <v>33.4</v>
      </c>
      <c r="T1105" s="4">
        <v>35.14</v>
      </c>
      <c r="U1105" s="4">
        <v>27.1</v>
      </c>
      <c r="V1105" s="4">
        <v>55.01</v>
      </c>
      <c r="W1105" s="4">
        <v>29.26</v>
      </c>
      <c r="X1105" s="4">
        <v>30.99</v>
      </c>
      <c r="Y1105" s="4">
        <v>31.94</v>
      </c>
      <c r="Z1105" s="4">
        <v>33.1</v>
      </c>
      <c r="AA1105" s="4">
        <v>5323049085.75</v>
      </c>
      <c r="AB1105" s="3">
        <f>1.2*E1105</f>
        <v>78.995999999999995</v>
      </c>
      <c r="AC1105" s="3">
        <f>0.01*$AH$2/(AB1105-E1105)</f>
        <v>7.595321282090234</v>
      </c>
      <c r="AD1105" s="3">
        <f>IF(F1105&gt;=AB1105,AC1105*(E1105-AB1105)-(0.0125/100)*$AH$2,AC1105*(E1105-H1105)-(0.0125/100)*$AH$2)</f>
        <v>13.333016861613263</v>
      </c>
      <c r="AE1105" s="3">
        <f t="shared" si="4"/>
        <v>12773.255789486455</v>
      </c>
    </row>
    <row r="1106" spans="1:31" x14ac:dyDescent="0.2">
      <c r="A1106" s="4" t="s">
        <v>541</v>
      </c>
      <c r="B1106" s="4" t="s">
        <v>1263</v>
      </c>
      <c r="C1106" s="4" t="s">
        <v>33</v>
      </c>
      <c r="D1106" s="4">
        <v>3129947387.6199999</v>
      </c>
      <c r="E1106" s="4">
        <v>37.04</v>
      </c>
      <c r="F1106" s="4">
        <v>39.74</v>
      </c>
      <c r="G1106" s="4">
        <v>32.25</v>
      </c>
      <c r="H1106" s="4">
        <v>36.56</v>
      </c>
      <c r="I1106" s="4">
        <v>846593</v>
      </c>
      <c r="J1106" s="4">
        <f>I1106*E1106</f>
        <v>31357804.719999999</v>
      </c>
      <c r="K1106" s="4">
        <v>44423921.666666701</v>
      </c>
      <c r="L1106" s="4">
        <v>39.86</v>
      </c>
      <c r="M1106" s="4">
        <v>58.426005132591001</v>
      </c>
      <c r="N1106" s="4">
        <v>39.86</v>
      </c>
      <c r="O1106" s="4">
        <v>26.044</v>
      </c>
      <c r="P1106" s="4">
        <v>46.64</v>
      </c>
      <c r="Q1106" s="4">
        <v>52.73</v>
      </c>
      <c r="R1106" s="4">
        <v>61.268500000000003</v>
      </c>
      <c r="S1106" s="4">
        <v>79.5</v>
      </c>
      <c r="T1106" s="4">
        <v>78.75</v>
      </c>
      <c r="U1106" s="4">
        <v>62.03</v>
      </c>
      <c r="V1106" s="4">
        <v>42.354900000000001</v>
      </c>
      <c r="W1106" s="4">
        <v>46.14</v>
      </c>
      <c r="X1106" s="4">
        <v>55.045000000000002</v>
      </c>
      <c r="Y1106" s="4">
        <v>67.84</v>
      </c>
      <c r="Z1106" s="4">
        <v>72.760000000000005</v>
      </c>
      <c r="AA1106" s="4">
        <v>1993610442.2850001</v>
      </c>
      <c r="AB1106" s="3">
        <f>1.2*E1106</f>
        <v>44.448</v>
      </c>
      <c r="AC1106" s="3">
        <f>0.01*$AH$2/(AB1106-E1106)</f>
        <v>13.498920086393086</v>
      </c>
      <c r="AD1106" s="3">
        <f>IF(F1106&gt;=AB1106,AC1106*(E1106-AB1106)-(0.0125/100)*$AH$2,AC1106*(E1106-H1106)-(0.0125/100)*$AH$2)</f>
        <v>5.2294816414686389</v>
      </c>
      <c r="AE1106" s="3">
        <f t="shared" si="4"/>
        <v>12778.485271127924</v>
      </c>
    </row>
    <row r="1107" spans="1:31" x14ac:dyDescent="0.2">
      <c r="A1107" s="4" t="s">
        <v>547</v>
      </c>
      <c r="B1107" s="4" t="s">
        <v>1263</v>
      </c>
      <c r="C1107" s="4" t="s">
        <v>33</v>
      </c>
      <c r="D1107" s="4">
        <v>3531381197.8200002</v>
      </c>
      <c r="E1107" s="4">
        <v>34.659999999999997</v>
      </c>
      <c r="F1107" s="4">
        <v>36.35</v>
      </c>
      <c r="G1107" s="4">
        <v>30.63</v>
      </c>
      <c r="H1107" s="4">
        <v>34.01</v>
      </c>
      <c r="I1107" s="4">
        <v>1476793</v>
      </c>
      <c r="J1107" s="4">
        <f>I1107*E1107</f>
        <v>51185645.379999995</v>
      </c>
      <c r="K1107" s="4">
        <v>53682968.666666701</v>
      </c>
      <c r="L1107" s="4">
        <v>37.590000000000003</v>
      </c>
      <c r="M1107" s="4">
        <v>53.907637655417403</v>
      </c>
      <c r="N1107" s="4">
        <v>37.590000000000003</v>
      </c>
      <c r="O1107" s="4">
        <v>25.677499999999998</v>
      </c>
      <c r="P1107" s="4">
        <v>41</v>
      </c>
      <c r="Q1107" s="4">
        <v>40.99</v>
      </c>
      <c r="R1107" s="4">
        <v>45.26</v>
      </c>
      <c r="S1107" s="4">
        <v>49.4069</v>
      </c>
      <c r="T1107" s="4">
        <v>47.72</v>
      </c>
      <c r="U1107" s="4">
        <v>40.98</v>
      </c>
      <c r="V1107" s="4">
        <v>38.299999999999997</v>
      </c>
      <c r="W1107" s="4">
        <v>37.89</v>
      </c>
      <c r="X1107" s="4">
        <v>41.96</v>
      </c>
      <c r="Y1107" s="4">
        <v>46.03</v>
      </c>
      <c r="Z1107" s="4">
        <v>44.18</v>
      </c>
      <c r="AA1107" s="4">
        <v>2112579695.6199999</v>
      </c>
      <c r="AB1107" s="3">
        <f>1.2*E1107</f>
        <v>41.591999999999992</v>
      </c>
      <c r="AC1107" s="3">
        <f>0.01*$AH$2/(AB1107-E1107)</f>
        <v>14.425851125216399</v>
      </c>
      <c r="AD1107" s="3">
        <f>IF(F1107&gt;=AB1107,AC1107*(E1107-AB1107)-(0.0125/100)*$AH$2,AC1107*(E1107-H1107)-(0.0125/100)*$AH$2)</f>
        <v>8.1268032313906389</v>
      </c>
      <c r="AE1107" s="3">
        <f t="shared" si="4"/>
        <v>12786.612074359315</v>
      </c>
    </row>
    <row r="1108" spans="1:31" x14ac:dyDescent="0.2">
      <c r="A1108" s="4" t="s">
        <v>635</v>
      </c>
      <c r="B1108" s="4" t="s">
        <v>1263</v>
      </c>
      <c r="C1108" s="4" t="s">
        <v>33</v>
      </c>
      <c r="D1108" s="4">
        <v>7522707309.8260002</v>
      </c>
      <c r="E1108" s="4">
        <v>31.03</v>
      </c>
      <c r="F1108" s="4">
        <v>32.29</v>
      </c>
      <c r="G1108" s="4">
        <v>22.53</v>
      </c>
      <c r="H1108" s="4">
        <v>26.3</v>
      </c>
      <c r="I1108" s="4">
        <v>5699832</v>
      </c>
      <c r="J1108" s="4">
        <f>I1108*E1108</f>
        <v>176865786.96000001</v>
      </c>
      <c r="K1108" s="4">
        <v>67613757.333333299</v>
      </c>
      <c r="L1108" s="4">
        <v>28.337907171499999</v>
      </c>
      <c r="M1108" s="4">
        <v>86.142771445710906</v>
      </c>
      <c r="N1108" s="4">
        <v>23.75</v>
      </c>
      <c r="O1108" s="4">
        <v>20.417611263945599</v>
      </c>
      <c r="P1108" s="4">
        <v>24.5</v>
      </c>
      <c r="Q1108" s="4">
        <v>19.55</v>
      </c>
      <c r="R1108" s="4">
        <v>21.74</v>
      </c>
      <c r="S1108" s="4">
        <v>22.39</v>
      </c>
      <c r="T1108" s="4">
        <v>22.68</v>
      </c>
      <c r="U1108" s="4">
        <v>19.23</v>
      </c>
      <c r="V1108" s="4">
        <v>24.5</v>
      </c>
      <c r="W1108" s="4">
        <v>15.51</v>
      </c>
      <c r="X1108" s="4">
        <v>19.329999999999998</v>
      </c>
      <c r="Y1108" s="4">
        <v>20.350000000000001</v>
      </c>
      <c r="Z1108" s="4">
        <v>21.85</v>
      </c>
      <c r="AA1108" s="4">
        <v>1265533537.5599999</v>
      </c>
      <c r="AB1108" s="3">
        <f>1.2*E1108</f>
        <v>37.235999999999997</v>
      </c>
      <c r="AC1108" s="3">
        <f>0.01*$AH$2/(AB1108-E1108)</f>
        <v>16.113438607798916</v>
      </c>
      <c r="AD1108" s="3">
        <f>IF(F1108&gt;=AB1108,AC1108*(E1108-AB1108)-(0.0125/100)*$AH$2,AC1108*(E1108-H1108)-(0.0125/100)*$AH$2)</f>
        <v>74.966564614888881</v>
      </c>
      <c r="AE1108" s="3">
        <f t="shared" si="4"/>
        <v>12861.578638974204</v>
      </c>
    </row>
    <row r="1109" spans="1:31" x14ac:dyDescent="0.2">
      <c r="A1109" s="4" t="s">
        <v>1140</v>
      </c>
      <c r="B1109" s="4" t="s">
        <v>1263</v>
      </c>
      <c r="C1109" s="4" t="s">
        <v>33</v>
      </c>
      <c r="D1109" s="4">
        <v>1385742313</v>
      </c>
      <c r="E1109" s="4">
        <v>22.39</v>
      </c>
      <c r="F1109" s="4">
        <v>23.24</v>
      </c>
      <c r="G1109" s="4">
        <v>18.010000000000002</v>
      </c>
      <c r="H1109" s="4">
        <v>19.23</v>
      </c>
      <c r="I1109" s="4">
        <v>650274</v>
      </c>
      <c r="J1109" s="4">
        <f>I1109*E1109</f>
        <v>14559634.860000001</v>
      </c>
      <c r="K1109" s="4">
        <v>25868109</v>
      </c>
      <c r="L1109" s="4">
        <v>192.7</v>
      </c>
      <c r="M1109" s="4">
        <v>105.50711335474</v>
      </c>
      <c r="N1109" s="4">
        <v>19.27</v>
      </c>
      <c r="O1109" s="4">
        <v>124.765</v>
      </c>
      <c r="P1109" s="4">
        <v>19.489999999999998</v>
      </c>
      <c r="Q1109" s="4">
        <v>21.7</v>
      </c>
      <c r="R1109" s="4">
        <v>21.65</v>
      </c>
      <c r="S1109" s="4">
        <v>19.8565</v>
      </c>
      <c r="T1109" s="4">
        <v>16</v>
      </c>
      <c r="U1109" s="4">
        <v>15.82</v>
      </c>
      <c r="V1109" s="4">
        <v>18.475899999999999</v>
      </c>
      <c r="W1109" s="4">
        <v>18.54</v>
      </c>
      <c r="X1109" s="4">
        <v>20.45</v>
      </c>
      <c r="Y1109" s="4">
        <v>19.8565</v>
      </c>
      <c r="Z1109" s="4">
        <v>15.49</v>
      </c>
      <c r="AA1109" s="4">
        <v>866149069.84000003</v>
      </c>
      <c r="AB1109" s="3">
        <f>1.2*E1109</f>
        <v>26.867999999999999</v>
      </c>
      <c r="AC1109" s="3">
        <f>0.01*$AH$2/(AB1109-E1109)</f>
        <v>22.331397945511398</v>
      </c>
      <c r="AD1109" s="3">
        <f>IF(F1109&gt;=AB1109,AC1109*(E1109-AB1109)-(0.0125/100)*$AH$2,AC1109*(E1109-H1109)-(0.0125/100)*$AH$2)</f>
        <v>69.317217507816025</v>
      </c>
      <c r="AE1109" s="3">
        <f t="shared" si="4"/>
        <v>12930.89585648202</v>
      </c>
    </row>
    <row r="1110" spans="1:31" x14ac:dyDescent="0.2">
      <c r="A1110" s="4" t="s">
        <v>1109</v>
      </c>
      <c r="B1110" s="4" t="s">
        <v>1263</v>
      </c>
      <c r="C1110" s="4" t="s">
        <v>33</v>
      </c>
      <c r="D1110" s="4">
        <v>3699876042.5599999</v>
      </c>
      <c r="E1110" s="4">
        <v>19.55</v>
      </c>
      <c r="F1110" s="4">
        <v>19.79</v>
      </c>
      <c r="G1110" s="4">
        <v>16.53</v>
      </c>
      <c r="H1110" s="4">
        <v>16.940000000000001</v>
      </c>
      <c r="I1110" s="4">
        <v>219997</v>
      </c>
      <c r="J1110" s="4">
        <f>I1110*E1110</f>
        <v>4300941.3500000006</v>
      </c>
      <c r="K1110" s="4">
        <v>19730228.333333299</v>
      </c>
      <c r="L1110" s="4">
        <v>18.64</v>
      </c>
      <c r="M1110" s="4">
        <v>50.732459521973801</v>
      </c>
      <c r="N1110" s="4">
        <v>18.64</v>
      </c>
      <c r="O1110" s="4">
        <v>13.375500000000001</v>
      </c>
      <c r="P1110" s="4">
        <v>17.32</v>
      </c>
      <c r="Q1110" s="4">
        <v>17.32</v>
      </c>
      <c r="R1110" s="4">
        <v>17.2</v>
      </c>
      <c r="S1110" s="4">
        <v>16.07</v>
      </c>
      <c r="T1110" s="4">
        <v>15.12</v>
      </c>
      <c r="U1110" s="4">
        <v>14.045</v>
      </c>
      <c r="V1110" s="4">
        <v>17.100000000000001</v>
      </c>
      <c r="W1110" s="4">
        <v>16.350000000000001</v>
      </c>
      <c r="X1110" s="4">
        <v>17.072199999999999</v>
      </c>
      <c r="Y1110" s="4">
        <v>15.93</v>
      </c>
      <c r="Z1110" s="4">
        <v>14.96</v>
      </c>
      <c r="AA1110" s="4">
        <v>234573864.84</v>
      </c>
      <c r="AB1110" s="3">
        <f>1.2*E1110</f>
        <v>23.46</v>
      </c>
      <c r="AC1110" s="3">
        <f>0.01*$AH$2/(AB1110-E1110)</f>
        <v>25.575447570332479</v>
      </c>
      <c r="AD1110" s="3">
        <f>IF(F1110&gt;=AB1110,AC1110*(E1110-AB1110)-(0.0125/100)*$AH$2,AC1110*(E1110-H1110)-(0.0125/100)*$AH$2)</f>
        <v>65.501918158567761</v>
      </c>
      <c r="AE1110" s="3">
        <f t="shared" si="4"/>
        <v>12996.397774640589</v>
      </c>
    </row>
    <row r="1111" spans="1:31" x14ac:dyDescent="0.2">
      <c r="A1111" s="4" t="s">
        <v>1262</v>
      </c>
      <c r="B1111" s="4" t="s">
        <v>1263</v>
      </c>
      <c r="C1111" s="4" t="s">
        <v>33</v>
      </c>
      <c r="D1111" s="4">
        <v>719756250</v>
      </c>
      <c r="E1111" s="4">
        <v>18.829999999999998</v>
      </c>
      <c r="F1111" s="4">
        <v>19.11</v>
      </c>
      <c r="G1111" s="4">
        <v>15.92</v>
      </c>
      <c r="H1111" s="4">
        <v>17.329999999999998</v>
      </c>
      <c r="I1111" s="4">
        <v>180775</v>
      </c>
      <c r="J1111" s="4">
        <f>I1111*E1111</f>
        <v>3403993.2499999995</v>
      </c>
      <c r="K1111" s="4">
        <v>8930781.3333333302</v>
      </c>
      <c r="L1111" s="4">
        <v>16.690000000000001</v>
      </c>
      <c r="M1111" s="4">
        <v>53.588907014681901</v>
      </c>
      <c r="N1111" s="4">
        <v>16.690000000000001</v>
      </c>
      <c r="O1111" s="4">
        <v>13.1573142857142</v>
      </c>
      <c r="P1111" s="4">
        <v>17.59</v>
      </c>
      <c r="Q1111" s="4">
        <v>18.75</v>
      </c>
      <c r="R1111" s="4">
        <v>19.2</v>
      </c>
      <c r="S1111" s="4">
        <v>20.8</v>
      </c>
      <c r="T1111" s="4">
        <v>21.1</v>
      </c>
      <c r="U1111" s="4">
        <v>19.97</v>
      </c>
      <c r="V1111" s="4">
        <v>17.579999999999998</v>
      </c>
      <c r="W1111" s="4">
        <v>18.75</v>
      </c>
      <c r="X1111" s="4">
        <v>18.82</v>
      </c>
      <c r="Y1111" s="4">
        <v>18.16</v>
      </c>
      <c r="Z1111" s="4">
        <v>19.47</v>
      </c>
      <c r="AA1111" s="4">
        <v>129705124.5</v>
      </c>
      <c r="AB1111" s="3">
        <f>1.2*E1111</f>
        <v>22.595999999999997</v>
      </c>
      <c r="AC1111" s="3">
        <f>0.01*$AH$2/(AB1111-E1111)</f>
        <v>26.553372278279355</v>
      </c>
      <c r="AD1111" s="3">
        <f>IF(F1111&gt;=AB1111,AC1111*(E1111-AB1111)-(0.0125/100)*$AH$2,AC1111*(E1111-H1111)-(0.0125/100)*$AH$2)</f>
        <v>38.580058417419032</v>
      </c>
      <c r="AE1111" s="3">
        <f t="shared" si="4"/>
        <v>13034.977833058008</v>
      </c>
    </row>
    <row r="1112" spans="1:31" x14ac:dyDescent="0.2">
      <c r="A1112" s="4" t="s">
        <v>1250</v>
      </c>
      <c r="B1112" s="4" t="s">
        <v>1263</v>
      </c>
      <c r="C1112" s="4" t="s">
        <v>33</v>
      </c>
      <c r="D1112" s="4">
        <v>111174319.2</v>
      </c>
      <c r="E1112" s="4">
        <v>10.1419</v>
      </c>
      <c r="F1112" s="4">
        <v>11.83</v>
      </c>
      <c r="G1112" s="4">
        <v>6.9</v>
      </c>
      <c r="H1112" s="4">
        <v>7.8</v>
      </c>
      <c r="I1112" s="4">
        <v>492341</v>
      </c>
      <c r="J1112" s="4">
        <f>I1112*E1112</f>
        <v>4993273.1879000003</v>
      </c>
      <c r="K1112" s="4">
        <v>37150515.333333299</v>
      </c>
      <c r="L1112" s="4">
        <v>8.4</v>
      </c>
      <c r="M1112" s="4">
        <v>217.92789968651999</v>
      </c>
      <c r="N1112" s="4">
        <v>8.4</v>
      </c>
      <c r="O1112" s="4">
        <v>3.5419999999999998</v>
      </c>
      <c r="P1112" s="4">
        <v>7.9</v>
      </c>
      <c r="Q1112" s="4">
        <v>9.15</v>
      </c>
      <c r="R1112" s="4">
        <v>8.1199999999999992</v>
      </c>
      <c r="S1112" s="4">
        <v>7.11</v>
      </c>
      <c r="T1112" s="4">
        <v>7.25</v>
      </c>
      <c r="U1112" s="4">
        <v>6.83</v>
      </c>
      <c r="V1112" s="4">
        <v>7.9</v>
      </c>
      <c r="W1112" s="4">
        <v>6.77</v>
      </c>
      <c r="X1112" s="4">
        <v>7.86</v>
      </c>
      <c r="Y1112" s="4">
        <v>7.0633999999999997</v>
      </c>
      <c r="Z1112" s="4">
        <v>7.01</v>
      </c>
      <c r="AA1112" s="4">
        <v>377418980.67000002</v>
      </c>
      <c r="AB1112" s="3">
        <f>1.2*E1112</f>
        <v>12.17028</v>
      </c>
      <c r="AC1112" s="3">
        <f>0.01*$AH$2/(AB1112-E1112)</f>
        <v>49.30042694169731</v>
      </c>
      <c r="AD1112" s="3">
        <f>IF(F1112&gt;=AB1112,AC1112*(E1112-AB1112)-(0.0125/100)*$AH$2,AC1112*(E1112-H1112)-(0.0125/100)*$AH$2)</f>
        <v>114.20666985476092</v>
      </c>
      <c r="AE1112" s="3">
        <f t="shared" si="4"/>
        <v>13149.184502912769</v>
      </c>
    </row>
    <row r="1113" spans="1:31" x14ac:dyDescent="0.2">
      <c r="A1113" s="4" t="s">
        <v>1264</v>
      </c>
      <c r="B1113" s="4" t="s">
        <v>1263</v>
      </c>
      <c r="C1113" s="4" t="s">
        <v>33</v>
      </c>
      <c r="D1113" s="4">
        <v>422996805.04229999</v>
      </c>
      <c r="E1113" s="4">
        <v>9.8000000000000007</v>
      </c>
      <c r="F1113" s="4">
        <v>9.93</v>
      </c>
      <c r="G1113" s="4">
        <v>8.2200000000000006</v>
      </c>
      <c r="H1113" s="4">
        <v>9.07</v>
      </c>
      <c r="I1113" s="4">
        <v>260195</v>
      </c>
      <c r="J1113" s="4">
        <f>I1113*E1113</f>
        <v>2549911</v>
      </c>
      <c r="K1113" s="4">
        <v>10106272.3333333</v>
      </c>
      <c r="L1113" s="4">
        <v>31.500000003149999</v>
      </c>
      <c r="M1113" s="4">
        <v>73.451327433628293</v>
      </c>
      <c r="N1113" s="4">
        <v>10.5</v>
      </c>
      <c r="O1113" s="4">
        <v>17.7960000017796</v>
      </c>
      <c r="P1113" s="4">
        <v>10.68</v>
      </c>
      <c r="Q1113" s="4">
        <v>10.07</v>
      </c>
      <c r="R1113" s="4">
        <v>9.7914999999999992</v>
      </c>
      <c r="S1113" s="4">
        <v>11.46</v>
      </c>
      <c r="T1113" s="4">
        <v>10.92</v>
      </c>
      <c r="U1113" s="4">
        <v>9.99</v>
      </c>
      <c r="V1113" s="4">
        <v>10.210000000000001</v>
      </c>
      <c r="W1113" s="4">
        <v>9.27</v>
      </c>
      <c r="X1113" s="4">
        <v>9.35</v>
      </c>
      <c r="Y1113" s="4">
        <v>8.98</v>
      </c>
      <c r="Z1113" s="4">
        <v>9.9</v>
      </c>
      <c r="AA1113" s="4">
        <v>202768047.97499999</v>
      </c>
      <c r="AB1113" s="3">
        <f>1.2*E1113</f>
        <v>11.76</v>
      </c>
      <c r="AC1113" s="3">
        <f>0.01*$AH$2/(AB1113-E1113)</f>
        <v>51.02040816326533</v>
      </c>
      <c r="AD1113" s="3">
        <f>IF(F1113&gt;=AB1113,AC1113*(E1113-AB1113)-(0.0125/100)*$AH$2,AC1113*(E1113-H1113)-(0.0125/100)*$AH$2)</f>
        <v>35.99489795918371</v>
      </c>
      <c r="AE1113" s="3">
        <f t="shared" si="4"/>
        <v>13185.179400871953</v>
      </c>
    </row>
    <row r="1114" spans="1:31" x14ac:dyDescent="0.2">
      <c r="A1114" s="4" t="s">
        <v>1266</v>
      </c>
      <c r="B1114" s="4" t="s">
        <v>1263</v>
      </c>
      <c r="C1114" s="4" t="s">
        <v>33</v>
      </c>
      <c r="D1114" s="4">
        <v>823121880</v>
      </c>
      <c r="E1114" s="4">
        <v>8.3699999999999992</v>
      </c>
      <c r="F1114" s="4">
        <v>8.5</v>
      </c>
      <c r="G1114" s="4">
        <v>7.35</v>
      </c>
      <c r="H1114" s="4">
        <v>8.1300000000000008</v>
      </c>
      <c r="I1114" s="4">
        <v>1264259</v>
      </c>
      <c r="J1114" s="4">
        <f>I1114*E1114</f>
        <v>10581847.829999998</v>
      </c>
      <c r="K1114" s="4">
        <v>13562608</v>
      </c>
      <c r="L1114" s="4">
        <v>140</v>
      </c>
      <c r="M1114" s="4">
        <v>68.072289156626496</v>
      </c>
      <c r="N1114" s="4">
        <v>7</v>
      </c>
      <c r="O1114" s="4">
        <v>94.9</v>
      </c>
      <c r="P1114" s="4">
        <v>7.95</v>
      </c>
      <c r="Q1114" s="4">
        <v>6.76</v>
      </c>
      <c r="R1114" s="4">
        <v>6.95</v>
      </c>
      <c r="S1114" s="4">
        <v>6.6498999999999997</v>
      </c>
      <c r="T1114" s="4">
        <v>6.4351000000000003</v>
      </c>
      <c r="U1114" s="4">
        <v>6.3</v>
      </c>
      <c r="V1114" s="4">
        <v>7.32</v>
      </c>
      <c r="W1114" s="4">
        <v>6.7</v>
      </c>
      <c r="X1114" s="4">
        <v>6.35</v>
      </c>
      <c r="Y1114" s="4">
        <v>6.54</v>
      </c>
      <c r="Z1114" s="4">
        <v>6.21</v>
      </c>
      <c r="AA1114" s="4">
        <v>71145432.060000002</v>
      </c>
      <c r="AB1114" s="3">
        <f>1.2*E1114</f>
        <v>10.043999999999999</v>
      </c>
      <c r="AC1114" s="3">
        <f>0.01*$AH$2/(AB1114-E1114)</f>
        <v>59.737156511350079</v>
      </c>
      <c r="AD1114" s="3">
        <f>IF(F1114&gt;=AB1114,AC1114*(E1114-AB1114)-(0.0125/100)*$AH$2,AC1114*(E1114-H1114)-(0.0125/100)*$AH$2)</f>
        <v>13.086917562723926</v>
      </c>
      <c r="AE1114" s="3">
        <f t="shared" si="4"/>
        <v>13198.266318434677</v>
      </c>
    </row>
    <row r="1115" spans="1:31" x14ac:dyDescent="0.2">
      <c r="A1115" s="4" t="s">
        <v>1089</v>
      </c>
      <c r="B1115" s="4" t="s">
        <v>1263</v>
      </c>
      <c r="C1115" s="4" t="s">
        <v>33</v>
      </c>
      <c r="D1115" s="4">
        <v>1014545702.5599999</v>
      </c>
      <c r="E1115" s="4">
        <v>5.9</v>
      </c>
      <c r="F1115" s="4">
        <v>6.31</v>
      </c>
      <c r="G1115" s="4">
        <v>4.74</v>
      </c>
      <c r="H1115" s="4">
        <v>6</v>
      </c>
      <c r="I1115" s="4">
        <v>7363277</v>
      </c>
      <c r="J1115" s="4">
        <f>I1115*E1115</f>
        <v>43443334.300000004</v>
      </c>
      <c r="K1115" s="4">
        <v>108766607.333333</v>
      </c>
      <c r="L1115" s="4">
        <v>17.48</v>
      </c>
      <c r="M1115" s="4">
        <v>152.13675213675199</v>
      </c>
      <c r="N1115" s="4">
        <v>4.37</v>
      </c>
      <c r="O1115" s="4">
        <v>11.316000000000001</v>
      </c>
      <c r="P1115" s="4">
        <v>6.45</v>
      </c>
      <c r="Q1115" s="4">
        <v>4.5999999999999996</v>
      </c>
      <c r="R1115" s="4">
        <v>4.25</v>
      </c>
      <c r="S1115" s="4">
        <v>4</v>
      </c>
      <c r="T1115" s="4">
        <v>3.835</v>
      </c>
      <c r="U1115" s="4">
        <v>3.41</v>
      </c>
      <c r="V1115" s="4">
        <v>6.45</v>
      </c>
      <c r="W1115" s="4">
        <v>3.4</v>
      </c>
      <c r="X1115" s="4">
        <v>4.0599999999999996</v>
      </c>
      <c r="Y1115" s="4">
        <v>3.92</v>
      </c>
      <c r="Z1115" s="4">
        <v>3.68</v>
      </c>
      <c r="AA1115" s="4">
        <v>532561258.5</v>
      </c>
      <c r="AB1115" s="3">
        <f>1.2*E1115</f>
        <v>7.08</v>
      </c>
      <c r="AC1115" s="3">
        <f>0.01*$AH$2/(AB1115-E1115)</f>
        <v>84.74576271186443</v>
      </c>
      <c r="AD1115" s="3">
        <f>IF(F1115&gt;=AB1115,AC1115*(E1115-AB1115)-(0.0125/100)*$AH$2,AC1115*(E1115-H1115)-(0.0125/100)*$AH$2)</f>
        <v>-9.7245762711864128</v>
      </c>
      <c r="AE1115" s="3">
        <f t="shared" si="4"/>
        <v>13188.54174216349</v>
      </c>
    </row>
    <row r="1116" spans="1:31" x14ac:dyDescent="0.2">
      <c r="A1116" s="4" t="s">
        <v>1267</v>
      </c>
      <c r="B1116" s="4" t="s">
        <v>1263</v>
      </c>
      <c r="C1116" s="4" t="s">
        <v>33</v>
      </c>
      <c r="D1116" s="4">
        <v>60487196.700000003</v>
      </c>
      <c r="E1116" s="4">
        <v>4</v>
      </c>
      <c r="F1116" s="4">
        <v>4.03</v>
      </c>
      <c r="G1116" s="4">
        <v>3</v>
      </c>
      <c r="H1116" s="4">
        <v>3.12</v>
      </c>
      <c r="I1116" s="4">
        <v>6971814</v>
      </c>
      <c r="J1116" s="4">
        <f>I1116*E1116</f>
        <v>27887256</v>
      </c>
      <c r="K1116" s="4">
        <v>15459079.6666667</v>
      </c>
      <c r="L1116" s="4">
        <v>2.59</v>
      </c>
      <c r="M1116" s="4">
        <v>127.272727272727</v>
      </c>
      <c r="N1116" s="4">
        <v>2.59</v>
      </c>
      <c r="O1116" s="4">
        <v>1.9259999999999999</v>
      </c>
      <c r="P1116" s="4">
        <v>3.2</v>
      </c>
      <c r="Q1116" s="4">
        <v>2.97</v>
      </c>
      <c r="R1116" s="4">
        <v>2.7949999999999999</v>
      </c>
      <c r="S1116" s="4">
        <v>2.71</v>
      </c>
      <c r="T1116" s="4">
        <v>2.42</v>
      </c>
      <c r="U1116" s="4">
        <v>2.23</v>
      </c>
      <c r="V1116" s="4">
        <v>2.73</v>
      </c>
      <c r="W1116" s="4">
        <v>2.81</v>
      </c>
      <c r="X1116" s="4">
        <v>2.79</v>
      </c>
      <c r="Y1116" s="4">
        <v>2.71</v>
      </c>
      <c r="Z1116" s="4">
        <v>2.39</v>
      </c>
      <c r="AA1116" s="4">
        <v>56524190.700000003</v>
      </c>
      <c r="AB1116" s="3">
        <f>1.2*E1116</f>
        <v>4.8</v>
      </c>
      <c r="AC1116" s="3">
        <f>0.01*$AH$2/(AB1116-E1116)</f>
        <v>125.00000000000003</v>
      </c>
      <c r="AD1116" s="3">
        <f>IF(F1116&gt;=AB1116,AC1116*(E1116-AB1116)-(0.0125/100)*$AH$2,AC1116*(E1116-H1116)-(0.0125/100)*$AH$2)</f>
        <v>108.75000000000001</v>
      </c>
      <c r="AE1116" s="3">
        <f t="shared" si="4"/>
        <v>13297.29174216349</v>
      </c>
    </row>
    <row r="1117" spans="1:31" x14ac:dyDescent="0.2">
      <c r="A1117" s="4" t="s">
        <v>1010</v>
      </c>
      <c r="B1117" s="4" t="s">
        <v>1263</v>
      </c>
      <c r="C1117" s="4" t="s">
        <v>33</v>
      </c>
      <c r="D1117" s="4">
        <v>55760285.0442397</v>
      </c>
      <c r="E1117" s="4">
        <v>3.7</v>
      </c>
      <c r="F1117" s="4">
        <v>4.09</v>
      </c>
      <c r="G1117" s="4">
        <v>2.92</v>
      </c>
      <c r="H1117" s="4">
        <v>3.87</v>
      </c>
      <c r="I1117" s="4">
        <v>1297796</v>
      </c>
      <c r="J1117" s="4">
        <f>I1117*E1117</f>
        <v>4801845.2</v>
      </c>
      <c r="K1117" s="4">
        <v>14946665.6666667</v>
      </c>
      <c r="L1117" s="4">
        <v>189.14999981085001</v>
      </c>
      <c r="M1117" s="4">
        <v>68.949771689497695</v>
      </c>
      <c r="N1117" s="4">
        <v>2.91</v>
      </c>
      <c r="O1117" s="4">
        <v>154.764999845235</v>
      </c>
      <c r="P1117" s="4">
        <v>4.4400000000000004</v>
      </c>
      <c r="Q1117" s="4">
        <v>3.0373000000000001</v>
      </c>
      <c r="R1117" s="4">
        <v>2.98</v>
      </c>
      <c r="S1117" s="4">
        <v>2.82</v>
      </c>
      <c r="T1117" s="4">
        <v>2.73</v>
      </c>
      <c r="U1117" s="4">
        <v>2.4</v>
      </c>
      <c r="V1117" s="4">
        <v>4.33</v>
      </c>
      <c r="W1117" s="4">
        <v>3.01</v>
      </c>
      <c r="X1117" s="4">
        <v>2.97</v>
      </c>
      <c r="Y1117" s="4">
        <v>2.78</v>
      </c>
      <c r="Z1117" s="4">
        <v>2.73</v>
      </c>
      <c r="AA1117" s="4">
        <v>52829536.759999998</v>
      </c>
      <c r="AB1117" s="3">
        <f>1.2*E1117</f>
        <v>4.4400000000000004</v>
      </c>
      <c r="AC1117" s="3">
        <f>0.01*$AH$2/(AB1117-E1117)</f>
        <v>135.1351351351351</v>
      </c>
      <c r="AD1117" s="3">
        <f>IF(F1117&gt;=AB1117,AC1117*(E1117-AB1117)-(0.0125/100)*$AH$2,AC1117*(E1117-H1117)-(0.0125/100)*$AH$2)</f>
        <v>-24.222972972972958</v>
      </c>
      <c r="AE1117" s="3">
        <f t="shared" si="4"/>
        <v>13273.068769190517</v>
      </c>
    </row>
    <row r="1118" spans="1:31" x14ac:dyDescent="0.2">
      <c r="A1118" s="4" t="s">
        <v>650</v>
      </c>
      <c r="B1118" s="4" t="s">
        <v>1263</v>
      </c>
      <c r="C1118" s="4" t="s">
        <v>33</v>
      </c>
      <c r="D1118" s="4">
        <v>66900479.966549799</v>
      </c>
      <c r="E1118" s="4">
        <v>3.45</v>
      </c>
      <c r="F1118" s="4">
        <v>3.5</v>
      </c>
      <c r="G1118" s="4">
        <v>2.72</v>
      </c>
      <c r="H1118" s="4">
        <v>3</v>
      </c>
      <c r="I1118" s="4">
        <v>923477</v>
      </c>
      <c r="J1118" s="4">
        <f>I1118*E1118</f>
        <v>3185995.6500000004</v>
      </c>
      <c r="K1118" s="4">
        <v>17794162</v>
      </c>
      <c r="L1118" s="4">
        <v>8429.9999957849996</v>
      </c>
      <c r="M1118" s="4">
        <v>110.36585365853</v>
      </c>
      <c r="N1118" s="4">
        <v>2.81</v>
      </c>
      <c r="O1118" s="4">
        <v>5087.9999974559996</v>
      </c>
      <c r="P1118" s="4">
        <v>2.89</v>
      </c>
      <c r="Q1118" s="4">
        <v>2.6850000000000001</v>
      </c>
      <c r="R1118" s="4">
        <v>2.85</v>
      </c>
      <c r="S1118" s="4">
        <v>3</v>
      </c>
      <c r="T1118" s="4">
        <v>2.7</v>
      </c>
      <c r="U1118" s="4">
        <v>2.33</v>
      </c>
      <c r="V1118" s="4">
        <v>2.85</v>
      </c>
      <c r="W1118" s="4">
        <v>2.4500000000000002</v>
      </c>
      <c r="X1118" s="4">
        <v>2.75</v>
      </c>
      <c r="Y1118" s="4">
        <v>2.9</v>
      </c>
      <c r="Z1118" s="4">
        <v>2.7</v>
      </c>
      <c r="AA1118" s="4">
        <v>64905197.5</v>
      </c>
      <c r="AB1118" s="3">
        <f>1.2*E1118</f>
        <v>4.1399999999999997</v>
      </c>
      <c r="AC1118" s="3">
        <f>0.01*$AH$2/(AB1118-E1118)</f>
        <v>144.92753623188418</v>
      </c>
      <c r="AD1118" s="3">
        <f>IF(F1118&gt;=AB1118,AC1118*(E1118-AB1118)-(0.0125/100)*$AH$2,AC1118*(E1118-H1118)-(0.0125/100)*$AH$2)</f>
        <v>63.967391304347899</v>
      </c>
      <c r="AE1118" s="3">
        <f t="shared" si="4"/>
        <v>13337.036160494865</v>
      </c>
    </row>
    <row r="1119" spans="1:31" x14ac:dyDescent="0.2">
      <c r="A1119" s="4" t="s">
        <v>1121</v>
      </c>
      <c r="B1119" s="4" t="s">
        <v>1263</v>
      </c>
      <c r="C1119" s="4" t="s">
        <v>33</v>
      </c>
      <c r="D1119" s="4">
        <v>2488064865</v>
      </c>
      <c r="E1119" s="4">
        <v>2.21</v>
      </c>
      <c r="F1119" s="4">
        <v>3.04</v>
      </c>
      <c r="G1119" s="4">
        <v>1.93</v>
      </c>
      <c r="H1119" s="4">
        <v>2.95</v>
      </c>
      <c r="I1119" s="4">
        <v>167766072</v>
      </c>
      <c r="J1119" s="4">
        <f>I1119*E1119</f>
        <v>370763019.12</v>
      </c>
      <c r="K1119" s="4">
        <v>1439012307.6666701</v>
      </c>
      <c r="L1119" s="4">
        <v>16.5</v>
      </c>
      <c r="M1119" s="4">
        <v>95.575221238937999</v>
      </c>
      <c r="N1119" s="4">
        <v>1.65</v>
      </c>
      <c r="O1119" s="4">
        <v>13.26</v>
      </c>
      <c r="P1119" s="4">
        <v>3.96</v>
      </c>
      <c r="Q1119" s="4">
        <v>2.2999999999999998</v>
      </c>
      <c r="R1119" s="4">
        <v>2.25</v>
      </c>
      <c r="S1119" s="4">
        <v>1.96</v>
      </c>
      <c r="T1119" s="4">
        <v>1.83</v>
      </c>
      <c r="U1119" s="4">
        <v>1.45</v>
      </c>
      <c r="V1119" s="4">
        <v>3.96</v>
      </c>
      <c r="W1119" s="4">
        <v>1.93</v>
      </c>
      <c r="X1119" s="4">
        <v>2.2400000000000002</v>
      </c>
      <c r="Y1119" s="4">
        <v>1.94</v>
      </c>
      <c r="Z1119" s="4">
        <v>1.73</v>
      </c>
      <c r="AA1119" s="4">
        <v>1795321911.46</v>
      </c>
      <c r="AB1119" s="3">
        <f>1.2*E1119</f>
        <v>2.6519999999999997</v>
      </c>
      <c r="AC1119" s="3">
        <f>0.01*$AH$2/(AB1119-E1119)</f>
        <v>226.24434389140285</v>
      </c>
      <c r="AD1119" s="3">
        <f>IF(F1119&gt;=AB1119,AC1119*(E1119-AB1119)-(0.0125/100)*$AH$2,AC1119*(E1119-H1119)-(0.0125/100)*$AH$2)</f>
        <v>-101.25</v>
      </c>
      <c r="AE1119" s="3">
        <f t="shared" si="4"/>
        <v>13235.786160494865</v>
      </c>
    </row>
    <row r="1120" spans="1:31" x14ac:dyDescent="0.2">
      <c r="A1120" s="4" t="s">
        <v>1268</v>
      </c>
      <c r="B1120" s="4" t="s">
        <v>1263</v>
      </c>
      <c r="C1120" s="4" t="s">
        <v>42</v>
      </c>
      <c r="D1120" s="4">
        <v>89514847.5</v>
      </c>
      <c r="E1120" s="4">
        <v>1.6</v>
      </c>
      <c r="F1120" s="4">
        <v>1.8794999999999999</v>
      </c>
      <c r="G1120" s="4">
        <v>1.21</v>
      </c>
      <c r="H1120" s="4">
        <v>1.78</v>
      </c>
      <c r="I1120" s="4">
        <v>10286700</v>
      </c>
      <c r="J1120" s="4">
        <f>I1120*E1120</f>
        <v>16458720</v>
      </c>
      <c r="K1120" s="4">
        <v>42625283</v>
      </c>
      <c r="L1120" s="4">
        <v>0.97499999999999998</v>
      </c>
      <c r="M1120" s="4">
        <v>112.22973869213401</v>
      </c>
      <c r="N1120" s="4">
        <v>0.97499999999999998</v>
      </c>
      <c r="O1120" s="4">
        <v>0.92532999999999999</v>
      </c>
      <c r="P1120" s="4">
        <v>1.84</v>
      </c>
      <c r="Q1120" s="4">
        <v>1.62</v>
      </c>
      <c r="R1120" s="4">
        <v>1.84</v>
      </c>
      <c r="S1120" s="4" t="s">
        <v>39</v>
      </c>
      <c r="T1120" s="4" t="s">
        <v>39</v>
      </c>
      <c r="U1120" s="4" t="s">
        <v>39</v>
      </c>
      <c r="V1120" s="4">
        <v>1.6</v>
      </c>
      <c r="W1120" s="4">
        <v>1.55</v>
      </c>
      <c r="X1120" s="4">
        <v>1.76</v>
      </c>
      <c r="Y1120" s="4" t="s">
        <v>39</v>
      </c>
      <c r="Z1120" s="4" t="s">
        <v>39</v>
      </c>
      <c r="AA1120" s="4">
        <v>35326676.159999996</v>
      </c>
      <c r="AB1120" s="3">
        <f>1.2*E1120</f>
        <v>1.92</v>
      </c>
      <c r="AC1120" s="3">
        <f>0.01*$AH$2/(AB1120-E1120)</f>
        <v>312.50000000000017</v>
      </c>
      <c r="AD1120" s="3">
        <f>IF(F1120&gt;=AB1120,AC1120*(E1120-AB1120)-(0.0125/100)*$AH$2,AC1120*(E1120-H1120)-(0.0125/100)*$AH$2)</f>
        <v>-57.500000000000014</v>
      </c>
      <c r="AE1120" s="3">
        <f t="shared" si="4"/>
        <v>13178.286160494865</v>
      </c>
    </row>
    <row r="1121" spans="1:31" x14ac:dyDescent="0.2">
      <c r="A1121" s="4" t="s">
        <v>1211</v>
      </c>
      <c r="B1121" s="4" t="s">
        <v>1263</v>
      </c>
      <c r="C1121" s="4" t="s">
        <v>42</v>
      </c>
      <c r="D1121" s="4">
        <v>60189393</v>
      </c>
      <c r="E1121" s="4">
        <v>1.3</v>
      </c>
      <c r="F1121" s="4">
        <v>1.3</v>
      </c>
      <c r="G1121" s="4">
        <v>1.02</v>
      </c>
      <c r="H1121" s="4">
        <v>1.1499999999999999</v>
      </c>
      <c r="I1121" s="4">
        <v>9792169</v>
      </c>
      <c r="J1121" s="4">
        <f>I1121*E1121</f>
        <v>12729819.700000001</v>
      </c>
      <c r="K1121" s="4">
        <v>31496686</v>
      </c>
      <c r="L1121" s="4">
        <v>11</v>
      </c>
      <c r="M1121" s="4">
        <v>54.6698393813206</v>
      </c>
      <c r="N1121" s="4">
        <v>1.1000000000000001</v>
      </c>
      <c r="O1121" s="4">
        <v>9.1706000000000003</v>
      </c>
      <c r="P1121" s="4">
        <v>1.22</v>
      </c>
      <c r="Q1121" s="4">
        <v>1.1299999999999999</v>
      </c>
      <c r="R1121" s="4">
        <v>1.45</v>
      </c>
      <c r="S1121" s="4">
        <v>1.45</v>
      </c>
      <c r="T1121" s="4">
        <v>1.25</v>
      </c>
      <c r="U1121" s="4">
        <v>1.1599999999999999</v>
      </c>
      <c r="V1121" s="4">
        <v>1.2</v>
      </c>
      <c r="W1121" s="4">
        <v>1.1000000000000001</v>
      </c>
      <c r="X1121" s="4">
        <v>1.1399999999999999</v>
      </c>
      <c r="Y1121" s="4">
        <v>1.34</v>
      </c>
      <c r="Z1121" s="4">
        <v>1.22</v>
      </c>
      <c r="AA1121" s="4">
        <v>27885637.600000001</v>
      </c>
      <c r="AB1121" s="3">
        <f>1.2*E1121</f>
        <v>1.56</v>
      </c>
      <c r="AC1121" s="3">
        <f>0.01*$AH$2/(AB1121-E1121)</f>
        <v>384.61538461538458</v>
      </c>
      <c r="AD1121" s="3">
        <f>IF(F1121&gt;=AB1121,AC1121*(E1121-AB1121)-(0.0125/100)*$AH$2,AC1121*(E1121-H1121)-(0.0125/100)*$AH$2)</f>
        <v>56.442307692307736</v>
      </c>
      <c r="AE1121" s="3">
        <f t="shared" si="4"/>
        <v>13234.728468187173</v>
      </c>
    </row>
    <row r="1122" spans="1:31" x14ac:dyDescent="0.2">
      <c r="A1122" s="4" t="s">
        <v>687</v>
      </c>
      <c r="B1122" s="4" t="s">
        <v>1263</v>
      </c>
      <c r="C1122" s="4" t="s">
        <v>33</v>
      </c>
      <c r="D1122" s="4">
        <v>539818038</v>
      </c>
      <c r="E1122" s="4">
        <v>1.17</v>
      </c>
      <c r="F1122" s="4">
        <v>1.32</v>
      </c>
      <c r="G1122" s="4">
        <v>1.0900000000000001</v>
      </c>
      <c r="H1122" s="4">
        <v>1.19</v>
      </c>
      <c r="I1122" s="4">
        <v>12352351</v>
      </c>
      <c r="J1122" s="4">
        <f>I1122*E1122</f>
        <v>14452250.67</v>
      </c>
      <c r="K1122" s="4">
        <v>360839115</v>
      </c>
      <c r="L1122" s="4">
        <v>106</v>
      </c>
      <c r="M1122" s="4">
        <v>55.007949125596099</v>
      </c>
      <c r="N1122" s="4">
        <v>1.06</v>
      </c>
      <c r="O1122" s="4">
        <v>79.426000000000002</v>
      </c>
      <c r="P1122" s="4">
        <v>1.95</v>
      </c>
      <c r="Q1122" s="4">
        <v>1.58</v>
      </c>
      <c r="R1122" s="4">
        <v>1.58</v>
      </c>
      <c r="S1122" s="4">
        <v>1.27</v>
      </c>
      <c r="T1122" s="4">
        <v>1.37</v>
      </c>
      <c r="U1122" s="4">
        <v>1.21</v>
      </c>
      <c r="V1122" s="4">
        <v>1.59</v>
      </c>
      <c r="W1122" s="4">
        <v>1.54</v>
      </c>
      <c r="X1122" s="4">
        <v>1.54</v>
      </c>
      <c r="Y1122" s="4">
        <v>1.22</v>
      </c>
      <c r="Z1122" s="4">
        <v>1.1499999999999999</v>
      </c>
      <c r="AA1122" s="4">
        <v>311519335.69575</v>
      </c>
      <c r="AB1122" s="3">
        <f>1.2*E1122</f>
        <v>1.4039999999999999</v>
      </c>
      <c r="AC1122" s="3">
        <f>0.01*$AH$2/(AB1122-E1122)</f>
        <v>427.35042735042737</v>
      </c>
      <c r="AD1122" s="3">
        <f>IF(F1122&gt;=AB1122,AC1122*(E1122-AB1122)-(0.0125/100)*$AH$2,AC1122*(E1122-H1122)-(0.0125/100)*$AH$2)</f>
        <v>-9.7970085470085557</v>
      </c>
      <c r="AE1122" s="3">
        <f t="shared" si="4"/>
        <v>13224.931459640165</v>
      </c>
    </row>
    <row r="1123" spans="1:31" x14ac:dyDescent="0.2">
      <c r="A1123" s="4" t="s">
        <v>1177</v>
      </c>
      <c r="B1123" s="4" t="s">
        <v>1269</v>
      </c>
      <c r="C1123" s="4" t="s">
        <v>33</v>
      </c>
      <c r="D1123" s="4">
        <v>377537219.10000002</v>
      </c>
      <c r="E1123" s="4">
        <v>39.162399999999998</v>
      </c>
      <c r="F1123" s="4">
        <v>43.36</v>
      </c>
      <c r="G1123" s="4">
        <v>32</v>
      </c>
      <c r="H1123" s="4">
        <v>37.119999999999997</v>
      </c>
      <c r="I1123" s="4">
        <v>89229</v>
      </c>
      <c r="J1123" s="4">
        <f>I1123*E1123</f>
        <v>3494421.7895999998</v>
      </c>
      <c r="K1123" s="4">
        <v>2882879</v>
      </c>
      <c r="L1123" s="4">
        <v>363.1</v>
      </c>
      <c r="M1123" s="4">
        <v>57.976603469140798</v>
      </c>
      <c r="N1123" s="4">
        <v>36.31</v>
      </c>
      <c r="O1123" s="4">
        <v>241.97</v>
      </c>
      <c r="P1123" s="4">
        <v>40.729999999999997</v>
      </c>
      <c r="Q1123" s="4">
        <v>59.5</v>
      </c>
      <c r="R1123" s="4">
        <v>65.5</v>
      </c>
      <c r="S1123" s="4">
        <v>65.34</v>
      </c>
      <c r="T1123" s="4">
        <v>88.43</v>
      </c>
      <c r="U1123" s="4">
        <v>82.89</v>
      </c>
      <c r="V1123" s="4">
        <v>35.020000000000003</v>
      </c>
      <c r="W1123" s="4">
        <v>44.66</v>
      </c>
      <c r="X1123" s="4">
        <v>60</v>
      </c>
      <c r="Y1123" s="4">
        <v>56.4</v>
      </c>
      <c r="Z1123" s="4">
        <v>65.569999999999993</v>
      </c>
      <c r="AA1123" s="4">
        <v>120889696.83</v>
      </c>
      <c r="AB1123" s="3">
        <f>1.2*E1123</f>
        <v>46.994879999999995</v>
      </c>
      <c r="AC1123" s="3">
        <f>0.01*$AH$2/(AB1123-E1123)</f>
        <v>12.76734827283313</v>
      </c>
      <c r="AD1123" s="3">
        <f>IF(F1123&gt;=AB1123,AC1123*(E1123-AB1123)-(0.0125/100)*$AH$2,AC1123*(E1123-H1123)-(0.0125/100)*$AH$2)</f>
        <v>24.826032112434394</v>
      </c>
      <c r="AE1123" s="3">
        <f t="shared" si="4"/>
        <v>13249.7574917526</v>
      </c>
    </row>
    <row r="1124" spans="1:31" x14ac:dyDescent="0.2">
      <c r="A1124" s="4" t="s">
        <v>1270</v>
      </c>
      <c r="B1124" s="4" t="s">
        <v>1269</v>
      </c>
      <c r="C1124" s="4" t="s">
        <v>33</v>
      </c>
      <c r="D1124" s="4">
        <v>2155381569</v>
      </c>
      <c r="E1124" s="4">
        <v>31.8</v>
      </c>
      <c r="F1124" s="4">
        <v>45.88</v>
      </c>
      <c r="G1124" s="4">
        <v>20.5</v>
      </c>
      <c r="H1124" s="4">
        <v>23.56</v>
      </c>
      <c r="I1124" s="4">
        <v>145846</v>
      </c>
      <c r="J1124" s="4">
        <f>I1124*E1124</f>
        <v>4637902.8</v>
      </c>
      <c r="K1124" s="4">
        <v>6861053.3333333302</v>
      </c>
      <c r="L1124" s="4">
        <v>260.7</v>
      </c>
      <c r="M1124" s="4">
        <v>128.28427853553401</v>
      </c>
      <c r="N1124" s="4">
        <v>26.07</v>
      </c>
      <c r="O1124" s="4">
        <v>152.41</v>
      </c>
      <c r="P1124" s="4">
        <v>25.19</v>
      </c>
      <c r="Q1124" s="4">
        <v>30.99</v>
      </c>
      <c r="R1124" s="4">
        <v>26.79</v>
      </c>
      <c r="S1124" s="4">
        <v>24.07</v>
      </c>
      <c r="T1124" s="4">
        <v>22.95</v>
      </c>
      <c r="U1124" s="4">
        <v>20.239999999999998</v>
      </c>
      <c r="V1124" s="4">
        <v>24.61</v>
      </c>
      <c r="W1124" s="4">
        <v>24.716699999999999</v>
      </c>
      <c r="X1124" s="4">
        <v>26.46</v>
      </c>
      <c r="Y1124" s="4">
        <v>21.98</v>
      </c>
      <c r="Z1124" s="4">
        <v>22.95</v>
      </c>
      <c r="AA1124" s="4">
        <v>145004563.19999999</v>
      </c>
      <c r="AB1124" s="3">
        <f>1.2*E1124</f>
        <v>38.159999999999997</v>
      </c>
      <c r="AC1124" s="3">
        <f>0.01*$AH$2/(AB1124-E1124)</f>
        <v>15.723270440251582</v>
      </c>
      <c r="AD1124" s="3">
        <f>IF(F1124&gt;=AB1124,AC1124*(E1124-AB1124)-(0.0125/100)*$AH$2,AC1124*(E1124-H1124)-(0.0125/100)*$AH$2)</f>
        <v>-101.25</v>
      </c>
      <c r="AE1124" s="3">
        <f t="shared" si="4"/>
        <v>13148.5074917526</v>
      </c>
    </row>
    <row r="1125" spans="1:31" x14ac:dyDescent="0.2">
      <c r="A1125" s="4" t="s">
        <v>996</v>
      </c>
      <c r="B1125" s="4" t="s">
        <v>1269</v>
      </c>
      <c r="C1125" s="4" t="s">
        <v>33</v>
      </c>
      <c r="D1125" s="4">
        <v>33922173.600000001</v>
      </c>
      <c r="E1125" s="4">
        <v>7.99</v>
      </c>
      <c r="F1125" s="4">
        <v>9.1999999999999993</v>
      </c>
      <c r="G1125" s="4">
        <v>6.47</v>
      </c>
      <c r="H1125" s="4">
        <v>6.66</v>
      </c>
      <c r="I1125" s="4">
        <v>368237</v>
      </c>
      <c r="J1125" s="4">
        <f>I1125*E1125</f>
        <v>2942213.63</v>
      </c>
      <c r="K1125" s="4">
        <v>3368771.3333333302</v>
      </c>
      <c r="L1125" s="4">
        <v>31.4</v>
      </c>
      <c r="M1125" s="4">
        <v>55.447470817120603</v>
      </c>
      <c r="N1125" s="4">
        <v>7.85</v>
      </c>
      <c r="O1125" s="4">
        <v>21.155999999999999</v>
      </c>
      <c r="P1125" s="4">
        <v>6.64</v>
      </c>
      <c r="Q1125" s="4">
        <v>7.0350000000000001</v>
      </c>
      <c r="R1125" s="4">
        <v>7.44</v>
      </c>
      <c r="S1125" s="4">
        <v>6.6600999999999999</v>
      </c>
      <c r="T1125" s="4">
        <v>6.55</v>
      </c>
      <c r="U1125" s="4">
        <v>5.89</v>
      </c>
      <c r="V1125" s="4">
        <v>6.19</v>
      </c>
      <c r="W1125" s="4">
        <v>6.36</v>
      </c>
      <c r="X1125" s="4">
        <v>6.4</v>
      </c>
      <c r="Y1125" s="4">
        <v>6.5</v>
      </c>
      <c r="Z1125" s="4">
        <v>6.55</v>
      </c>
      <c r="AA1125" s="4">
        <v>37002597.375</v>
      </c>
      <c r="AB1125" s="3">
        <f>1.2*E1125</f>
        <v>9.5879999999999992</v>
      </c>
      <c r="AC1125" s="3">
        <f>0.01*$AH$2/(AB1125-E1125)</f>
        <v>62.578222778473133</v>
      </c>
      <c r="AD1125" s="3">
        <f>IF(F1125&gt;=AB1125,AC1125*(E1125-AB1125)-(0.0125/100)*$AH$2,AC1125*(E1125-H1125)-(0.0125/100)*$AH$2)</f>
        <v>81.979036295369269</v>
      </c>
      <c r="AE1125" s="3">
        <f t="shared" si="4"/>
        <v>13230.48652804797</v>
      </c>
    </row>
    <row r="1126" spans="1:31" x14ac:dyDescent="0.2">
      <c r="A1126" s="4" t="s">
        <v>1089</v>
      </c>
      <c r="B1126" s="4" t="s">
        <v>1269</v>
      </c>
      <c r="C1126" s="4" t="s">
        <v>33</v>
      </c>
      <c r="D1126" s="4">
        <v>1392968928</v>
      </c>
      <c r="E1126" s="4">
        <v>6.45</v>
      </c>
      <c r="F1126" s="4">
        <v>6.45</v>
      </c>
      <c r="G1126" s="4">
        <v>3.56</v>
      </c>
      <c r="H1126" s="4">
        <v>3.67</v>
      </c>
      <c r="I1126" s="4">
        <v>9426340</v>
      </c>
      <c r="J1126" s="4">
        <f>I1126*E1126</f>
        <v>60799893</v>
      </c>
      <c r="K1126" s="4">
        <v>135964479</v>
      </c>
      <c r="L1126" s="4">
        <v>24</v>
      </c>
      <c r="M1126" s="4">
        <v>95.454545454545396</v>
      </c>
      <c r="N1126" s="4">
        <v>6</v>
      </c>
      <c r="O1126" s="4">
        <v>12.02</v>
      </c>
      <c r="P1126" s="4">
        <v>4.5999999999999996</v>
      </c>
      <c r="Q1126" s="4">
        <v>4.25</v>
      </c>
      <c r="R1126" s="4">
        <v>4</v>
      </c>
      <c r="S1126" s="4">
        <v>3.835</v>
      </c>
      <c r="T1126" s="4">
        <v>3.69</v>
      </c>
      <c r="U1126" s="4">
        <v>3.52</v>
      </c>
      <c r="V1126" s="4">
        <v>3.4</v>
      </c>
      <c r="W1126" s="4">
        <v>4.0599999999999996</v>
      </c>
      <c r="X1126" s="4">
        <v>3.92</v>
      </c>
      <c r="Y1126" s="4">
        <v>3.68</v>
      </c>
      <c r="Z1126" s="4">
        <v>3.48</v>
      </c>
      <c r="AA1126" s="4">
        <v>791210707.95000005</v>
      </c>
      <c r="AB1126" s="3">
        <f>1.2*E1126</f>
        <v>7.74</v>
      </c>
      <c r="AC1126" s="3">
        <f>0.01*$AH$2/(AB1126-E1126)</f>
        <v>77.519379844961236</v>
      </c>
      <c r="AD1126" s="3">
        <f>IF(F1126&gt;=AB1126,AC1126*(E1126-AB1126)-(0.0125/100)*$AH$2,AC1126*(E1126-H1126)-(0.0125/100)*$AH$2)</f>
        <v>214.25387596899225</v>
      </c>
      <c r="AE1126" s="3">
        <f t="shared" si="4"/>
        <v>13444.740404016962</v>
      </c>
    </row>
    <row r="1127" spans="1:31" x14ac:dyDescent="0.2">
      <c r="A1127" s="4" t="s">
        <v>722</v>
      </c>
      <c r="B1127" s="4" t="s">
        <v>1269</v>
      </c>
      <c r="C1127" s="4" t="s">
        <v>33</v>
      </c>
      <c r="D1127" s="4">
        <v>121354271.59999999</v>
      </c>
      <c r="E1127" s="4">
        <v>6.2</v>
      </c>
      <c r="F1127" s="4">
        <v>6.4</v>
      </c>
      <c r="G1127" s="4">
        <v>4.1399999999999997</v>
      </c>
      <c r="H1127" s="4">
        <v>4.59</v>
      </c>
      <c r="I1127" s="4">
        <v>2194298</v>
      </c>
      <c r="J1127" s="4">
        <f>I1127*E1127</f>
        <v>13604647.6</v>
      </c>
      <c r="K1127" s="4">
        <v>11767880.6666667</v>
      </c>
      <c r="L1127" s="4">
        <v>227.6</v>
      </c>
      <c r="M1127" s="4">
        <v>73.184357541899402</v>
      </c>
      <c r="N1127" s="4">
        <v>5.69</v>
      </c>
      <c r="O1127" s="4">
        <v>143.56</v>
      </c>
      <c r="P1127" s="4">
        <v>4.08</v>
      </c>
      <c r="Q1127" s="4">
        <v>4.1500000000000004</v>
      </c>
      <c r="R1127" s="4">
        <v>4</v>
      </c>
      <c r="S1127" s="4">
        <v>3.82</v>
      </c>
      <c r="T1127" s="4">
        <v>3.6749999999999998</v>
      </c>
      <c r="U1127" s="4">
        <v>3.67</v>
      </c>
      <c r="V1127" s="4">
        <v>3.895</v>
      </c>
      <c r="W1127" s="4">
        <v>3.9</v>
      </c>
      <c r="X1127" s="4">
        <v>3.98</v>
      </c>
      <c r="Y1127" s="4">
        <v>3.78</v>
      </c>
      <c r="Z1127" s="4">
        <v>3.48</v>
      </c>
      <c r="AA1127" s="4">
        <v>98630701.260000005</v>
      </c>
      <c r="AB1127" s="3">
        <f>1.2*E1127</f>
        <v>7.4399999999999995</v>
      </c>
      <c r="AC1127" s="3">
        <f>0.01*$AH$2/(AB1127-E1127)</f>
        <v>80.645161290322619</v>
      </c>
      <c r="AD1127" s="3">
        <f>IF(F1127&gt;=AB1127,AC1127*(E1127-AB1127)-(0.0125/100)*$AH$2,AC1127*(E1127-H1127)-(0.0125/100)*$AH$2)</f>
        <v>128.58870967741944</v>
      </c>
      <c r="AE1127" s="3">
        <f t="shared" si="4"/>
        <v>13573.329113694381</v>
      </c>
    </row>
    <row r="1128" spans="1:31" x14ac:dyDescent="0.2">
      <c r="A1128" s="4" t="s">
        <v>1010</v>
      </c>
      <c r="B1128" s="4" t="s">
        <v>1269</v>
      </c>
      <c r="C1128" s="4" t="s">
        <v>33</v>
      </c>
      <c r="D1128" s="4">
        <v>74155430.625844598</v>
      </c>
      <c r="E1128" s="4">
        <v>4.33</v>
      </c>
      <c r="F1128" s="4">
        <v>4.4400000000000004</v>
      </c>
      <c r="G1128" s="4">
        <v>2.92</v>
      </c>
      <c r="H1128" s="4">
        <v>3.07</v>
      </c>
      <c r="I1128" s="4">
        <v>1789402</v>
      </c>
      <c r="J1128" s="4">
        <f>I1128*E1128</f>
        <v>7748110.6600000001</v>
      </c>
      <c r="K1128" s="4">
        <v>18378353.666666701</v>
      </c>
      <c r="L1128" s="4">
        <v>251.54999974845001</v>
      </c>
      <c r="M1128" s="4">
        <v>87.445887445887394</v>
      </c>
      <c r="N1128" s="4">
        <v>3.87</v>
      </c>
      <c r="O1128" s="4">
        <v>161.19999983880001</v>
      </c>
      <c r="P1128" s="4">
        <v>3.0373000000000001</v>
      </c>
      <c r="Q1128" s="4">
        <v>2.98</v>
      </c>
      <c r="R1128" s="4">
        <v>2.82</v>
      </c>
      <c r="S1128" s="4">
        <v>2.73</v>
      </c>
      <c r="T1128" s="4">
        <v>2.57</v>
      </c>
      <c r="U1128" s="4">
        <v>2.4900000000000002</v>
      </c>
      <c r="V1128" s="4">
        <v>3.01</v>
      </c>
      <c r="W1128" s="4">
        <v>2.97</v>
      </c>
      <c r="X1128" s="4">
        <v>2.78</v>
      </c>
      <c r="Y1128" s="4">
        <v>2.73</v>
      </c>
      <c r="Z1128" s="4">
        <v>2.4500000000000002</v>
      </c>
      <c r="AA1128" s="4">
        <v>76521026.810000002</v>
      </c>
      <c r="AB1128" s="3">
        <f>1.2*E1128</f>
        <v>5.1959999999999997</v>
      </c>
      <c r="AC1128" s="3">
        <f>0.01*$AH$2/(AB1128-E1128)</f>
        <v>115.47344110854507</v>
      </c>
      <c r="AD1128" s="3">
        <f>IF(F1128&gt;=AB1128,AC1128*(E1128-AB1128)-(0.0125/100)*$AH$2,AC1128*(E1128-H1128)-(0.0125/100)*$AH$2)</f>
        <v>144.24653579676681</v>
      </c>
      <c r="AE1128" s="3">
        <f t="shared" si="4"/>
        <v>13717.575649491147</v>
      </c>
    </row>
    <row r="1129" spans="1:31" x14ac:dyDescent="0.2">
      <c r="A1129" s="4" t="s">
        <v>1271</v>
      </c>
      <c r="B1129" s="4" t="s">
        <v>1269</v>
      </c>
      <c r="C1129" s="4" t="s">
        <v>42</v>
      </c>
      <c r="D1129" s="4">
        <v>53959425.437737703</v>
      </c>
      <c r="E1129" s="4">
        <v>4.3</v>
      </c>
      <c r="F1129" s="4">
        <v>4.88</v>
      </c>
      <c r="G1129" s="4">
        <v>3.3100999999999998</v>
      </c>
      <c r="H1129" s="4">
        <v>3.49</v>
      </c>
      <c r="I1129" s="4">
        <v>1054353</v>
      </c>
      <c r="J1129" s="4">
        <f>I1129*E1129</f>
        <v>4533717.8999999994</v>
      </c>
      <c r="K1129" s="4">
        <v>11614892.3333333</v>
      </c>
      <c r="L1129" s="4">
        <v>60.60024240101</v>
      </c>
      <c r="M1129" s="4">
        <v>76.229508196721298</v>
      </c>
      <c r="N1129" s="4">
        <v>5.05</v>
      </c>
      <c r="O1129" s="4">
        <v>33.600134400560002</v>
      </c>
      <c r="P1129" s="4">
        <v>3.65</v>
      </c>
      <c r="Q1129" s="4">
        <v>3.79</v>
      </c>
      <c r="R1129" s="4">
        <v>3.97</v>
      </c>
      <c r="S1129" s="4">
        <v>3.89</v>
      </c>
      <c r="T1129" s="4">
        <v>4.1399999999999997</v>
      </c>
      <c r="U1129" s="4">
        <v>4.13</v>
      </c>
      <c r="V1129" s="4">
        <v>3.12</v>
      </c>
      <c r="W1129" s="4">
        <v>3.39</v>
      </c>
      <c r="X1129" s="4">
        <v>3.76</v>
      </c>
      <c r="Y1129" s="4">
        <v>3.7</v>
      </c>
      <c r="Z1129" s="4">
        <v>3.7</v>
      </c>
      <c r="AA1129" s="4">
        <v>83192628.790000007</v>
      </c>
      <c r="AB1129" s="3">
        <f>1.2*E1129</f>
        <v>5.1599999999999993</v>
      </c>
      <c r="AC1129" s="3">
        <f>0.01*$AH$2/(AB1129-E1129)</f>
        <v>116.27906976744194</v>
      </c>
      <c r="AD1129" s="3">
        <f>IF(F1129&gt;=AB1129,AC1129*(E1129-AB1129)-(0.0125/100)*$AH$2,AC1129*(E1129-H1129)-(0.0125/100)*$AH$2)</f>
        <v>92.936046511627922</v>
      </c>
      <c r="AE1129" s="3">
        <f t="shared" si="4"/>
        <v>13810.511696002775</v>
      </c>
    </row>
    <row r="1130" spans="1:31" x14ac:dyDescent="0.2">
      <c r="A1130" s="4" t="s">
        <v>1121</v>
      </c>
      <c r="B1130" s="4" t="s">
        <v>1269</v>
      </c>
      <c r="C1130" s="4" t="s">
        <v>33</v>
      </c>
      <c r="D1130" s="4">
        <v>4605990494.5</v>
      </c>
      <c r="E1130" s="4">
        <v>3.96</v>
      </c>
      <c r="F1130" s="4">
        <v>3.96</v>
      </c>
      <c r="G1130" s="4">
        <v>1</v>
      </c>
      <c r="H1130" s="4">
        <v>2.38</v>
      </c>
      <c r="I1130" s="4">
        <v>416348195</v>
      </c>
      <c r="J1130" s="4">
        <f>I1130*E1130</f>
        <v>1648738852.2</v>
      </c>
      <c r="K1130" s="4">
        <v>2250864436.6666999</v>
      </c>
      <c r="L1130" s="4">
        <v>29.5</v>
      </c>
      <c r="M1130" s="4">
        <v>209.375</v>
      </c>
      <c r="N1130" s="4">
        <v>2.95</v>
      </c>
      <c r="O1130" s="4">
        <v>14.815</v>
      </c>
      <c r="P1130" s="4">
        <v>2.2999999999999998</v>
      </c>
      <c r="Q1130" s="4">
        <v>2.25</v>
      </c>
      <c r="R1130" s="4">
        <v>1.96</v>
      </c>
      <c r="S1130" s="4">
        <v>1.83</v>
      </c>
      <c r="T1130" s="4">
        <v>1.71</v>
      </c>
      <c r="U1130" s="4">
        <v>1.53</v>
      </c>
      <c r="V1130" s="4">
        <v>1.93</v>
      </c>
      <c r="W1130" s="4">
        <v>2.2400000000000002</v>
      </c>
      <c r="X1130" s="4">
        <v>1.94</v>
      </c>
      <c r="Y1130" s="4">
        <v>1.73</v>
      </c>
      <c r="Z1130" s="4">
        <v>1.37</v>
      </c>
      <c r="AA1130" s="4">
        <v>6537186638.3950005</v>
      </c>
      <c r="AB1130" s="3">
        <f>1.2*E1130</f>
        <v>4.7519999999999998</v>
      </c>
      <c r="AC1130" s="3">
        <f>0.01*$AH$2/(AB1130-E1130)</f>
        <v>126.2626262626263</v>
      </c>
      <c r="AD1130" s="3">
        <f>IF(F1130&gt;=AB1130,AC1130*(E1130-AB1130)-(0.0125/100)*$AH$2,AC1130*(E1130-H1130)-(0.0125/100)*$AH$2)</f>
        <v>198.24494949494957</v>
      </c>
      <c r="AE1130" s="3">
        <f t="shared" si="4"/>
        <v>14008.756645497724</v>
      </c>
    </row>
    <row r="1131" spans="1:31" x14ac:dyDescent="0.2">
      <c r="A1131" s="4" t="s">
        <v>631</v>
      </c>
      <c r="B1131" s="4" t="s">
        <v>1269</v>
      </c>
      <c r="C1131" s="4" t="s">
        <v>42</v>
      </c>
      <c r="D1131" s="4">
        <v>140635601.30000001</v>
      </c>
      <c r="E1131" s="4">
        <v>3.68</v>
      </c>
      <c r="F1131" s="4">
        <v>3.7</v>
      </c>
      <c r="G1131" s="4">
        <v>2.38</v>
      </c>
      <c r="H1131" s="4">
        <v>2.4700000000000002</v>
      </c>
      <c r="I1131" s="4">
        <v>4488900</v>
      </c>
      <c r="J1131" s="4">
        <f>I1131*E1131</f>
        <v>16519152</v>
      </c>
      <c r="K1131" s="4">
        <v>31602062.666666701</v>
      </c>
      <c r="L1131" s="4">
        <v>3.1</v>
      </c>
      <c r="M1131" s="4">
        <v>84.924623115577901</v>
      </c>
      <c r="N1131" s="4">
        <v>3.1</v>
      </c>
      <c r="O1131" s="4">
        <v>2.093</v>
      </c>
      <c r="P1131" s="4">
        <v>2.46</v>
      </c>
      <c r="Q1131" s="4">
        <v>2.3386999999999998</v>
      </c>
      <c r="R1131" s="4">
        <v>2.2000000000000002</v>
      </c>
      <c r="S1131" s="4">
        <v>2.19</v>
      </c>
      <c r="T1131" s="4">
        <v>2.09</v>
      </c>
      <c r="U1131" s="4">
        <v>2.08</v>
      </c>
      <c r="V1131" s="4">
        <v>2.27</v>
      </c>
      <c r="W1131" s="4">
        <v>2.25</v>
      </c>
      <c r="X1131" s="4">
        <v>2.15</v>
      </c>
      <c r="Y1131" s="4">
        <v>2.06</v>
      </c>
      <c r="Z1131" s="4">
        <v>1.94</v>
      </c>
      <c r="AA1131" s="4">
        <v>151980583.847</v>
      </c>
      <c r="AB1131" s="3">
        <f>1.2*E1131</f>
        <v>4.4160000000000004</v>
      </c>
      <c r="AC1131" s="3">
        <f>0.01*$AH$2/(AB1131-E1131)</f>
        <v>135.86956521739125</v>
      </c>
      <c r="AD1131" s="3">
        <f>IF(F1131&gt;=AB1131,AC1131*(E1131-AB1131)-(0.0125/100)*$AH$2,AC1131*(E1131-H1131)-(0.0125/100)*$AH$2)</f>
        <v>163.15217391304341</v>
      </c>
      <c r="AE1131" s="3">
        <f t="shared" si="4"/>
        <v>14171.908819410768</v>
      </c>
    </row>
    <row r="1132" spans="1:31" x14ac:dyDescent="0.2">
      <c r="A1132" s="4" t="s">
        <v>1274</v>
      </c>
      <c r="B1132" s="4" t="s">
        <v>1269</v>
      </c>
      <c r="C1132" s="4" t="s">
        <v>33</v>
      </c>
      <c r="D1132" s="4">
        <v>370068746.10000002</v>
      </c>
      <c r="E1132" s="4">
        <v>2.41</v>
      </c>
      <c r="F1132" s="4">
        <v>2.65</v>
      </c>
      <c r="G1132" s="4">
        <v>2.2200000000000002</v>
      </c>
      <c r="H1132" s="4">
        <v>2.2599999999999998</v>
      </c>
      <c r="I1132" s="4">
        <v>2997396</v>
      </c>
      <c r="J1132" s="4">
        <f>I1132*E1132</f>
        <v>7223724.3600000003</v>
      </c>
      <c r="K1132" s="4">
        <v>110336849.666667</v>
      </c>
      <c r="L1132" s="4">
        <v>5.19</v>
      </c>
      <c r="M1132" s="4">
        <v>57.516339869280998</v>
      </c>
      <c r="N1132" s="4">
        <v>2.5950000000000002</v>
      </c>
      <c r="O1132" s="4">
        <v>3.6469999999999998</v>
      </c>
      <c r="P1132" s="4">
        <v>2.94</v>
      </c>
      <c r="Q1132" s="4">
        <v>4.83</v>
      </c>
      <c r="R1132" s="4">
        <v>4.1500000000000004</v>
      </c>
      <c r="S1132" s="4">
        <v>3.86</v>
      </c>
      <c r="T1132" s="4">
        <v>3.44</v>
      </c>
      <c r="U1132" s="4">
        <v>3.12</v>
      </c>
      <c r="V1132" s="4">
        <v>2.31</v>
      </c>
      <c r="W1132" s="4">
        <v>4.21</v>
      </c>
      <c r="X1132" s="4">
        <v>3.95</v>
      </c>
      <c r="Y1132" s="4">
        <v>3.69</v>
      </c>
      <c r="Z1132" s="4">
        <v>3.3</v>
      </c>
      <c r="AA1132" s="4">
        <v>673593032.97000003</v>
      </c>
      <c r="AB1132" s="3">
        <f>1.2*E1132</f>
        <v>2.8919999999999999</v>
      </c>
      <c r="AC1132" s="3">
        <f>0.01*$AH$2/(AB1132-E1132)</f>
        <v>207.46887966804991</v>
      </c>
      <c r="AD1132" s="3">
        <f>IF(F1132&gt;=AB1132,AC1132*(E1132-AB1132)-(0.0125/100)*$AH$2,AC1132*(E1132-H1132)-(0.0125/100)*$AH$2)</f>
        <v>29.870331950207561</v>
      </c>
      <c r="AE1132" s="3">
        <f t="shared" si="4"/>
        <v>14201.779151360975</v>
      </c>
    </row>
    <row r="1133" spans="1:31" x14ac:dyDescent="0.2">
      <c r="A1133" s="4" t="s">
        <v>1272</v>
      </c>
      <c r="B1133" s="4" t="s">
        <v>1269</v>
      </c>
      <c r="C1133" s="4" t="s">
        <v>33</v>
      </c>
      <c r="D1133" s="4">
        <v>127084994</v>
      </c>
      <c r="E1133" s="4">
        <v>1.98</v>
      </c>
      <c r="F1133" s="4">
        <v>1.99</v>
      </c>
      <c r="G1133" s="4">
        <v>1.65</v>
      </c>
      <c r="H1133" s="4">
        <v>1.78</v>
      </c>
      <c r="I1133" s="4">
        <v>1309761</v>
      </c>
      <c r="J1133" s="4">
        <f>I1133*E1133</f>
        <v>2593326.7799999998</v>
      </c>
      <c r="K1133" s="4">
        <v>18717991.666666701</v>
      </c>
      <c r="L1133" s="4">
        <v>41</v>
      </c>
      <c r="M1133" s="4">
        <v>53.488372093023202</v>
      </c>
      <c r="N1133" s="4">
        <v>1.64</v>
      </c>
      <c r="O1133" s="4">
        <v>31.86975</v>
      </c>
      <c r="P1133" s="4">
        <v>1.77</v>
      </c>
      <c r="Q1133" s="4">
        <v>1.8</v>
      </c>
      <c r="R1133" s="4">
        <v>1.87</v>
      </c>
      <c r="S1133" s="4">
        <v>1.8</v>
      </c>
      <c r="T1133" s="4">
        <v>1.6389</v>
      </c>
      <c r="U1133" s="4">
        <v>1.58</v>
      </c>
      <c r="V1133" s="4">
        <v>1.7030000000000001</v>
      </c>
      <c r="W1133" s="4">
        <v>1.71</v>
      </c>
      <c r="X1133" s="4">
        <v>1.63</v>
      </c>
      <c r="Y1133" s="4">
        <v>1.78</v>
      </c>
      <c r="Z1133" s="4">
        <v>1.62</v>
      </c>
      <c r="AA1133" s="4">
        <v>23453013.059999999</v>
      </c>
      <c r="AB1133" s="3">
        <f>1.2*E1133</f>
        <v>2.3759999999999999</v>
      </c>
      <c r="AC1133" s="3">
        <f>0.01*$AH$2/(AB1133-E1133)</f>
        <v>252.5252525252526</v>
      </c>
      <c r="AD1133" s="3">
        <f>IF(F1133&gt;=AB1133,AC1133*(E1133-AB1133)-(0.0125/100)*$AH$2,AC1133*(E1133-H1133)-(0.0125/100)*$AH$2)</f>
        <v>49.255050505050505</v>
      </c>
      <c r="AE1133" s="3">
        <f t="shared" si="4"/>
        <v>14251.034201866027</v>
      </c>
    </row>
    <row r="1134" spans="1:31" x14ac:dyDescent="0.2">
      <c r="A1134" s="4" t="s">
        <v>1273</v>
      </c>
      <c r="B1134" s="4" t="s">
        <v>1269</v>
      </c>
      <c r="C1134" s="4" t="s">
        <v>33</v>
      </c>
      <c r="D1134" s="4">
        <v>28595057.379983399</v>
      </c>
      <c r="E1134" s="4">
        <v>1.9204000000000001</v>
      </c>
      <c r="F1134" s="4">
        <v>2.02</v>
      </c>
      <c r="G1134" s="4">
        <v>1.5601</v>
      </c>
      <c r="H1134" s="4">
        <v>1.63</v>
      </c>
      <c r="I1134" s="4">
        <v>1601419</v>
      </c>
      <c r="J1134" s="4">
        <f>I1134*E1134</f>
        <v>3075365.0476000002</v>
      </c>
      <c r="K1134" s="4">
        <v>14905580</v>
      </c>
      <c r="L1134" s="4">
        <v>163.79999988533999</v>
      </c>
      <c r="M1134" s="4">
        <v>50.03125</v>
      </c>
      <c r="N1134" s="4">
        <v>1.82</v>
      </c>
      <c r="O1134" s="4">
        <v>118.058399917359</v>
      </c>
      <c r="P1134" s="4">
        <v>3.67</v>
      </c>
      <c r="Q1134" s="4">
        <v>2.97</v>
      </c>
      <c r="R1134" s="4">
        <v>3.03</v>
      </c>
      <c r="S1134" s="4">
        <v>2.89</v>
      </c>
      <c r="T1134" s="4">
        <v>2.58</v>
      </c>
      <c r="U1134" s="4">
        <v>2.39</v>
      </c>
      <c r="V1134" s="4">
        <v>2.88</v>
      </c>
      <c r="W1134" s="4">
        <v>2.67</v>
      </c>
      <c r="X1134" s="4">
        <v>2.91</v>
      </c>
      <c r="Y1134" s="4">
        <v>2.79</v>
      </c>
      <c r="Z1134" s="4">
        <v>2.5</v>
      </c>
      <c r="AA1134" s="4">
        <v>47684910.57</v>
      </c>
      <c r="AB1134" s="3">
        <f>1.2*E1134</f>
        <v>2.3044799999999999</v>
      </c>
      <c r="AC1134" s="3">
        <f>0.01*$AH$2/(AB1134-E1134)</f>
        <v>260.36242449489708</v>
      </c>
      <c r="AD1134" s="3">
        <f>IF(F1134&gt;=AB1134,AC1134*(E1134-AB1134)-(0.0125/100)*$AH$2,AC1134*(E1134-H1134)-(0.0125/100)*$AH$2)</f>
        <v>74.35924807331817</v>
      </c>
      <c r="AE1134" s="3">
        <f t="shared" si="4"/>
        <v>14325.393449939345</v>
      </c>
    </row>
    <row r="1135" spans="1:31" x14ac:dyDescent="0.2">
      <c r="A1135" s="4" t="s">
        <v>1268</v>
      </c>
      <c r="B1135" s="4" t="s">
        <v>1269</v>
      </c>
      <c r="C1135" s="4" t="s">
        <v>42</v>
      </c>
      <c r="D1135" s="4">
        <v>163421978</v>
      </c>
      <c r="E1135" s="4">
        <v>1.6</v>
      </c>
      <c r="F1135" s="4">
        <v>1.84</v>
      </c>
      <c r="G1135" s="4">
        <v>1.5</v>
      </c>
      <c r="H1135" s="4">
        <v>1.57</v>
      </c>
      <c r="I1135" s="4">
        <v>8970383</v>
      </c>
      <c r="J1135" s="4">
        <f>I1135*E1135</f>
        <v>14352612.800000001</v>
      </c>
      <c r="K1135" s="4">
        <v>51046623.333333299</v>
      </c>
      <c r="L1135" s="4">
        <v>1.78</v>
      </c>
      <c r="M1135" s="4">
        <v>86.176402141028603</v>
      </c>
      <c r="N1135" s="4">
        <v>1.78</v>
      </c>
      <c r="O1135" s="4">
        <v>0.99719999999999998</v>
      </c>
      <c r="P1135" s="4">
        <v>1.62</v>
      </c>
      <c r="Q1135" s="4">
        <v>1.84</v>
      </c>
      <c r="R1135" s="4" t="s">
        <v>39</v>
      </c>
      <c r="S1135" s="4" t="s">
        <v>39</v>
      </c>
      <c r="T1135" s="4">
        <v>2.56</v>
      </c>
      <c r="U1135" s="4">
        <v>2.02</v>
      </c>
      <c r="V1135" s="4">
        <v>1.55</v>
      </c>
      <c r="W1135" s="4">
        <v>1.76</v>
      </c>
      <c r="X1135" s="4" t="s">
        <v>39</v>
      </c>
      <c r="Y1135" s="4" t="s">
        <v>39</v>
      </c>
      <c r="Z1135" s="4">
        <v>1.49</v>
      </c>
      <c r="AA1135" s="4">
        <v>118520665.69499999</v>
      </c>
      <c r="AB1135" s="3">
        <f>1.2*E1135</f>
        <v>1.92</v>
      </c>
      <c r="AC1135" s="3">
        <f>0.01*$AH$2/(AB1135-E1135)</f>
        <v>312.50000000000017</v>
      </c>
      <c r="AD1135" s="3">
        <f>IF(F1135&gt;=AB1135,AC1135*(E1135-AB1135)-(0.0125/100)*$AH$2,AC1135*(E1135-H1135)-(0.0125/100)*$AH$2)</f>
        <v>8.1250000000000142</v>
      </c>
      <c r="AE1135" s="3">
        <f t="shared" si="4"/>
        <v>14333.518449939345</v>
      </c>
    </row>
    <row r="1136" spans="1:31" x14ac:dyDescent="0.2">
      <c r="A1136" s="4" t="s">
        <v>687</v>
      </c>
      <c r="B1136" s="4" t="s">
        <v>1269</v>
      </c>
      <c r="C1136" s="4" t="s">
        <v>33</v>
      </c>
      <c r="D1136" s="4">
        <v>606022137</v>
      </c>
      <c r="E1136" s="4">
        <v>1.59</v>
      </c>
      <c r="F1136" s="4">
        <v>1.95</v>
      </c>
      <c r="G1136" s="4">
        <v>1.4</v>
      </c>
      <c r="H1136" s="4">
        <v>1.73</v>
      </c>
      <c r="I1136" s="4">
        <v>43270248</v>
      </c>
      <c r="J1136" s="4">
        <f>I1136*E1136</f>
        <v>68799694.320000008</v>
      </c>
      <c r="K1136" s="4">
        <v>389176497</v>
      </c>
      <c r="L1136" s="4">
        <v>119</v>
      </c>
      <c r="M1136" s="4">
        <v>60.768452982810899</v>
      </c>
      <c r="N1136" s="4">
        <v>1.19</v>
      </c>
      <c r="O1136" s="4">
        <v>90.626000000000005</v>
      </c>
      <c r="P1136" s="4">
        <v>1.58</v>
      </c>
      <c r="Q1136" s="4">
        <v>1.58</v>
      </c>
      <c r="R1136" s="4">
        <v>1.27</v>
      </c>
      <c r="S1136" s="4">
        <v>1.37</v>
      </c>
      <c r="T1136" s="4">
        <v>1.31</v>
      </c>
      <c r="U1136" s="4">
        <v>1.21</v>
      </c>
      <c r="V1136" s="4">
        <v>1.54</v>
      </c>
      <c r="W1136" s="4">
        <v>1.54</v>
      </c>
      <c r="X1136" s="4">
        <v>1.22</v>
      </c>
      <c r="Y1136" s="4">
        <v>1.1499999999999999</v>
      </c>
      <c r="Z1136" s="4">
        <v>1.3</v>
      </c>
      <c r="AA1136" s="4">
        <v>326767813.84500003</v>
      </c>
      <c r="AB1136" s="3">
        <f>1.2*E1136</f>
        <v>1.9079999999999999</v>
      </c>
      <c r="AC1136" s="3">
        <f>0.01*$AH$2/(AB1136-E1136)</f>
        <v>314.46540880503159</v>
      </c>
      <c r="AD1136" s="3">
        <f>IF(F1136&gt;=AB1136,AC1136*(E1136-AB1136)-(0.0125/100)*$AH$2,AC1136*(E1136-H1136)-(0.0125/100)*$AH$2)</f>
        <v>-101.25</v>
      </c>
      <c r="AE1136" s="3">
        <f t="shared" si="4"/>
        <v>14232.268449939345</v>
      </c>
    </row>
    <row r="1137" spans="1:31" x14ac:dyDescent="0.2">
      <c r="A1137" s="4" t="s">
        <v>1275</v>
      </c>
      <c r="B1137" s="4" t="s">
        <v>1269</v>
      </c>
      <c r="C1137" s="4" t="s">
        <v>33</v>
      </c>
      <c r="D1137" s="4">
        <v>277139649.87713999</v>
      </c>
      <c r="E1137" s="4">
        <v>1.1000000000000001</v>
      </c>
      <c r="F1137" s="4">
        <v>1.22</v>
      </c>
      <c r="G1137" s="4">
        <v>0.94</v>
      </c>
      <c r="H1137" s="4">
        <v>1.2</v>
      </c>
      <c r="I1137" s="4">
        <v>4004364</v>
      </c>
      <c r="J1137" s="4">
        <f>I1137*E1137</f>
        <v>4404800.4000000004</v>
      </c>
      <c r="K1137" s="4">
        <v>36953806</v>
      </c>
      <c r="L1137" s="4">
        <v>266.40000026640001</v>
      </c>
      <c r="M1137" s="4">
        <v>52.650568970302501</v>
      </c>
      <c r="N1137" s="4">
        <v>1.1100000000000001</v>
      </c>
      <c r="O1137" s="4">
        <v>187.512000187512</v>
      </c>
      <c r="P1137" s="4">
        <v>1.73</v>
      </c>
      <c r="Q1137" s="4">
        <v>3.86</v>
      </c>
      <c r="R1137" s="4">
        <v>2.4500000000000002</v>
      </c>
      <c r="S1137" s="4">
        <v>2.77</v>
      </c>
      <c r="T1137" s="4">
        <v>2.62</v>
      </c>
      <c r="U1137" s="4">
        <v>2.2999999999999998</v>
      </c>
      <c r="V1137" s="4">
        <v>1.17</v>
      </c>
      <c r="W1137" s="4">
        <v>2.2799999999999998</v>
      </c>
      <c r="X1137" s="4">
        <v>2.2400000000000002</v>
      </c>
      <c r="Y1137" s="4">
        <v>2.48</v>
      </c>
      <c r="Z1137" s="4">
        <v>2.48</v>
      </c>
      <c r="AA1137" s="4">
        <v>40295106.100000001</v>
      </c>
      <c r="AB1137" s="3">
        <f>1.2*E1137</f>
        <v>1.32</v>
      </c>
      <c r="AC1137" s="3">
        <f>0.01*$AH$2/(AB1137-E1137)</f>
        <v>454.54545454545462</v>
      </c>
      <c r="AD1137" s="3">
        <f>IF(F1137&gt;=AB1137,AC1137*(E1137-AB1137)-(0.0125/100)*$AH$2,AC1137*(E1137-H1137)-(0.0125/100)*$AH$2)</f>
        <v>-46.704545454545404</v>
      </c>
      <c r="AE1137" s="3">
        <f t="shared" si="4"/>
        <v>14185.563904484799</v>
      </c>
    </row>
    <row r="1138" spans="1:31" x14ac:dyDescent="0.2">
      <c r="A1138" s="4" t="s">
        <v>1192</v>
      </c>
      <c r="B1138" s="4" t="s">
        <v>1269</v>
      </c>
      <c r="C1138" s="4" t="s">
        <v>42</v>
      </c>
      <c r="D1138" s="4">
        <v>478554737.80309999</v>
      </c>
      <c r="E1138" s="4">
        <v>1.1000000000000001</v>
      </c>
      <c r="F1138" s="4">
        <v>1.1499999999999999</v>
      </c>
      <c r="G1138" s="4">
        <v>0.92</v>
      </c>
      <c r="H1138" s="4">
        <v>1</v>
      </c>
      <c r="I1138" s="4">
        <v>15870438</v>
      </c>
      <c r="J1138" s="4">
        <f>I1138*E1138</f>
        <v>17457481.800000001</v>
      </c>
      <c r="K1138" s="4">
        <v>140155583.66666701</v>
      </c>
      <c r="L1138" s="4">
        <v>0.94010000000000005</v>
      </c>
      <c r="M1138" s="4">
        <v>64.179104477611901</v>
      </c>
      <c r="N1138" s="4">
        <v>0.94010000000000005</v>
      </c>
      <c r="O1138" s="4">
        <v>0.71779000000000004</v>
      </c>
      <c r="P1138" s="4">
        <v>0.93049999999999999</v>
      </c>
      <c r="Q1138" s="4">
        <v>0.98680000000000001</v>
      </c>
      <c r="R1138" s="4">
        <v>0.90720000000000001</v>
      </c>
      <c r="S1138" s="4">
        <v>0.85470000000000002</v>
      </c>
      <c r="T1138" s="4">
        <v>0.89</v>
      </c>
      <c r="U1138" s="4">
        <v>0.81140000000000001</v>
      </c>
      <c r="V1138" s="4">
        <v>0.88</v>
      </c>
      <c r="W1138" s="4">
        <v>0.94299999999999995</v>
      </c>
      <c r="X1138" s="4">
        <v>0.89800000000000002</v>
      </c>
      <c r="Y1138" s="4">
        <v>0.84850000000000003</v>
      </c>
      <c r="Z1138" s="4">
        <v>0.85</v>
      </c>
      <c r="AA1138" s="4">
        <v>171487712</v>
      </c>
      <c r="AB1138" s="3">
        <f>1.2*E1138</f>
        <v>1.32</v>
      </c>
      <c r="AC1138" s="3">
        <f>0.01*$AH$2/(AB1138-E1138)</f>
        <v>454.54545454545462</v>
      </c>
      <c r="AD1138" s="3">
        <f>IF(F1138&gt;=AB1138,AC1138*(E1138-AB1138)-(0.0125/100)*$AH$2,AC1138*(E1138-H1138)-(0.0125/100)*$AH$2)</f>
        <v>44.204545454545503</v>
      </c>
      <c r="AE1138" s="3">
        <f t="shared" si="4"/>
        <v>14229.768449939345</v>
      </c>
    </row>
    <row r="1139" spans="1:31" x14ac:dyDescent="0.2">
      <c r="A1139" s="4" t="s">
        <v>541</v>
      </c>
      <c r="B1139" s="4" t="s">
        <v>1277</v>
      </c>
      <c r="C1139" s="4" t="s">
        <v>33</v>
      </c>
      <c r="D1139" s="4">
        <v>3869638917.7600002</v>
      </c>
      <c r="E1139" s="4">
        <v>55.045000000000002</v>
      </c>
      <c r="F1139" s="4">
        <v>61.268500000000003</v>
      </c>
      <c r="G1139" s="4">
        <v>54.35</v>
      </c>
      <c r="H1139" s="4">
        <v>59.5</v>
      </c>
      <c r="I1139" s="4">
        <v>2612523</v>
      </c>
      <c r="J1139" s="4">
        <f>I1139*E1139</f>
        <v>143806328.535</v>
      </c>
      <c r="K1139" s="4">
        <v>44052899.666666701</v>
      </c>
      <c r="L1139" s="4">
        <v>49.28</v>
      </c>
      <c r="M1139" s="4">
        <v>50.560722100656399</v>
      </c>
      <c r="N1139" s="4">
        <v>49.28</v>
      </c>
      <c r="O1139" s="4">
        <v>35.188000000000002</v>
      </c>
      <c r="P1139" s="4">
        <v>79.5</v>
      </c>
      <c r="Q1139" s="4">
        <v>78.75</v>
      </c>
      <c r="R1139" s="4">
        <v>77.819999999999993</v>
      </c>
      <c r="S1139" s="4">
        <v>69.45</v>
      </c>
      <c r="T1139" s="4">
        <v>56.89</v>
      </c>
      <c r="U1139" s="4">
        <v>48.8</v>
      </c>
      <c r="V1139" s="4">
        <v>67.84</v>
      </c>
      <c r="W1139" s="4">
        <v>72.760000000000005</v>
      </c>
      <c r="X1139" s="4">
        <v>68.8</v>
      </c>
      <c r="Y1139" s="4">
        <v>61</v>
      </c>
      <c r="Z1139" s="4">
        <v>53.7</v>
      </c>
      <c r="AA1139" s="4">
        <v>2333788944.7950001</v>
      </c>
      <c r="AB1139" s="3">
        <f>1.2*E1139</f>
        <v>66.054000000000002</v>
      </c>
      <c r="AC1139" s="3">
        <f>0.01*$AH$2/(AB1139-E1139)</f>
        <v>9.083477155054954</v>
      </c>
      <c r="AD1139" s="3">
        <f>IF(F1139&gt;=AB1139,AC1139*(E1139-AB1139)-(0.0125/100)*$AH$2,AC1139*(E1139-H1139)-(0.0125/100)*$AH$2)</f>
        <v>-41.716890725769808</v>
      </c>
      <c r="AE1139" s="3">
        <f t="shared" si="4"/>
        <v>14188.051559213576</v>
      </c>
    </row>
    <row r="1140" spans="1:31" x14ac:dyDescent="0.2">
      <c r="A1140" s="4" t="s">
        <v>1276</v>
      </c>
      <c r="B1140" s="4" t="s">
        <v>1277</v>
      </c>
      <c r="C1140" s="4" t="s">
        <v>33</v>
      </c>
      <c r="D1140" s="4">
        <v>804743561.19525599</v>
      </c>
      <c r="E1140" s="4">
        <v>28.71</v>
      </c>
      <c r="F1140" s="4">
        <v>35.25</v>
      </c>
      <c r="G1140" s="4">
        <v>23</v>
      </c>
      <c r="H1140" s="4">
        <v>23.26</v>
      </c>
      <c r="I1140" s="4">
        <v>155572</v>
      </c>
      <c r="J1140" s="4">
        <f>I1140*E1140</f>
        <v>4466472.12</v>
      </c>
      <c r="K1140" s="4">
        <v>9452250.6666666698</v>
      </c>
      <c r="L1140" s="4">
        <v>22532.999977467</v>
      </c>
      <c r="M1140" s="4">
        <v>92.426273458444996</v>
      </c>
      <c r="N1140" s="4">
        <v>32.19</v>
      </c>
      <c r="O1140" s="4">
        <v>12816.999987183</v>
      </c>
      <c r="P1140" s="4">
        <v>24.77</v>
      </c>
      <c r="Q1140" s="4">
        <v>24.15</v>
      </c>
      <c r="R1140" s="4">
        <v>21.2</v>
      </c>
      <c r="S1140" s="4">
        <v>17.66</v>
      </c>
      <c r="T1140" s="4">
        <v>14.49</v>
      </c>
      <c r="U1140" s="4">
        <v>13.11</v>
      </c>
      <c r="V1140" s="4">
        <v>23.76</v>
      </c>
      <c r="W1140" s="4">
        <v>18.13</v>
      </c>
      <c r="X1140" s="4">
        <v>20.100000000000001</v>
      </c>
      <c r="Y1140" s="4">
        <v>17.59</v>
      </c>
      <c r="Z1140" s="4">
        <v>14.15</v>
      </c>
      <c r="AA1140" s="4">
        <v>568731600.64499998</v>
      </c>
      <c r="AB1140" s="3">
        <f>1.2*E1140</f>
        <v>34.451999999999998</v>
      </c>
      <c r="AC1140" s="3">
        <f>0.01*$AH$2/(AB1140-E1140)</f>
        <v>17.415534656913977</v>
      </c>
      <c r="AD1140" s="3">
        <f>IF(F1140&gt;=AB1140,AC1140*(E1140-AB1140)-(0.0125/100)*$AH$2,AC1140*(E1140-H1140)-(0.0125/100)*$AH$2)</f>
        <v>-101.25000000000001</v>
      </c>
      <c r="AE1140" s="3">
        <f t="shared" si="4"/>
        <v>14086.801559213576</v>
      </c>
    </row>
    <row r="1141" spans="1:31" x14ac:dyDescent="0.2">
      <c r="A1141" s="4" t="s">
        <v>1104</v>
      </c>
      <c r="B1141" s="4" t="s">
        <v>1277</v>
      </c>
      <c r="C1141" s="4" t="s">
        <v>33</v>
      </c>
      <c r="D1141" s="4">
        <v>2062251849.9200001</v>
      </c>
      <c r="E1141" s="4">
        <v>15.59</v>
      </c>
      <c r="F1141" s="4">
        <v>19.649999999999999</v>
      </c>
      <c r="G1141" s="4">
        <v>15.03</v>
      </c>
      <c r="H1141" s="4">
        <v>19.64</v>
      </c>
      <c r="I1141" s="4">
        <v>2134895</v>
      </c>
      <c r="J1141" s="4">
        <f>I1141*E1141</f>
        <v>33283013.050000001</v>
      </c>
      <c r="K1141" s="4">
        <v>32990610.333333299</v>
      </c>
      <c r="L1141" s="4">
        <v>13.04</v>
      </c>
      <c r="M1141" s="4">
        <v>88.512696493349395</v>
      </c>
      <c r="N1141" s="4">
        <v>13.04</v>
      </c>
      <c r="O1141" s="4">
        <v>8.8829999999999991</v>
      </c>
      <c r="P1141" s="4">
        <v>22.249500000000001</v>
      </c>
      <c r="Q1141" s="4">
        <v>19.38</v>
      </c>
      <c r="R1141" s="4">
        <v>25.7775</v>
      </c>
      <c r="S1141" s="4">
        <v>24.8</v>
      </c>
      <c r="T1141" s="4">
        <v>19.670000000000002</v>
      </c>
      <c r="U1141" s="4">
        <v>17.760000000000002</v>
      </c>
      <c r="V1141" s="4">
        <v>19.420000000000002</v>
      </c>
      <c r="W1141" s="4">
        <v>18.100000000000001</v>
      </c>
      <c r="X1141" s="4">
        <v>19.149999999999999</v>
      </c>
      <c r="Y1141" s="4">
        <v>21.15</v>
      </c>
      <c r="Z1141" s="4">
        <v>16.93</v>
      </c>
      <c r="AA1141" s="4">
        <v>313702697.23259997</v>
      </c>
      <c r="AB1141" s="3">
        <f>1.2*E1141</f>
        <v>18.707999999999998</v>
      </c>
      <c r="AC1141" s="3">
        <f>0.01*$AH$2/(AB1141-E1141)</f>
        <v>32.071840923669036</v>
      </c>
      <c r="AD1141" s="3">
        <f>IF(F1141&gt;=AB1141,AC1141*(E1141-AB1141)-(0.0125/100)*$AH$2,AC1141*(E1141-H1141)-(0.0125/100)*$AH$2)</f>
        <v>-101.25000000000001</v>
      </c>
      <c r="AE1141" s="3">
        <f t="shared" si="4"/>
        <v>13985.551559213576</v>
      </c>
    </row>
    <row r="1142" spans="1:31" x14ac:dyDescent="0.2">
      <c r="A1142" s="4" t="s">
        <v>1280</v>
      </c>
      <c r="B1142" s="4" t="s">
        <v>1277</v>
      </c>
      <c r="C1142" s="4" t="s">
        <v>42</v>
      </c>
      <c r="D1142" s="4">
        <v>3225239.99838738</v>
      </c>
      <c r="E1142" s="4">
        <v>9.69</v>
      </c>
      <c r="F1142" s="4">
        <v>13.69</v>
      </c>
      <c r="G1142" s="4">
        <v>9.61</v>
      </c>
      <c r="H1142" s="4">
        <v>11.84</v>
      </c>
      <c r="I1142" s="4">
        <v>15566954</v>
      </c>
      <c r="J1142" s="4">
        <f>I1142*E1142</f>
        <v>150843784.25999999</v>
      </c>
      <c r="K1142" s="4">
        <v>159641185</v>
      </c>
      <c r="L1142" s="4">
        <v>5579.9999972100004</v>
      </c>
      <c r="M1142" s="4">
        <v>144.080604534005</v>
      </c>
      <c r="N1142" s="4">
        <v>7.44</v>
      </c>
      <c r="O1142" s="4">
        <v>3881.2499980593798</v>
      </c>
      <c r="P1142" s="4">
        <v>15.88</v>
      </c>
      <c r="Q1142" s="4">
        <v>12.45</v>
      </c>
      <c r="R1142" s="4">
        <v>12.45</v>
      </c>
      <c r="S1142" s="4">
        <v>11.7</v>
      </c>
      <c r="T1142" s="4">
        <v>8.89</v>
      </c>
      <c r="U1142" s="4">
        <v>7.67</v>
      </c>
      <c r="V1142" s="4">
        <v>15.01</v>
      </c>
      <c r="W1142" s="4">
        <v>11.03</v>
      </c>
      <c r="X1142" s="4">
        <v>11.36</v>
      </c>
      <c r="Y1142" s="4">
        <v>10.32</v>
      </c>
      <c r="Z1142" s="4">
        <v>8.66</v>
      </c>
      <c r="AA1142" s="4">
        <v>968673325.29999995</v>
      </c>
      <c r="AB1142" s="3">
        <f>1.2*E1142</f>
        <v>11.627999999999998</v>
      </c>
      <c r="AC1142" s="3">
        <f>0.01*$AH$2/(AB1142-E1142)</f>
        <v>51.599587203302406</v>
      </c>
      <c r="AD1142" s="3">
        <f>IF(F1142&gt;=AB1142,AC1142*(E1142-AB1142)-(0.0125/100)*$AH$2,AC1142*(E1142-H1142)-(0.0125/100)*$AH$2)</f>
        <v>-101.25</v>
      </c>
      <c r="AE1142" s="3">
        <f t="shared" si="4"/>
        <v>13884.301559213576</v>
      </c>
    </row>
    <row r="1143" spans="1:31" x14ac:dyDescent="0.2">
      <c r="A1143" s="4" t="s">
        <v>1196</v>
      </c>
      <c r="B1143" s="4" t="s">
        <v>1277</v>
      </c>
      <c r="C1143" s="4" t="s">
        <v>33</v>
      </c>
      <c r="D1143" s="4">
        <v>506100200</v>
      </c>
      <c r="E1143" s="4">
        <v>9.4499999999999993</v>
      </c>
      <c r="F1143" s="4">
        <v>10.8</v>
      </c>
      <c r="G1143" s="4">
        <v>9.0500000000000007</v>
      </c>
      <c r="H1143" s="4">
        <v>9.73</v>
      </c>
      <c r="I1143" s="4">
        <v>1574393</v>
      </c>
      <c r="J1143" s="4">
        <f>I1143*E1143</f>
        <v>14878013.85</v>
      </c>
      <c r="K1143" s="4">
        <v>22527164.333333299</v>
      </c>
      <c r="L1143" s="4">
        <v>425</v>
      </c>
      <c r="M1143" s="4">
        <v>52.419354838709701</v>
      </c>
      <c r="N1143" s="4">
        <v>8.5</v>
      </c>
      <c r="O1143" s="4">
        <v>328.7</v>
      </c>
      <c r="P1143" s="4">
        <v>10.47</v>
      </c>
      <c r="Q1143" s="4">
        <v>9.73</v>
      </c>
      <c r="R1143" s="4">
        <v>9.15</v>
      </c>
      <c r="S1143" s="4">
        <v>8.24</v>
      </c>
      <c r="T1143" s="4">
        <v>6.29</v>
      </c>
      <c r="U1143" s="4">
        <v>6.09</v>
      </c>
      <c r="V1143" s="4">
        <v>9.61</v>
      </c>
      <c r="W1143" s="4">
        <v>9.0350000000000001</v>
      </c>
      <c r="X1143" s="4">
        <v>8.25</v>
      </c>
      <c r="Y1143" s="4">
        <v>7.5</v>
      </c>
      <c r="Z1143" s="4">
        <v>6.2</v>
      </c>
      <c r="AA1143" s="4">
        <v>305666186.63999999</v>
      </c>
      <c r="AB1143" s="3">
        <f>1.2*E1143</f>
        <v>11.339999999999998</v>
      </c>
      <c r="AC1143" s="3">
        <f>0.01*$AH$2/(AB1143-E1143)</f>
        <v>52.910052910052947</v>
      </c>
      <c r="AD1143" s="3">
        <f>IF(F1143&gt;=AB1143,AC1143*(E1143-AB1143)-(0.0125/100)*$AH$2,AC1143*(E1143-H1143)-(0.0125/100)*$AH$2)</f>
        <v>-16.064814814814888</v>
      </c>
      <c r="AE1143" s="3">
        <f t="shared" si="4"/>
        <v>13868.23674439876</v>
      </c>
    </row>
    <row r="1144" spans="1:31" x14ac:dyDescent="0.2">
      <c r="A1144" s="4" t="s">
        <v>1279</v>
      </c>
      <c r="B1144" s="4" t="s">
        <v>1277</v>
      </c>
      <c r="C1144" s="4" t="s">
        <v>33</v>
      </c>
      <c r="D1144" s="4">
        <v>27296399.986351799</v>
      </c>
      <c r="E1144" s="4">
        <v>5.05</v>
      </c>
      <c r="F1144" s="4">
        <v>6.48</v>
      </c>
      <c r="G1144" s="4">
        <v>4.34</v>
      </c>
      <c r="H1144" s="4">
        <v>4.9400000000000004</v>
      </c>
      <c r="I1144" s="4">
        <v>2040696</v>
      </c>
      <c r="J1144" s="4">
        <f>I1144*E1144</f>
        <v>10305514.799999999</v>
      </c>
      <c r="K1144" s="4">
        <v>6102382</v>
      </c>
      <c r="L1144" s="4">
        <v>51599.9999742</v>
      </c>
      <c r="M1144" s="4">
        <v>63.430420711974101</v>
      </c>
      <c r="N1144" s="4">
        <v>3.44</v>
      </c>
      <c r="O1144" s="4">
        <v>43815.749978092099</v>
      </c>
      <c r="P1144" s="4">
        <v>5.84</v>
      </c>
      <c r="Q1144" s="4">
        <v>5.39</v>
      </c>
      <c r="R1144" s="4">
        <v>6.39</v>
      </c>
      <c r="S1144" s="4">
        <v>6.6924000000000001</v>
      </c>
      <c r="T1144" s="4">
        <v>5.5277000000000003</v>
      </c>
      <c r="U1144" s="4">
        <v>4.97</v>
      </c>
      <c r="V1144" s="4">
        <v>5.25</v>
      </c>
      <c r="W1144" s="4">
        <v>5.1100000000000003</v>
      </c>
      <c r="X1144" s="4">
        <v>5.29</v>
      </c>
      <c r="Y1144" s="4">
        <v>6.14</v>
      </c>
      <c r="Z1144" s="4">
        <v>5.51</v>
      </c>
      <c r="AA1144" s="4">
        <v>7197782.7599999998</v>
      </c>
      <c r="AB1144" s="3">
        <f>1.2*E1144</f>
        <v>6.06</v>
      </c>
      <c r="AC1144" s="3">
        <f>0.01*$AH$2/(AB1144-E1144)</f>
        <v>99.009900990099027</v>
      </c>
      <c r="AD1144" s="3">
        <f>IF(F1144&gt;=AB1144,AC1144*(E1144-AB1144)-(0.0125/100)*$AH$2,AC1144*(E1144-H1144)-(0.0125/100)*$AH$2)</f>
        <v>-101.25</v>
      </c>
      <c r="AE1144" s="3">
        <f t="shared" si="4"/>
        <v>13766.98674439876</v>
      </c>
    </row>
    <row r="1145" spans="1:31" x14ac:dyDescent="0.2">
      <c r="A1145" s="4" t="s">
        <v>1278</v>
      </c>
      <c r="B1145" s="4" t="s">
        <v>1277</v>
      </c>
      <c r="C1145" s="4" t="s">
        <v>33</v>
      </c>
      <c r="D1145" s="4">
        <v>215779338.32631099</v>
      </c>
      <c r="E1145" s="4">
        <v>2.71</v>
      </c>
      <c r="F1145" s="4">
        <v>3.35</v>
      </c>
      <c r="G1145" s="4">
        <v>2.66</v>
      </c>
      <c r="H1145" s="4">
        <v>2.84</v>
      </c>
      <c r="I1145" s="4">
        <v>1213124</v>
      </c>
      <c r="J1145" s="4">
        <f>I1145*E1145</f>
        <v>3287566.04</v>
      </c>
      <c r="K1145" s="4">
        <v>59409303</v>
      </c>
      <c r="L1145" s="4">
        <v>493.44000019737598</v>
      </c>
      <c r="M1145" s="4">
        <v>58.479532163742697</v>
      </c>
      <c r="N1145" s="4">
        <v>2.57</v>
      </c>
      <c r="O1145" s="4">
        <v>380.832000152332</v>
      </c>
      <c r="P1145" s="4">
        <v>3.02</v>
      </c>
      <c r="Q1145" s="4">
        <v>2.66</v>
      </c>
      <c r="R1145" s="4">
        <v>2.64</v>
      </c>
      <c r="S1145" s="4">
        <v>2.36</v>
      </c>
      <c r="T1145" s="4">
        <v>1.78</v>
      </c>
      <c r="U1145" s="4">
        <v>1.65</v>
      </c>
      <c r="V1145" s="4">
        <v>2.8035000000000001</v>
      </c>
      <c r="W1145" s="4">
        <v>2.59</v>
      </c>
      <c r="X1145" s="4">
        <v>2.4965000000000002</v>
      </c>
      <c r="Y1145" s="4">
        <v>2.2999999999999998</v>
      </c>
      <c r="Z1145" s="4">
        <v>1.73</v>
      </c>
      <c r="AA1145" s="4">
        <v>66588494.420000002</v>
      </c>
      <c r="AB1145" s="3">
        <f>1.2*E1145</f>
        <v>3.2519999999999998</v>
      </c>
      <c r="AC1145" s="3">
        <f>0.01*$AH$2/(AB1145-E1145)</f>
        <v>184.50184501845024</v>
      </c>
      <c r="AD1145" s="3">
        <f>IF(F1145&gt;=AB1145,AC1145*(E1145-AB1145)-(0.0125/100)*$AH$2,AC1145*(E1145-H1145)-(0.0125/100)*$AH$2)</f>
        <v>-101.25</v>
      </c>
      <c r="AE1145" s="3">
        <f t="shared" si="4"/>
        <v>13665.73674439876</v>
      </c>
    </row>
    <row r="1146" spans="1:31" x14ac:dyDescent="0.2">
      <c r="A1146" s="4" t="s">
        <v>1275</v>
      </c>
      <c r="B1146" s="4" t="s">
        <v>1277</v>
      </c>
      <c r="C1146" s="4" t="s">
        <v>33</v>
      </c>
      <c r="D1146" s="4">
        <v>426385721.22638601</v>
      </c>
      <c r="E1146" s="4">
        <v>2.2799999999999998</v>
      </c>
      <c r="F1146" s="4">
        <v>3.86</v>
      </c>
      <c r="G1146" s="4">
        <v>1.94</v>
      </c>
      <c r="H1146" s="4">
        <v>3</v>
      </c>
      <c r="I1146" s="4">
        <v>6331404</v>
      </c>
      <c r="J1146" s="4">
        <f>I1146*E1146</f>
        <v>14435601.119999999</v>
      </c>
      <c r="K1146" s="4">
        <v>86752744.666666999</v>
      </c>
      <c r="L1146" s="4">
        <v>381.60000038160001</v>
      </c>
      <c r="M1146" s="4">
        <v>105.40540540540501</v>
      </c>
      <c r="N1146" s="4">
        <v>1.59</v>
      </c>
      <c r="O1146" s="4">
        <v>267.76560026777003</v>
      </c>
      <c r="P1146" s="4">
        <v>2.4500000000000002</v>
      </c>
      <c r="Q1146" s="4">
        <v>2.77</v>
      </c>
      <c r="R1146" s="4">
        <v>2.62</v>
      </c>
      <c r="S1146" s="4">
        <v>2.38</v>
      </c>
      <c r="T1146" s="4">
        <v>2.04</v>
      </c>
      <c r="U1146" s="4">
        <v>1.92</v>
      </c>
      <c r="V1146" s="4">
        <v>2.2400000000000002</v>
      </c>
      <c r="W1146" s="4">
        <v>2.48</v>
      </c>
      <c r="X1146" s="4">
        <v>2.48</v>
      </c>
      <c r="Y1146" s="4">
        <v>2.2000000000000002</v>
      </c>
      <c r="Z1146" s="4">
        <v>1.86</v>
      </c>
      <c r="AA1146" s="4">
        <v>81101854.694999993</v>
      </c>
      <c r="AB1146" s="3">
        <f>1.2*E1146</f>
        <v>2.7359999999999998</v>
      </c>
      <c r="AC1146" s="3">
        <f>0.01*$AH$2/(AB1146-E1146)</f>
        <v>219.2982456140351</v>
      </c>
      <c r="AD1146" s="3">
        <f>IF(F1146&gt;=AB1146,AC1146*(E1146-AB1146)-(0.0125/100)*$AH$2,AC1146*(E1146-H1146)-(0.0125/100)*$AH$2)</f>
        <v>-101.25</v>
      </c>
      <c r="AE1146" s="3">
        <f t="shared" si="4"/>
        <v>13564.48674439876</v>
      </c>
    </row>
    <row r="1147" spans="1:31" x14ac:dyDescent="0.2">
      <c r="A1147" s="4" t="s">
        <v>541</v>
      </c>
      <c r="B1147" s="4" t="s">
        <v>1281</v>
      </c>
      <c r="C1147" s="4" t="s">
        <v>33</v>
      </c>
      <c r="D1147" s="4">
        <v>4672149261.5</v>
      </c>
      <c r="E1147" s="4">
        <v>67.84</v>
      </c>
      <c r="F1147" s="4">
        <v>79.5</v>
      </c>
      <c r="G1147" s="4">
        <v>61.700299999999999</v>
      </c>
      <c r="H1147" s="4">
        <v>77.900000000000006</v>
      </c>
      <c r="I1147" s="4">
        <v>1980007</v>
      </c>
      <c r="J1147" s="4">
        <f>I1147*E1147</f>
        <v>134323674.88</v>
      </c>
      <c r="K1147" s="4">
        <v>54955478.666666701</v>
      </c>
      <c r="L1147" s="4">
        <v>59.5</v>
      </c>
      <c r="M1147" s="4">
        <v>57.437920631236999</v>
      </c>
      <c r="N1147" s="4">
        <v>59.5</v>
      </c>
      <c r="O1147" s="4">
        <v>40.829000000000001</v>
      </c>
      <c r="P1147" s="4">
        <v>78.75</v>
      </c>
      <c r="Q1147" s="4">
        <v>77.819999999999993</v>
      </c>
      <c r="R1147" s="4">
        <v>69.45</v>
      </c>
      <c r="S1147" s="4">
        <v>56.89</v>
      </c>
      <c r="T1147" s="4">
        <v>56.46</v>
      </c>
      <c r="U1147" s="4">
        <v>52.27</v>
      </c>
      <c r="V1147" s="4">
        <v>72.760000000000005</v>
      </c>
      <c r="W1147" s="4">
        <v>68.8</v>
      </c>
      <c r="X1147" s="4">
        <v>61</v>
      </c>
      <c r="Y1147" s="4">
        <v>53.7</v>
      </c>
      <c r="Z1147" s="4">
        <v>53.41</v>
      </c>
      <c r="AA1147" s="4">
        <v>2535748237.1272502</v>
      </c>
      <c r="AB1147" s="3">
        <f>1.2*E1147</f>
        <v>81.408000000000001</v>
      </c>
      <c r="AC1147" s="3">
        <f>0.01*$AH$2/(AB1147-E1147)</f>
        <v>7.3702830188679256</v>
      </c>
      <c r="AD1147" s="3">
        <f>IF(F1147&gt;=AB1147,AC1147*(E1147-AB1147)-(0.0125/100)*$AH$2,AC1147*(E1147-H1147)-(0.0125/100)*$AH$2)</f>
        <v>-75.395047169811349</v>
      </c>
      <c r="AE1147" s="3">
        <f t="shared" si="4"/>
        <v>13489.091697228949</v>
      </c>
    </row>
    <row r="1148" spans="1:31" x14ac:dyDescent="0.2">
      <c r="A1148" s="4" t="s">
        <v>1177</v>
      </c>
      <c r="B1148" s="4" t="s">
        <v>1281</v>
      </c>
      <c r="C1148" s="4" t="s">
        <v>33</v>
      </c>
      <c r="D1148" s="4">
        <v>587464965</v>
      </c>
      <c r="E1148" s="4">
        <v>60</v>
      </c>
      <c r="F1148" s="4">
        <v>65.5</v>
      </c>
      <c r="G1148" s="4">
        <v>52.099499999999999</v>
      </c>
      <c r="H1148" s="4">
        <v>60.8</v>
      </c>
      <c r="I1148" s="4">
        <v>183545</v>
      </c>
      <c r="J1148" s="4">
        <f>I1148*E1148</f>
        <v>11012700</v>
      </c>
      <c r="K1148" s="4">
        <v>2265982.3333333302</v>
      </c>
      <c r="L1148" s="4">
        <v>565</v>
      </c>
      <c r="M1148" s="4">
        <v>61.637931034482797</v>
      </c>
      <c r="N1148" s="4">
        <v>56.5</v>
      </c>
      <c r="O1148" s="4">
        <v>350.83</v>
      </c>
      <c r="P1148" s="4">
        <v>65.34</v>
      </c>
      <c r="Q1148" s="4">
        <v>88.43</v>
      </c>
      <c r="R1148" s="4">
        <v>89.2</v>
      </c>
      <c r="S1148" s="4">
        <v>67.77</v>
      </c>
      <c r="T1148" s="4">
        <v>64.760000000000005</v>
      </c>
      <c r="U1148" s="4">
        <v>56.66</v>
      </c>
      <c r="V1148" s="4">
        <v>56.4</v>
      </c>
      <c r="W1148" s="4">
        <v>65.569999999999993</v>
      </c>
      <c r="X1148" s="4">
        <v>72.5</v>
      </c>
      <c r="Y1148" s="4">
        <v>65</v>
      </c>
      <c r="Z1148" s="4">
        <v>60.93</v>
      </c>
      <c r="AA1148" s="4">
        <v>135531037.45500001</v>
      </c>
      <c r="AB1148" s="3">
        <f>1.2*E1148</f>
        <v>72</v>
      </c>
      <c r="AC1148" s="3">
        <f>0.01*$AH$2/(AB1148-E1148)</f>
        <v>8.3333333333333339</v>
      </c>
      <c r="AD1148" s="3">
        <f>IF(F1148&gt;=AB1148,AC1148*(E1148-AB1148)-(0.0125/100)*$AH$2,AC1148*(E1148-H1148)-(0.0125/100)*$AH$2)</f>
        <v>-7.9166666666666439</v>
      </c>
      <c r="AE1148" s="3">
        <f t="shared" si="4"/>
        <v>13481.175030562283</v>
      </c>
    </row>
    <row r="1149" spans="1:31" x14ac:dyDescent="0.2">
      <c r="A1149" s="4" t="s">
        <v>1283</v>
      </c>
      <c r="B1149" s="4" t="s">
        <v>1281</v>
      </c>
      <c r="C1149" s="4" t="s">
        <v>42</v>
      </c>
      <c r="D1149" s="4">
        <v>13636125000</v>
      </c>
      <c r="E1149" s="4">
        <v>54.67</v>
      </c>
      <c r="F1149" s="4">
        <v>59.5</v>
      </c>
      <c r="G1149" s="4">
        <v>50.3</v>
      </c>
      <c r="H1149" s="4">
        <v>56.23</v>
      </c>
      <c r="I1149" s="4">
        <v>2975172</v>
      </c>
      <c r="J1149" s="4">
        <f>I1149*E1149</f>
        <v>162652653.24000001</v>
      </c>
      <c r="K1149" s="4">
        <v>76731105.666669995</v>
      </c>
      <c r="L1149" s="4">
        <v>52.7</v>
      </c>
      <c r="M1149" s="4">
        <v>73.5555555555556</v>
      </c>
      <c r="N1149" s="4">
        <v>52.7</v>
      </c>
      <c r="O1149" s="4">
        <v>37.383000000000003</v>
      </c>
      <c r="P1149" s="4">
        <v>64.86</v>
      </c>
      <c r="Q1149" s="4">
        <v>61.97</v>
      </c>
      <c r="R1149" s="4">
        <v>63.2</v>
      </c>
      <c r="S1149" s="4">
        <v>43.94</v>
      </c>
      <c r="T1149" s="4">
        <v>35.72</v>
      </c>
      <c r="U1149" s="4">
        <v>28.7</v>
      </c>
      <c r="V1149" s="4">
        <v>55.81</v>
      </c>
      <c r="W1149" s="4">
        <v>60.09</v>
      </c>
      <c r="X1149" s="4">
        <v>62.87</v>
      </c>
      <c r="Y1149" s="4">
        <v>35.020000000000003</v>
      </c>
      <c r="Z1149" s="4">
        <v>35.64</v>
      </c>
      <c r="AA1149" s="4">
        <v>4442577888.3199997</v>
      </c>
      <c r="AB1149" s="3">
        <f>1.2*E1149</f>
        <v>65.603999999999999</v>
      </c>
      <c r="AC1149" s="3">
        <f>0.01*$AH$2/(AB1149-E1149)</f>
        <v>9.1457837936711197</v>
      </c>
      <c r="AD1149" s="3">
        <f>IF(F1149&gt;=AB1149,AC1149*(E1149-AB1149)-(0.0125/100)*$AH$2,AC1149*(E1149-H1149)-(0.0125/100)*$AH$2)</f>
        <v>-15.517422718126902</v>
      </c>
      <c r="AE1149" s="3">
        <f t="shared" si="4"/>
        <v>13465.657607844156</v>
      </c>
    </row>
    <row r="1150" spans="1:31" x14ac:dyDescent="0.2">
      <c r="A1150" s="4" t="s">
        <v>1104</v>
      </c>
      <c r="B1150" s="4" t="s">
        <v>1281</v>
      </c>
      <c r="C1150" s="4" t="s">
        <v>33</v>
      </c>
      <c r="D1150" s="4">
        <v>3106029626.7199998</v>
      </c>
      <c r="E1150" s="4">
        <v>19.420000000000002</v>
      </c>
      <c r="F1150" s="4">
        <v>22.249500000000001</v>
      </c>
      <c r="G1150" s="4">
        <v>16.809999999999999</v>
      </c>
      <c r="H1150" s="4">
        <v>20.5</v>
      </c>
      <c r="I1150" s="4">
        <v>2496517</v>
      </c>
      <c r="J1150" s="4">
        <f>I1150*E1150</f>
        <v>48482360.140000001</v>
      </c>
      <c r="K1150" s="4">
        <v>35229133.333333299</v>
      </c>
      <c r="L1150" s="4">
        <v>19.64</v>
      </c>
      <c r="M1150" s="4">
        <v>82.347417840375599</v>
      </c>
      <c r="N1150" s="4">
        <v>19.64</v>
      </c>
      <c r="O1150" s="4">
        <v>10.417999999999999</v>
      </c>
      <c r="P1150" s="4">
        <v>19.38</v>
      </c>
      <c r="Q1150" s="4">
        <v>25.7775</v>
      </c>
      <c r="R1150" s="4">
        <v>24.8</v>
      </c>
      <c r="S1150" s="4">
        <v>19.670000000000002</v>
      </c>
      <c r="T1150" s="4">
        <v>20.079999999999998</v>
      </c>
      <c r="U1150" s="4">
        <v>18.489999999999998</v>
      </c>
      <c r="V1150" s="4">
        <v>18.100000000000001</v>
      </c>
      <c r="W1150" s="4">
        <v>19.149999999999999</v>
      </c>
      <c r="X1150" s="4">
        <v>21.15</v>
      </c>
      <c r="Y1150" s="4">
        <v>16.93</v>
      </c>
      <c r="Z1150" s="4">
        <v>19.39</v>
      </c>
      <c r="AA1150" s="4">
        <v>736248111.48000002</v>
      </c>
      <c r="AB1150" s="3">
        <f>1.2*E1150</f>
        <v>23.304000000000002</v>
      </c>
      <c r="AC1150" s="3">
        <f>0.01*$AH$2/(AB1150-E1150)</f>
        <v>25.746652935118433</v>
      </c>
      <c r="AD1150" s="3">
        <f>IF(F1150&gt;=AB1150,AC1150*(E1150-AB1150)-(0.0125/100)*$AH$2,AC1150*(E1150-H1150)-(0.0125/100)*$AH$2)</f>
        <v>-29.056385169927864</v>
      </c>
      <c r="AE1150" s="3">
        <f t="shared" si="4"/>
        <v>13436.601222674228</v>
      </c>
    </row>
    <row r="1151" spans="1:31" x14ac:dyDescent="0.2">
      <c r="A1151" s="4" t="s">
        <v>1282</v>
      </c>
      <c r="B1151" s="4" t="s">
        <v>1281</v>
      </c>
      <c r="C1151" s="4" t="s">
        <v>33</v>
      </c>
      <c r="D1151" s="4">
        <v>126202388.40000001</v>
      </c>
      <c r="E1151" s="4">
        <v>15.7</v>
      </c>
      <c r="F1151" s="4">
        <v>17.440000000000001</v>
      </c>
      <c r="G1151" s="4">
        <v>12.07</v>
      </c>
      <c r="H1151" s="4">
        <v>13.05</v>
      </c>
      <c r="I1151" s="4">
        <v>747760</v>
      </c>
      <c r="J1151" s="4">
        <f>I1151*E1151</f>
        <v>11739832</v>
      </c>
      <c r="K1151" s="4">
        <v>79971495</v>
      </c>
      <c r="L1151" s="4">
        <v>20.68</v>
      </c>
      <c r="M1151" s="4">
        <v>437.671232876712</v>
      </c>
      <c r="N1151" s="4">
        <v>20.68</v>
      </c>
      <c r="O1151" s="4">
        <v>5.71373</v>
      </c>
      <c r="P1151" s="4">
        <v>15.8</v>
      </c>
      <c r="Q1151" s="4">
        <v>13.79</v>
      </c>
      <c r="R1151" s="4">
        <v>12.62</v>
      </c>
      <c r="S1151" s="4">
        <v>10.4917</v>
      </c>
      <c r="T1151" s="4">
        <v>11.49</v>
      </c>
      <c r="U1151" s="4">
        <v>10.1</v>
      </c>
      <c r="V1151" s="4">
        <v>12.18</v>
      </c>
      <c r="W1151" s="4">
        <v>13.5335</v>
      </c>
      <c r="X1151" s="4">
        <v>11.85</v>
      </c>
      <c r="Y1151" s="4">
        <v>10.45</v>
      </c>
      <c r="Z1151" s="4">
        <v>10.315200000000001</v>
      </c>
      <c r="AA1151" s="4">
        <v>5015958583.5100002</v>
      </c>
      <c r="AB1151" s="3">
        <f>1.2*E1151</f>
        <v>18.84</v>
      </c>
      <c r="AC1151" s="3">
        <f>0.01*$AH$2/(AB1151-E1151)</f>
        <v>31.847133757961778</v>
      </c>
      <c r="AD1151" s="3">
        <f>IF(F1151&gt;=AB1151,AC1151*(E1151-AB1151)-(0.0125/100)*$AH$2,AC1151*(E1151-H1151)-(0.0125/100)*$AH$2)</f>
        <v>83.14490445859866</v>
      </c>
      <c r="AE1151" s="3">
        <f t="shared" si="4"/>
        <v>13519.746127132827</v>
      </c>
    </row>
    <row r="1152" spans="1:31" x14ac:dyDescent="0.2">
      <c r="A1152" s="4" t="s">
        <v>1280</v>
      </c>
      <c r="B1152" s="4" t="s">
        <v>1281</v>
      </c>
      <c r="C1152" s="4" t="s">
        <v>42</v>
      </c>
      <c r="D1152" s="4">
        <v>5132639.9974336801</v>
      </c>
      <c r="E1152" s="4">
        <v>15.01</v>
      </c>
      <c r="F1152" s="4">
        <v>15.88</v>
      </c>
      <c r="G1152" s="4">
        <v>8.85</v>
      </c>
      <c r="H1152" s="4">
        <v>12.8</v>
      </c>
      <c r="I1152" s="4">
        <v>17277583</v>
      </c>
      <c r="J1152" s="4">
        <f>I1152*E1152</f>
        <v>259336520.82999998</v>
      </c>
      <c r="K1152" s="4">
        <v>175732463.66666701</v>
      </c>
      <c r="L1152" s="4">
        <v>8879.9999955599997</v>
      </c>
      <c r="M1152" s="4">
        <v>137.5</v>
      </c>
      <c r="N1152" s="4">
        <v>11.84</v>
      </c>
      <c r="O1152" s="4">
        <v>4599.7499977001198</v>
      </c>
      <c r="P1152" s="4">
        <v>12.45</v>
      </c>
      <c r="Q1152" s="4">
        <v>12.45</v>
      </c>
      <c r="R1152" s="4">
        <v>11.7</v>
      </c>
      <c r="S1152" s="4">
        <v>8.89</v>
      </c>
      <c r="T1152" s="4">
        <v>8.68</v>
      </c>
      <c r="U1152" s="4">
        <v>7.58</v>
      </c>
      <c r="V1152" s="4">
        <v>11.03</v>
      </c>
      <c r="W1152" s="4">
        <v>11.36</v>
      </c>
      <c r="X1152" s="4">
        <v>10.32</v>
      </c>
      <c r="Y1152" s="4">
        <v>8.66</v>
      </c>
      <c r="Z1152" s="4">
        <v>8.6</v>
      </c>
      <c r="AA1152" s="4">
        <v>2113036388.0999999</v>
      </c>
      <c r="AB1152" s="3">
        <f>1.2*E1152</f>
        <v>18.012</v>
      </c>
      <c r="AC1152" s="3">
        <f>0.01*$AH$2/(AB1152-E1152)</f>
        <v>33.311125916055957</v>
      </c>
      <c r="AD1152" s="3">
        <f>IF(F1152&gt;=AB1152,AC1152*(E1152-AB1152)-(0.0125/100)*$AH$2,AC1152*(E1152-H1152)-(0.0125/100)*$AH$2)</f>
        <v>72.367588274483637</v>
      </c>
      <c r="AE1152" s="3">
        <f t="shared" si="4"/>
        <v>13592.113715407309</v>
      </c>
    </row>
    <row r="1153" spans="1:31" x14ac:dyDescent="0.2">
      <c r="A1153" s="4" t="s">
        <v>1028</v>
      </c>
      <c r="B1153" s="4" t="s">
        <v>1281</v>
      </c>
      <c r="C1153" s="4" t="s">
        <v>33</v>
      </c>
      <c r="D1153" s="4">
        <v>1095598401.4956</v>
      </c>
      <c r="E1153" s="4">
        <v>9.84</v>
      </c>
      <c r="F1153" s="4">
        <v>11.24</v>
      </c>
      <c r="G1153" s="4">
        <v>7.89</v>
      </c>
      <c r="H1153" s="4">
        <v>10.48</v>
      </c>
      <c r="I1153" s="4">
        <v>7778309</v>
      </c>
      <c r="J1153" s="4">
        <f>I1153*E1153</f>
        <v>76538560.560000002</v>
      </c>
      <c r="K1153" s="4">
        <v>56388025.666666701</v>
      </c>
      <c r="L1153" s="4">
        <v>236.40000023639999</v>
      </c>
      <c r="M1153" s="4">
        <v>81.549815498154999</v>
      </c>
      <c r="N1153" s="4">
        <v>7.88</v>
      </c>
      <c r="O1153" s="4">
        <v>199.59000019959001</v>
      </c>
      <c r="P1153" s="4">
        <v>13.7</v>
      </c>
      <c r="Q1153" s="4">
        <v>12.41</v>
      </c>
      <c r="R1153" s="4">
        <v>10.26</v>
      </c>
      <c r="S1153" s="4">
        <v>7.48</v>
      </c>
      <c r="T1153" s="4">
        <v>8.43</v>
      </c>
      <c r="U1153" s="4">
        <v>7.36</v>
      </c>
      <c r="V1153" s="4">
        <v>10.199999999999999</v>
      </c>
      <c r="W1153" s="4">
        <v>11.78</v>
      </c>
      <c r="X1153" s="4">
        <v>9.85</v>
      </c>
      <c r="Y1153" s="4">
        <v>6.99</v>
      </c>
      <c r="Z1153" s="4">
        <v>7.23</v>
      </c>
      <c r="AA1153" s="4">
        <v>355122152.63999999</v>
      </c>
      <c r="AB1153" s="3">
        <f>1.2*E1153</f>
        <v>11.808</v>
      </c>
      <c r="AC1153" s="3">
        <f>0.01*$AH$2/(AB1153-E1153)</f>
        <v>50.8130081300813</v>
      </c>
      <c r="AD1153" s="3">
        <f>IF(F1153&gt;=AB1153,AC1153*(E1153-AB1153)-(0.0125/100)*$AH$2,AC1153*(E1153-H1153)-(0.0125/100)*$AH$2)</f>
        <v>-33.770325203252064</v>
      </c>
      <c r="AE1153" s="3">
        <f t="shared" si="4"/>
        <v>13558.343390204058</v>
      </c>
    </row>
    <row r="1154" spans="1:31" x14ac:dyDescent="0.2">
      <c r="A1154" s="4" t="s">
        <v>1174</v>
      </c>
      <c r="B1154" s="4" t="s">
        <v>1281</v>
      </c>
      <c r="C1154" s="4" t="s">
        <v>33</v>
      </c>
      <c r="D1154" s="4">
        <v>8808717060</v>
      </c>
      <c r="E1154" s="4">
        <v>5.73</v>
      </c>
      <c r="F1154" s="4">
        <v>6.94</v>
      </c>
      <c r="G1154" s="4">
        <v>5</v>
      </c>
      <c r="H1154" s="4">
        <v>6.46</v>
      </c>
      <c r="I1154" s="4">
        <v>797293</v>
      </c>
      <c r="J1154" s="4">
        <f>I1154*E1154</f>
        <v>4568488.8900000006</v>
      </c>
      <c r="K1154" s="4">
        <v>3693797</v>
      </c>
      <c r="L1154" s="4">
        <v>1980</v>
      </c>
      <c r="M1154" s="4">
        <v>56.986301369863</v>
      </c>
      <c r="N1154" s="4">
        <v>4.95</v>
      </c>
      <c r="O1154" s="4">
        <v>1609.6</v>
      </c>
      <c r="P1154" s="4">
        <v>6.86</v>
      </c>
      <c r="Q1154" s="4">
        <v>6.5698999999999996</v>
      </c>
      <c r="R1154" s="4">
        <v>6.15</v>
      </c>
      <c r="S1154" s="4">
        <v>4.41</v>
      </c>
      <c r="T1154" s="4">
        <v>4.3499999999999996</v>
      </c>
      <c r="U1154" s="4">
        <v>4.17</v>
      </c>
      <c r="V1154" s="4">
        <v>5.51</v>
      </c>
      <c r="W1154" s="4">
        <v>6.2</v>
      </c>
      <c r="X1154" s="4">
        <v>5.9</v>
      </c>
      <c r="Y1154" s="4">
        <v>4.22</v>
      </c>
      <c r="Z1154" s="4">
        <v>4.2</v>
      </c>
      <c r="AA1154" s="4">
        <v>12142644.7995</v>
      </c>
      <c r="AB1154" s="3">
        <f>1.2*E1154</f>
        <v>6.8760000000000003</v>
      </c>
      <c r="AC1154" s="3">
        <f>0.01*$AH$2/(AB1154-E1154)</f>
        <v>87.260034904013963</v>
      </c>
      <c r="AD1154" s="3">
        <f>IF(F1154&gt;=AB1154,AC1154*(E1154-AB1154)-(0.0125/100)*$AH$2,AC1154*(E1154-H1154)-(0.0125/100)*$AH$2)</f>
        <v>-101.25</v>
      </c>
      <c r="AE1154" s="3">
        <f t="shared" si="4"/>
        <v>13457.093390204058</v>
      </c>
    </row>
    <row r="1155" spans="1:31" x14ac:dyDescent="0.2">
      <c r="A1155" s="4" t="s">
        <v>1274</v>
      </c>
      <c r="B1155" s="4" t="s">
        <v>1281</v>
      </c>
      <c r="C1155" s="4" t="s">
        <v>33</v>
      </c>
      <c r="D1155" s="4">
        <v>616079950.20000005</v>
      </c>
      <c r="E1155" s="4">
        <v>3.95</v>
      </c>
      <c r="F1155" s="4">
        <v>4.1500000000000004</v>
      </c>
      <c r="G1155" s="4">
        <v>3.5</v>
      </c>
      <c r="H1155" s="4">
        <v>3.68</v>
      </c>
      <c r="I1155" s="4">
        <v>4019816</v>
      </c>
      <c r="J1155" s="4">
        <f>I1155*E1155</f>
        <v>15878273.200000001</v>
      </c>
      <c r="K1155" s="4">
        <v>129249467</v>
      </c>
      <c r="L1155" s="4">
        <v>8.58</v>
      </c>
      <c r="M1155" s="4">
        <v>74.778761061946895</v>
      </c>
      <c r="N1155" s="4">
        <v>4.29</v>
      </c>
      <c r="O1155" s="4">
        <v>4.7709999999999999</v>
      </c>
      <c r="P1155" s="4">
        <v>3.86</v>
      </c>
      <c r="Q1155" s="4">
        <v>3.44</v>
      </c>
      <c r="R1155" s="4">
        <v>3.73</v>
      </c>
      <c r="S1155" s="4">
        <v>3.12</v>
      </c>
      <c r="T1155" s="4">
        <v>3.18</v>
      </c>
      <c r="U1155" s="4">
        <v>2.81</v>
      </c>
      <c r="V1155" s="4">
        <v>3.69</v>
      </c>
      <c r="W1155" s="4">
        <v>3.3</v>
      </c>
      <c r="X1155" s="4">
        <v>3.7</v>
      </c>
      <c r="Y1155" s="4">
        <v>2.81</v>
      </c>
      <c r="Z1155" s="4">
        <v>2.9</v>
      </c>
      <c r="AA1155" s="4">
        <v>1134466930.8900001</v>
      </c>
      <c r="AB1155" s="3">
        <f>1.2*E1155</f>
        <v>4.74</v>
      </c>
      <c r="AC1155" s="3">
        <f>0.01*$AH$2/(AB1155-E1155)</f>
        <v>126.58227848101265</v>
      </c>
      <c r="AD1155" s="3">
        <f>IF(F1155&gt;=AB1155,AC1155*(E1155-AB1155)-(0.0125/100)*$AH$2,AC1155*(E1155-H1155)-(0.0125/100)*$AH$2)</f>
        <v>32.927215189873415</v>
      </c>
      <c r="AE1155" s="3">
        <f t="shared" si="4"/>
        <v>13490.020605393931</v>
      </c>
    </row>
    <row r="1156" spans="1:31" x14ac:dyDescent="0.2">
      <c r="A1156" s="4" t="s">
        <v>1284</v>
      </c>
      <c r="B1156" s="4" t="s">
        <v>1281</v>
      </c>
      <c r="C1156" s="4" t="s">
        <v>33</v>
      </c>
      <c r="D1156" s="4">
        <v>449745864.80000001</v>
      </c>
      <c r="E1156" s="4">
        <v>3.72</v>
      </c>
      <c r="F1156" s="4">
        <v>4.8499999999999996</v>
      </c>
      <c r="G1156" s="4">
        <v>2.75</v>
      </c>
      <c r="H1156" s="4">
        <v>2.88</v>
      </c>
      <c r="I1156" s="4">
        <v>16086214</v>
      </c>
      <c r="J1156" s="4">
        <f>I1156*E1156</f>
        <v>59840716.080000006</v>
      </c>
      <c r="K1156" s="4">
        <v>37126416.333333299</v>
      </c>
      <c r="L1156" s="4">
        <v>44.6</v>
      </c>
      <c r="M1156" s="4">
        <v>79.710144927536206</v>
      </c>
      <c r="N1156" s="4">
        <v>2.23</v>
      </c>
      <c r="O1156" s="4">
        <v>43.76</v>
      </c>
      <c r="P1156" s="4">
        <v>2.71</v>
      </c>
      <c r="Q1156" s="4">
        <v>2.6</v>
      </c>
      <c r="R1156" s="4">
        <v>2.5299999999999998</v>
      </c>
      <c r="S1156" s="4">
        <v>2.2400000000000002</v>
      </c>
      <c r="T1156" s="4">
        <v>2.2999999999999998</v>
      </c>
      <c r="U1156" s="4">
        <v>2.2200000000000002</v>
      </c>
      <c r="V1156" s="4">
        <v>2.52</v>
      </c>
      <c r="W1156" s="4">
        <v>2.5299999999999998</v>
      </c>
      <c r="X1156" s="4">
        <v>2.39</v>
      </c>
      <c r="Y1156" s="4">
        <v>2.2200000000000002</v>
      </c>
      <c r="Z1156" s="4">
        <v>2.11</v>
      </c>
      <c r="AA1156" s="4">
        <v>10626232.59</v>
      </c>
      <c r="AB1156" s="3">
        <f>1.2*E1156</f>
        <v>4.4640000000000004</v>
      </c>
      <c r="AC1156" s="3">
        <f>0.01*$AH$2/(AB1156-E1156)</f>
        <v>134.4086021505376</v>
      </c>
      <c r="AD1156" s="3">
        <f>IF(F1156&gt;=AB1156,AC1156*(E1156-AB1156)-(0.0125/100)*$AH$2,AC1156*(E1156-H1156)-(0.0125/100)*$AH$2)</f>
        <v>-101.25</v>
      </c>
      <c r="AE1156" s="3">
        <f t="shared" si="4"/>
        <v>13388.770605393931</v>
      </c>
    </row>
    <row r="1157" spans="1:31" x14ac:dyDescent="0.2">
      <c r="A1157" s="4" t="s">
        <v>1275</v>
      </c>
      <c r="B1157" s="4" t="s">
        <v>1281</v>
      </c>
      <c r="C1157" s="4" t="s">
        <v>33</v>
      </c>
      <c r="D1157" s="4">
        <v>809309520.80930996</v>
      </c>
      <c r="E1157" s="4">
        <v>2.2400000000000002</v>
      </c>
      <c r="F1157" s="4">
        <v>2.4500000000000002</v>
      </c>
      <c r="G1157" s="4">
        <v>1.88</v>
      </c>
      <c r="H1157" s="4">
        <v>2.21</v>
      </c>
      <c r="I1157" s="4">
        <v>5389439</v>
      </c>
      <c r="J1157" s="4">
        <f>I1157*E1157</f>
        <v>12072343.360000001</v>
      </c>
      <c r="K1157" s="4">
        <v>98394169</v>
      </c>
      <c r="L1157" s="4">
        <v>720.00000072</v>
      </c>
      <c r="M1157" s="4">
        <v>86.6666666666667</v>
      </c>
      <c r="N1157" s="4">
        <v>3</v>
      </c>
      <c r="O1157" s="4">
        <v>305.92560030592603</v>
      </c>
      <c r="P1157" s="4">
        <v>2.77</v>
      </c>
      <c r="Q1157" s="4">
        <v>2.62</v>
      </c>
      <c r="R1157" s="4">
        <v>2.38</v>
      </c>
      <c r="S1157" s="4">
        <v>2.04</v>
      </c>
      <c r="T1157" s="4">
        <v>2.21</v>
      </c>
      <c r="U1157" s="4">
        <v>2.11</v>
      </c>
      <c r="V1157" s="4">
        <v>2.48</v>
      </c>
      <c r="W1157" s="4">
        <v>2.48</v>
      </c>
      <c r="X1157" s="4">
        <v>2.2000000000000002</v>
      </c>
      <c r="Y1157" s="4">
        <v>1.86</v>
      </c>
      <c r="Z1157" s="4">
        <v>2.04</v>
      </c>
      <c r="AA1157" s="4">
        <v>449038473.69999999</v>
      </c>
      <c r="AB1157" s="3">
        <f>1.2*E1157</f>
        <v>2.6880000000000002</v>
      </c>
      <c r="AC1157" s="3">
        <f>0.01*$AH$2/(AB1157-E1157)</f>
        <v>223.21428571428575</v>
      </c>
      <c r="AD1157" s="3">
        <f>IF(F1157&gt;=AB1157,AC1157*(E1157-AB1157)-(0.0125/100)*$AH$2,AC1157*(E1157-H1157)-(0.0125/100)*$AH$2)</f>
        <v>5.446428571428628</v>
      </c>
      <c r="AE1157" s="3">
        <f t="shared" si="4"/>
        <v>13394.21703396536</v>
      </c>
    </row>
    <row r="1158" spans="1:31" x14ac:dyDescent="0.2">
      <c r="A1158" s="4" t="s">
        <v>777</v>
      </c>
      <c r="B1158" s="4" t="s">
        <v>1285</v>
      </c>
      <c r="C1158" s="4" t="s">
        <v>33</v>
      </c>
      <c r="D1158" s="4">
        <v>113429005.76000001</v>
      </c>
      <c r="E1158" s="4">
        <v>10.71</v>
      </c>
      <c r="F1158" s="4">
        <v>10.9718</v>
      </c>
      <c r="G1158" s="4">
        <v>7.9429999999999996</v>
      </c>
      <c r="H1158" s="4">
        <v>9.5500000000000007</v>
      </c>
      <c r="I1158" s="4">
        <v>412358</v>
      </c>
      <c r="J1158" s="4">
        <f>I1158*E1158</f>
        <v>4416354.1800000006</v>
      </c>
      <c r="K1158" s="4">
        <v>1666454.66666667</v>
      </c>
      <c r="L1158" s="4">
        <v>8.48</v>
      </c>
      <c r="M1158" s="4">
        <v>55.895196506550199</v>
      </c>
      <c r="N1158" s="4">
        <v>8.48</v>
      </c>
      <c r="O1158" s="4">
        <v>7.27</v>
      </c>
      <c r="P1158" s="4">
        <v>9.5299999999999994</v>
      </c>
      <c r="Q1158" s="4">
        <v>7.2</v>
      </c>
      <c r="R1158" s="4">
        <v>6.23</v>
      </c>
      <c r="S1158" s="4">
        <v>6.28</v>
      </c>
      <c r="T1158" s="4">
        <v>5.99</v>
      </c>
      <c r="U1158" s="4">
        <v>5.36</v>
      </c>
      <c r="V1158" s="4">
        <v>8.68</v>
      </c>
      <c r="W1158" s="4">
        <v>6.96</v>
      </c>
      <c r="X1158" s="4">
        <v>5.89</v>
      </c>
      <c r="Y1158" s="4">
        <v>5.75</v>
      </c>
      <c r="Z1158" s="4">
        <v>5.7</v>
      </c>
      <c r="AA1158" s="4">
        <v>19936679.039999999</v>
      </c>
      <c r="AB1158" s="3">
        <f>1.2*E1158</f>
        <v>12.852</v>
      </c>
      <c r="AC1158" s="3">
        <f>0.01*$AH$2/(AB1158-E1158)</f>
        <v>46.685340802987874</v>
      </c>
      <c r="AD1158" s="3">
        <f>IF(F1158&gt;=AB1158,AC1158*(E1158-AB1158)-(0.0125/100)*$AH$2,AC1158*(E1158-H1158)-(0.0125/100)*$AH$2)</f>
        <v>52.90499533146594</v>
      </c>
      <c r="AE1158" s="3">
        <f t="shared" si="4"/>
        <v>13447.122029296826</v>
      </c>
    </row>
    <row r="1159" spans="1:31" x14ac:dyDescent="0.2">
      <c r="A1159" s="4" t="s">
        <v>1028</v>
      </c>
      <c r="B1159" s="4" t="s">
        <v>1285</v>
      </c>
      <c r="C1159" s="4" t="s">
        <v>33</v>
      </c>
      <c r="D1159" s="4">
        <v>1457090259.85709</v>
      </c>
      <c r="E1159" s="4">
        <v>10.199999999999999</v>
      </c>
      <c r="F1159" s="4">
        <v>13.7</v>
      </c>
      <c r="G1159" s="4">
        <v>9.6999999999999993</v>
      </c>
      <c r="H1159" s="4">
        <v>11.29</v>
      </c>
      <c r="I1159" s="4">
        <v>3750573</v>
      </c>
      <c r="J1159" s="4">
        <f>I1159*E1159</f>
        <v>38255844.599999994</v>
      </c>
      <c r="K1159" s="4">
        <v>87290609.333333299</v>
      </c>
      <c r="L1159" s="4">
        <v>314.40000031440002</v>
      </c>
      <c r="M1159" s="4">
        <v>52.466367713004402</v>
      </c>
      <c r="N1159" s="4">
        <v>10.48</v>
      </c>
      <c r="O1159" s="4">
        <v>216.93000021693001</v>
      </c>
      <c r="P1159" s="4">
        <v>12.41</v>
      </c>
      <c r="Q1159" s="4">
        <v>10.26</v>
      </c>
      <c r="R1159" s="4">
        <v>7.48</v>
      </c>
      <c r="S1159" s="4">
        <v>8.43</v>
      </c>
      <c r="T1159" s="4">
        <v>8.9</v>
      </c>
      <c r="U1159" s="4">
        <v>7.46</v>
      </c>
      <c r="V1159" s="4">
        <v>11.78</v>
      </c>
      <c r="W1159" s="4">
        <v>9.85</v>
      </c>
      <c r="X1159" s="4">
        <v>6.99</v>
      </c>
      <c r="Y1159" s="4">
        <v>7.23</v>
      </c>
      <c r="Z1159" s="4">
        <v>8.31</v>
      </c>
      <c r="AA1159" s="4">
        <v>930464691.72500002</v>
      </c>
      <c r="AB1159" s="3">
        <f>1.2*E1159</f>
        <v>12.239999999999998</v>
      </c>
      <c r="AC1159" s="3">
        <f>0.01*$AH$2/(AB1159-E1159)</f>
        <v>49.019607843137273</v>
      </c>
      <c r="AD1159" s="3">
        <f>IF(F1159&gt;=AB1159,AC1159*(E1159-AB1159)-(0.0125/100)*$AH$2,AC1159*(E1159-H1159)-(0.0125/100)*$AH$2)</f>
        <v>-101.25</v>
      </c>
      <c r="AE1159" s="3">
        <f t="shared" si="4"/>
        <v>13345.872029296826</v>
      </c>
    </row>
    <row r="1160" spans="1:31" x14ac:dyDescent="0.2">
      <c r="A1160" s="4" t="s">
        <v>962</v>
      </c>
      <c r="B1160" s="4" t="s">
        <v>1285</v>
      </c>
      <c r="C1160" s="4" t="s">
        <v>33</v>
      </c>
      <c r="D1160" s="4">
        <v>60414668.987916999</v>
      </c>
      <c r="E1160" s="4">
        <v>6.18</v>
      </c>
      <c r="F1160" s="4">
        <v>9.1</v>
      </c>
      <c r="G1160" s="4">
        <v>5.63</v>
      </c>
      <c r="H1160" s="4">
        <v>6.3</v>
      </c>
      <c r="I1160" s="4">
        <v>1098625</v>
      </c>
      <c r="J1160" s="4">
        <f>I1160*E1160</f>
        <v>6789502.5</v>
      </c>
      <c r="K1160" s="4">
        <v>4059266.6666666698</v>
      </c>
      <c r="L1160" s="4">
        <v>31.499999993700001</v>
      </c>
      <c r="M1160" s="4">
        <v>65.240641711229898</v>
      </c>
      <c r="N1160" s="4">
        <v>5.25</v>
      </c>
      <c r="O1160" s="4">
        <v>23.981999995203601</v>
      </c>
      <c r="P1160" s="4">
        <v>5.8179999999999996</v>
      </c>
      <c r="Q1160" s="4">
        <v>5</v>
      </c>
      <c r="R1160" s="4">
        <v>5.73</v>
      </c>
      <c r="S1160" s="4">
        <v>4.665</v>
      </c>
      <c r="T1160" s="4">
        <v>5.69</v>
      </c>
      <c r="U1160" s="4">
        <v>4.8499999999999996</v>
      </c>
      <c r="V1160" s="4">
        <v>5.77</v>
      </c>
      <c r="W1160" s="4">
        <v>4.83</v>
      </c>
      <c r="X1160" s="4">
        <v>4.08</v>
      </c>
      <c r="Y1160" s="4">
        <v>4.665</v>
      </c>
      <c r="Z1160" s="4">
        <v>4.24</v>
      </c>
      <c r="AA1160" s="4">
        <v>13190613.48</v>
      </c>
      <c r="AB1160" s="3">
        <f>1.2*E1160</f>
        <v>7.4159999999999995</v>
      </c>
      <c r="AC1160" s="3">
        <f>0.01*$AH$2/(AB1160-E1160)</f>
        <v>80.906148867313931</v>
      </c>
      <c r="AD1160" s="3">
        <f>IF(F1160&gt;=AB1160,AC1160*(E1160-AB1160)-(0.0125/100)*$AH$2,AC1160*(E1160-H1160)-(0.0125/100)*$AH$2)</f>
        <v>-101.25</v>
      </c>
      <c r="AE1160" s="3">
        <f t="shared" si="4"/>
        <v>13244.622029296826</v>
      </c>
    </row>
    <row r="1161" spans="1:31" x14ac:dyDescent="0.2">
      <c r="A1161" s="4" t="s">
        <v>1286</v>
      </c>
      <c r="B1161" s="4" t="s">
        <v>1285</v>
      </c>
      <c r="C1161" s="4" t="s">
        <v>33</v>
      </c>
      <c r="D1161" s="4">
        <v>286478596.30101401</v>
      </c>
      <c r="E1161" s="4">
        <v>3.03</v>
      </c>
      <c r="F1161" s="4">
        <v>3.37</v>
      </c>
      <c r="G1161" s="4">
        <v>2.46</v>
      </c>
      <c r="H1161" s="4">
        <v>2.7</v>
      </c>
      <c r="I1161" s="4">
        <v>7628471</v>
      </c>
      <c r="J1161" s="4">
        <f>I1161*E1161</f>
        <v>23114267.129999999</v>
      </c>
      <c r="K1161" s="4">
        <v>27932983.666669998</v>
      </c>
      <c r="L1161" s="4">
        <v>49.770049760046</v>
      </c>
      <c r="M1161" s="4">
        <v>106.122448979591</v>
      </c>
      <c r="N1161" s="4">
        <v>2.37</v>
      </c>
      <c r="O1161" s="4">
        <v>33.957033950208597</v>
      </c>
      <c r="P1161" s="4">
        <v>2.71</v>
      </c>
      <c r="Q1161" s="4">
        <v>2.48</v>
      </c>
      <c r="R1161" s="4">
        <v>2.0699999999999998</v>
      </c>
      <c r="S1161" s="4">
        <v>2.3199999999999998</v>
      </c>
      <c r="T1161" s="4">
        <v>2.1</v>
      </c>
      <c r="U1161" s="4">
        <v>1.85</v>
      </c>
      <c r="V1161" s="4">
        <v>2.71</v>
      </c>
      <c r="W1161" s="4">
        <v>2.0099999999999998</v>
      </c>
      <c r="X1161" s="4">
        <v>1.85</v>
      </c>
      <c r="Y1161" s="4">
        <v>2.0299999999999998</v>
      </c>
      <c r="Z1161" s="4">
        <v>2.1</v>
      </c>
      <c r="AA1161" s="4">
        <v>43045329.600000001</v>
      </c>
      <c r="AB1161" s="3">
        <f>1.2*E1161</f>
        <v>3.6359999999999997</v>
      </c>
      <c r="AC1161" s="3">
        <f>0.01*$AH$2/(AB1161-E1161)</f>
        <v>165.01650165016505</v>
      </c>
      <c r="AD1161" s="3">
        <f>IF(F1161&gt;=AB1161,AC1161*(E1161-AB1161)-(0.0125/100)*$AH$2,AC1161*(E1161-H1161)-(0.0125/100)*$AH$2)</f>
        <v>53.205445544554408</v>
      </c>
      <c r="AE1161" s="3">
        <f t="shared" si="4"/>
        <v>13297.827474841381</v>
      </c>
    </row>
    <row r="1162" spans="1:31" x14ac:dyDescent="0.2">
      <c r="A1162" s="4" t="s">
        <v>1287</v>
      </c>
      <c r="B1162" s="4" t="s">
        <v>1288</v>
      </c>
      <c r="C1162" s="4" t="s">
        <v>33</v>
      </c>
      <c r="D1162" s="4">
        <v>331219800</v>
      </c>
      <c r="E1162" s="4">
        <v>20.260000000000002</v>
      </c>
      <c r="F1162" s="4">
        <v>22.41</v>
      </c>
      <c r="G1162" s="4">
        <v>19.75</v>
      </c>
      <c r="H1162" s="4">
        <v>20.49</v>
      </c>
      <c r="I1162" s="4">
        <v>273715</v>
      </c>
      <c r="J1162" s="4">
        <f>I1162*E1162</f>
        <v>5545465.9000000004</v>
      </c>
      <c r="K1162" s="4">
        <v>14795388.6666667</v>
      </c>
      <c r="L1162" s="4">
        <v>22.41</v>
      </c>
      <c r="M1162" s="4">
        <v>94.995187680461996</v>
      </c>
      <c r="N1162" s="4">
        <v>22.41</v>
      </c>
      <c r="O1162" s="4">
        <v>12.5505</v>
      </c>
      <c r="P1162" s="4">
        <v>21.4</v>
      </c>
      <c r="Q1162" s="4">
        <v>17.399999999999999</v>
      </c>
      <c r="R1162" s="4">
        <v>17.399999999999999</v>
      </c>
      <c r="S1162" s="4">
        <v>16.3</v>
      </c>
      <c r="T1162" s="4">
        <v>15.19</v>
      </c>
      <c r="U1162" s="4">
        <v>14.32</v>
      </c>
      <c r="V1162" s="4">
        <v>20.13</v>
      </c>
      <c r="W1162" s="4">
        <v>16.559999999999999</v>
      </c>
      <c r="X1162" s="4">
        <v>15.87</v>
      </c>
      <c r="Y1162" s="4">
        <v>16.100000000000001</v>
      </c>
      <c r="Z1162" s="4">
        <v>15.1</v>
      </c>
      <c r="AA1162" s="4">
        <v>824783550.04499996</v>
      </c>
      <c r="AB1162" s="3">
        <f>1.2*E1162</f>
        <v>24.312000000000001</v>
      </c>
      <c r="AC1162" s="3">
        <f>0.01*$AH$2/(AB1162-E1162)</f>
        <v>24.679170779861799</v>
      </c>
      <c r="AD1162" s="3">
        <f>IF(F1162&gt;=AB1162,AC1162*(E1162-AB1162)-(0.0125/100)*$AH$2,AC1162*(E1162-H1162)-(0.0125/100)*$AH$2)</f>
        <v>-6.9262092793681367</v>
      </c>
      <c r="AE1162" s="3">
        <f t="shared" si="4"/>
        <v>13290.901265562012</v>
      </c>
    </row>
    <row r="1163" spans="1:31" x14ac:dyDescent="0.2">
      <c r="A1163" s="4" t="s">
        <v>1287</v>
      </c>
      <c r="B1163" s="4" t="s">
        <v>1289</v>
      </c>
      <c r="C1163" s="4" t="s">
        <v>33</v>
      </c>
      <c r="D1163" s="4">
        <v>302842200</v>
      </c>
      <c r="E1163" s="4">
        <v>20.13</v>
      </c>
      <c r="F1163" s="4">
        <v>21.4</v>
      </c>
      <c r="G1163" s="4">
        <v>17.36</v>
      </c>
      <c r="H1163" s="4">
        <v>17.71</v>
      </c>
      <c r="I1163" s="4">
        <v>173471</v>
      </c>
      <c r="J1163" s="4">
        <f>I1163*E1163</f>
        <v>3491971.23</v>
      </c>
      <c r="K1163" s="4">
        <v>15786966.3333333</v>
      </c>
      <c r="L1163" s="4">
        <v>20.49</v>
      </c>
      <c r="M1163" s="4">
        <v>93.930635838150295</v>
      </c>
      <c r="N1163" s="4">
        <v>20.49</v>
      </c>
      <c r="O1163" s="4">
        <v>13.291499999999999</v>
      </c>
      <c r="P1163" s="4">
        <v>17.399999999999999</v>
      </c>
      <c r="Q1163" s="4">
        <v>17.399999999999999</v>
      </c>
      <c r="R1163" s="4">
        <v>16.3</v>
      </c>
      <c r="S1163" s="4">
        <v>15.19</v>
      </c>
      <c r="T1163" s="4">
        <v>15.28</v>
      </c>
      <c r="U1163" s="4">
        <v>14.65</v>
      </c>
      <c r="V1163" s="4">
        <v>16.559999999999999</v>
      </c>
      <c r="W1163" s="4">
        <v>15.87</v>
      </c>
      <c r="X1163" s="4">
        <v>16.100000000000001</v>
      </c>
      <c r="Y1163" s="4">
        <v>15.1</v>
      </c>
      <c r="Z1163" s="4">
        <v>15.28</v>
      </c>
      <c r="AA1163" s="4">
        <v>103219990.72</v>
      </c>
      <c r="AB1163" s="3">
        <f>1.2*E1163</f>
        <v>24.155999999999999</v>
      </c>
      <c r="AC1163" s="3">
        <f>0.01*$AH$2/(AB1163-E1163)</f>
        <v>24.838549428713364</v>
      </c>
      <c r="AD1163" s="3">
        <f>IF(F1163&gt;=AB1163,AC1163*(E1163-AB1163)-(0.0125/100)*$AH$2,AC1163*(E1163-H1163)-(0.0125/100)*$AH$2)</f>
        <v>58.859289617486297</v>
      </c>
      <c r="AE1163" s="3">
        <f t="shared" si="4"/>
        <v>13349.760555179499</v>
      </c>
    </row>
    <row r="1164" spans="1:31" x14ac:dyDescent="0.2">
      <c r="A1164" s="4" t="s">
        <v>1290</v>
      </c>
      <c r="B1164" s="4" t="s">
        <v>1289</v>
      </c>
      <c r="C1164" s="4" t="s">
        <v>33</v>
      </c>
      <c r="D1164" s="4">
        <v>1099521846.6800001</v>
      </c>
      <c r="E1164" s="4">
        <v>18.809999999999999</v>
      </c>
      <c r="F1164" s="4">
        <v>18.989999999999998</v>
      </c>
      <c r="G1164" s="4">
        <v>13.91</v>
      </c>
      <c r="H1164" s="4">
        <v>14.3</v>
      </c>
      <c r="I1164" s="4">
        <v>942318</v>
      </c>
      <c r="J1164" s="4">
        <f>I1164*E1164</f>
        <v>17725001.579999998</v>
      </c>
      <c r="K1164" s="4">
        <v>14196628.6666667</v>
      </c>
      <c r="L1164" s="4">
        <v>15.88</v>
      </c>
      <c r="M1164" s="4">
        <v>115.958668197474</v>
      </c>
      <c r="N1164" s="4">
        <v>15.88</v>
      </c>
      <c r="O1164" s="4">
        <v>10.244</v>
      </c>
      <c r="P1164" s="4">
        <v>14.78</v>
      </c>
      <c r="Q1164" s="4">
        <v>14.94</v>
      </c>
      <c r="R1164" s="4">
        <v>12.51</v>
      </c>
      <c r="S1164" s="4">
        <v>11.17</v>
      </c>
      <c r="T1164" s="4">
        <v>13.38</v>
      </c>
      <c r="U1164" s="4">
        <v>12.76</v>
      </c>
      <c r="V1164" s="4">
        <v>13.79</v>
      </c>
      <c r="W1164" s="4">
        <v>14.164999999999999</v>
      </c>
      <c r="X1164" s="4">
        <v>12.21</v>
      </c>
      <c r="Y1164" s="4">
        <v>10.95</v>
      </c>
      <c r="Z1164" s="4">
        <v>10.925000000000001</v>
      </c>
      <c r="AA1164" s="4">
        <v>435683357.75999999</v>
      </c>
      <c r="AB1164" s="3">
        <f>1.2*E1164</f>
        <v>22.571999999999999</v>
      </c>
      <c r="AC1164" s="3">
        <f>0.01*$AH$2/(AB1164-E1164)</f>
        <v>26.581605528973945</v>
      </c>
      <c r="AD1164" s="3">
        <f>IF(F1164&gt;=AB1164,AC1164*(E1164-AB1164)-(0.0125/100)*$AH$2,AC1164*(E1164-H1164)-(0.0125/100)*$AH$2)</f>
        <v>118.63304093567244</v>
      </c>
      <c r="AE1164" s="3">
        <f t="shared" si="4"/>
        <v>13468.393596115171</v>
      </c>
    </row>
    <row r="1165" spans="1:31" x14ac:dyDescent="0.2">
      <c r="A1165" s="4" t="s">
        <v>1291</v>
      </c>
      <c r="B1165" s="4" t="s">
        <v>1289</v>
      </c>
      <c r="C1165" s="4" t="s">
        <v>33</v>
      </c>
      <c r="D1165" s="4">
        <v>259117254.5</v>
      </c>
      <c r="E1165" s="4">
        <v>2.4900000000000002</v>
      </c>
      <c r="F1165" s="4">
        <v>2.9</v>
      </c>
      <c r="G1165" s="4">
        <v>2.14</v>
      </c>
      <c r="H1165" s="4">
        <v>2.25</v>
      </c>
      <c r="I1165" s="4">
        <v>14977705</v>
      </c>
      <c r="J1165" s="4">
        <f>I1165*E1165</f>
        <v>37294485.450000003</v>
      </c>
      <c r="K1165" s="4">
        <v>111752047</v>
      </c>
      <c r="L1165" s="4">
        <v>51.5</v>
      </c>
      <c r="M1165" s="4">
        <v>67.114093959731505</v>
      </c>
      <c r="N1165" s="4">
        <v>2.06</v>
      </c>
      <c r="O1165" s="4">
        <v>39.75</v>
      </c>
      <c r="P1165" s="4">
        <v>2.4300000000000002</v>
      </c>
      <c r="Q1165" s="4">
        <v>2.5</v>
      </c>
      <c r="R1165" s="4">
        <v>2.2200000000000002</v>
      </c>
      <c r="S1165" s="4">
        <v>2.12</v>
      </c>
      <c r="T1165" s="4">
        <v>2.27</v>
      </c>
      <c r="U1165" s="4">
        <v>2.08</v>
      </c>
      <c r="V1165" s="4">
        <v>2.0099999999999998</v>
      </c>
      <c r="W1165" s="4">
        <v>2.36</v>
      </c>
      <c r="X1165" s="4">
        <v>2.1</v>
      </c>
      <c r="Y1165" s="4">
        <v>2.02</v>
      </c>
      <c r="Z1165" s="4">
        <v>2.1</v>
      </c>
      <c r="AA1165" s="4">
        <v>303705185.93000001</v>
      </c>
      <c r="AB1165" s="3">
        <f>1.2*E1165</f>
        <v>2.988</v>
      </c>
      <c r="AC1165" s="3">
        <f>0.01*$AH$2/(AB1165-E1165)</f>
        <v>200.8032128514057</v>
      </c>
      <c r="AD1165" s="3">
        <f>IF(F1165&gt;=AB1165,AC1165*(E1165-AB1165)-(0.0125/100)*$AH$2,AC1165*(E1165-H1165)-(0.0125/100)*$AH$2)</f>
        <v>46.942771084337409</v>
      </c>
      <c r="AE1165" s="3">
        <f t="shared" si="4"/>
        <v>13515.336367199508</v>
      </c>
    </row>
    <row r="1166" spans="1:31" x14ac:dyDescent="0.2">
      <c r="A1166" s="4" t="s">
        <v>862</v>
      </c>
      <c r="B1166" s="4" t="s">
        <v>1292</v>
      </c>
      <c r="C1166" s="4" t="s">
        <v>42</v>
      </c>
      <c r="D1166" s="4">
        <v>3434476518.0915899</v>
      </c>
      <c r="E1166" s="4">
        <v>10.89</v>
      </c>
      <c r="F1166" s="4">
        <v>11</v>
      </c>
      <c r="G1166" s="4">
        <v>7.85</v>
      </c>
      <c r="H1166" s="4">
        <v>8.2899999999999991</v>
      </c>
      <c r="I1166" s="4">
        <v>41058916</v>
      </c>
      <c r="J1166" s="4">
        <f>I1166*E1166</f>
        <v>447131595.24000001</v>
      </c>
      <c r="K1166" s="4">
        <v>362498274.66670001</v>
      </c>
      <c r="L1166" s="4">
        <v>40.102941177540004</v>
      </c>
      <c r="M1166" s="4">
        <v>66.259541984732806</v>
      </c>
      <c r="N1166" s="4">
        <v>9.09</v>
      </c>
      <c r="O1166" s="4">
        <v>28.782352941944001</v>
      </c>
      <c r="P1166" s="4">
        <v>9.01</v>
      </c>
      <c r="Q1166" s="4">
        <v>9.4450000000000003</v>
      </c>
      <c r="R1166" s="4">
        <v>9.4</v>
      </c>
      <c r="S1166" s="4">
        <v>9.14</v>
      </c>
      <c r="T1166" s="4">
        <v>8.59</v>
      </c>
      <c r="U1166" s="4">
        <v>8.0299999999999994</v>
      </c>
      <c r="V1166" s="4">
        <v>8.19</v>
      </c>
      <c r="W1166" s="4">
        <v>8.86</v>
      </c>
      <c r="X1166" s="4">
        <v>9.14</v>
      </c>
      <c r="Y1166" s="4">
        <v>8.9499999999999993</v>
      </c>
      <c r="Z1166" s="4">
        <v>8.25</v>
      </c>
      <c r="AA1166" s="4">
        <v>3169610679.71</v>
      </c>
      <c r="AB1166" s="3">
        <f>1.2*E1166</f>
        <v>13.068</v>
      </c>
      <c r="AC1166" s="3">
        <f>0.01*$AH$2/(AB1166-E1166)</f>
        <v>45.913682277318664</v>
      </c>
      <c r="AD1166" s="3">
        <f>IF(F1166&gt;=AB1166,AC1166*(E1166-AB1166)-(0.0125/100)*$AH$2,AC1166*(E1166-H1166)-(0.0125/100)*$AH$2)</f>
        <v>118.12557392102859</v>
      </c>
      <c r="AE1166" s="3">
        <f t="shared" si="4"/>
        <v>13633.461941120537</v>
      </c>
    </row>
    <row r="1167" spans="1:31" x14ac:dyDescent="0.2">
      <c r="A1167" s="4" t="s">
        <v>1293</v>
      </c>
      <c r="B1167" s="4" t="s">
        <v>1294</v>
      </c>
      <c r="C1167" s="4" t="s">
        <v>33</v>
      </c>
      <c r="D1167" s="4">
        <v>1241016714.98</v>
      </c>
      <c r="E1167" s="4">
        <v>20.350000000000001</v>
      </c>
      <c r="F1167" s="4">
        <v>20.5397</v>
      </c>
      <c r="G1167" s="4">
        <v>13.76</v>
      </c>
      <c r="H1167" s="4">
        <v>13.93</v>
      </c>
      <c r="I1167" s="4">
        <v>1348855</v>
      </c>
      <c r="J1167" s="4">
        <f>I1167*E1167</f>
        <v>27449199.250000004</v>
      </c>
      <c r="K1167" s="4">
        <v>49673328.666666701</v>
      </c>
      <c r="L1167" s="4">
        <v>18.739999999999998</v>
      </c>
      <c r="M1167" s="4">
        <v>113.312368972746</v>
      </c>
      <c r="N1167" s="4">
        <v>18.739999999999998</v>
      </c>
      <c r="O1167" s="4">
        <v>9.5809999999999995</v>
      </c>
      <c r="P1167" s="4">
        <v>16.82</v>
      </c>
      <c r="Q1167" s="4">
        <v>13.84</v>
      </c>
      <c r="R1167" s="4">
        <v>13.98</v>
      </c>
      <c r="S1167" s="4">
        <v>11.55</v>
      </c>
      <c r="T1167" s="4">
        <v>13.2</v>
      </c>
      <c r="U1167" s="4">
        <v>10.73</v>
      </c>
      <c r="V1167" s="4">
        <v>14.29</v>
      </c>
      <c r="W1167" s="4">
        <v>13.19</v>
      </c>
      <c r="X1167" s="4">
        <v>12.482100000000001</v>
      </c>
      <c r="Y1167" s="4">
        <v>11.54</v>
      </c>
      <c r="Z1167" s="4">
        <v>9.7100000000000009</v>
      </c>
      <c r="AA1167" s="4">
        <v>2009291406.8599999</v>
      </c>
      <c r="AB1167" s="3">
        <f>1.2*E1167</f>
        <v>24.42</v>
      </c>
      <c r="AC1167" s="3">
        <f>0.01*$AH$2/(AB1167-E1167)</f>
        <v>24.570024570024568</v>
      </c>
      <c r="AD1167" s="3">
        <f>IF(F1167&gt;=AB1167,AC1167*(E1167-AB1167)-(0.0125/100)*$AH$2,AC1167*(E1167-H1167)-(0.0125/100)*$AH$2)</f>
        <v>156.48955773955777</v>
      </c>
      <c r="AE1167" s="3">
        <f t="shared" si="4"/>
        <v>13789.951498860095</v>
      </c>
    </row>
    <row r="1168" spans="1:31" x14ac:dyDescent="0.2">
      <c r="A1168" s="4" t="s">
        <v>1295</v>
      </c>
      <c r="B1168" s="4" t="s">
        <v>1296</v>
      </c>
      <c r="C1168" s="4" t="s">
        <v>42</v>
      </c>
      <c r="D1168" s="4">
        <v>375442548.38</v>
      </c>
      <c r="E1168" s="4">
        <v>3.63</v>
      </c>
      <c r="F1168" s="4">
        <v>4.78</v>
      </c>
      <c r="G1168" s="4">
        <v>3.53</v>
      </c>
      <c r="H1168" s="4">
        <v>4.09</v>
      </c>
      <c r="I1168" s="4">
        <v>562553</v>
      </c>
      <c r="J1168" s="4">
        <f>I1168*E1168</f>
        <v>2042067.39</v>
      </c>
      <c r="K1168" s="4">
        <v>76183589.666666701</v>
      </c>
      <c r="L1168" s="4">
        <v>4.33</v>
      </c>
      <c r="M1168" s="4">
        <v>91.052631578947299</v>
      </c>
      <c r="N1168" s="4">
        <v>4.33</v>
      </c>
      <c r="O1168" s="4">
        <v>2.452</v>
      </c>
      <c r="P1168" s="4">
        <v>4.2699999999999996</v>
      </c>
      <c r="Q1168" s="4">
        <v>4.9000000000000004</v>
      </c>
      <c r="R1168" s="4">
        <v>3.95</v>
      </c>
      <c r="S1168" s="4">
        <v>3.07</v>
      </c>
      <c r="T1168" s="4">
        <v>2.83</v>
      </c>
      <c r="U1168" s="4">
        <v>2.66</v>
      </c>
      <c r="V1168" s="4">
        <v>3.71</v>
      </c>
      <c r="W1168" s="4">
        <v>3.9</v>
      </c>
      <c r="X1168" s="4">
        <v>3.75</v>
      </c>
      <c r="Y1168" s="4">
        <v>3.07</v>
      </c>
      <c r="Z1168" s="4">
        <v>2.74</v>
      </c>
      <c r="AA1168" s="4">
        <v>934936815.12750006</v>
      </c>
      <c r="AB1168" s="3">
        <f>1.2*E1168</f>
        <v>4.3559999999999999</v>
      </c>
      <c r="AC1168" s="3">
        <f>0.01*$AH$2/(AB1168-E1168)</f>
        <v>137.74104683195591</v>
      </c>
      <c r="AD1168" s="3">
        <f>IF(F1168&gt;=AB1168,AC1168*(E1168-AB1168)-(0.0125/100)*$AH$2,AC1168*(E1168-H1168)-(0.0125/100)*$AH$2)</f>
        <v>-101.24999999999999</v>
      </c>
      <c r="AE1168" s="3">
        <f t="shared" si="4"/>
        <v>13688.701498860095</v>
      </c>
    </row>
    <row r="1169" spans="1:31" x14ac:dyDescent="0.2">
      <c r="A1169" s="4" t="s">
        <v>1299</v>
      </c>
      <c r="B1169" s="4" t="s">
        <v>1297</v>
      </c>
      <c r="C1169" s="4" t="s">
        <v>42</v>
      </c>
      <c r="D1169" s="4">
        <v>4799498704</v>
      </c>
      <c r="E1169" s="4">
        <v>37.11</v>
      </c>
      <c r="F1169" s="4">
        <v>39.47</v>
      </c>
      <c r="G1169" s="4">
        <v>27.56</v>
      </c>
      <c r="H1169" s="4">
        <v>28.01</v>
      </c>
      <c r="I1169" s="4">
        <v>9182687</v>
      </c>
      <c r="J1169" s="4">
        <f>I1169*E1169</f>
        <v>340769514.56999999</v>
      </c>
      <c r="K1169" s="4">
        <v>196745743.33333299</v>
      </c>
      <c r="L1169" s="4">
        <v>41.6</v>
      </c>
      <c r="M1169" s="4">
        <v>69.839816933638403</v>
      </c>
      <c r="N1169" s="4">
        <v>41.6</v>
      </c>
      <c r="O1169" s="4">
        <v>23.672999999999998</v>
      </c>
      <c r="P1169" s="4">
        <v>30.94</v>
      </c>
      <c r="Q1169" s="4">
        <v>27.85</v>
      </c>
      <c r="R1169" s="4">
        <v>27.76</v>
      </c>
      <c r="S1169" s="4">
        <v>27.39</v>
      </c>
      <c r="T1169" s="4">
        <v>28.68</v>
      </c>
      <c r="U1169" s="4">
        <v>25.95</v>
      </c>
      <c r="V1169" s="4">
        <v>28</v>
      </c>
      <c r="W1169" s="4">
        <v>27.74</v>
      </c>
      <c r="X1169" s="4">
        <v>24.87</v>
      </c>
      <c r="Y1169" s="4">
        <v>25</v>
      </c>
      <c r="Z1169" s="4">
        <v>25.4</v>
      </c>
      <c r="AA1169" s="4">
        <v>13139586851.625</v>
      </c>
      <c r="AB1169" s="3">
        <f>1.2*E1169</f>
        <v>44.531999999999996</v>
      </c>
      <c r="AC1169" s="3">
        <f>0.01*$AH$2/(AB1169-E1169)</f>
        <v>13.473457289140399</v>
      </c>
      <c r="AD1169" s="3">
        <f>IF(F1169&gt;=AB1169,AC1169*(E1169-AB1169)-(0.0125/100)*$AH$2,AC1169*(E1169-H1169)-(0.0125/100)*$AH$2)</f>
        <v>121.35846133117759</v>
      </c>
      <c r="AE1169" s="3">
        <f t="shared" si="4"/>
        <v>13810.059960191273</v>
      </c>
    </row>
    <row r="1170" spans="1:31" x14ac:dyDescent="0.2">
      <c r="A1170" s="4" t="s">
        <v>1218</v>
      </c>
      <c r="B1170" s="4" t="s">
        <v>1297</v>
      </c>
      <c r="C1170" s="4" t="s">
        <v>33</v>
      </c>
      <c r="D1170" s="4">
        <v>459873967.04000002</v>
      </c>
      <c r="E1170" s="4">
        <v>16.913699999999999</v>
      </c>
      <c r="F1170" s="4">
        <v>18.48</v>
      </c>
      <c r="G1170" s="4">
        <v>14.85</v>
      </c>
      <c r="H1170" s="4">
        <v>17.39</v>
      </c>
      <c r="I1170" s="4">
        <v>131159</v>
      </c>
      <c r="J1170" s="4">
        <f>I1170*E1170</f>
        <v>2218383.9782999996</v>
      </c>
      <c r="K1170" s="4">
        <v>22251707.333333299</v>
      </c>
      <c r="L1170" s="4">
        <v>16.97</v>
      </c>
      <c r="M1170" s="4">
        <v>72.062054933875899</v>
      </c>
      <c r="N1170" s="4">
        <v>16.97</v>
      </c>
      <c r="O1170" s="4">
        <v>11.178000000000001</v>
      </c>
      <c r="P1170" s="4">
        <v>18.75</v>
      </c>
      <c r="Q1170" s="4">
        <v>14.46</v>
      </c>
      <c r="R1170" s="4">
        <v>14.535</v>
      </c>
      <c r="S1170" s="4">
        <v>17.11</v>
      </c>
      <c r="T1170" s="4">
        <v>17.690000000000001</v>
      </c>
      <c r="U1170" s="4">
        <v>16.11</v>
      </c>
      <c r="V1170" s="4">
        <v>16.6709</v>
      </c>
      <c r="W1170" s="4">
        <v>13.96</v>
      </c>
      <c r="X1170" s="4">
        <v>12.37</v>
      </c>
      <c r="Y1170" s="4">
        <v>14.841699999999999</v>
      </c>
      <c r="Z1170" s="4">
        <v>17.059999999999999</v>
      </c>
      <c r="AA1170" s="4">
        <v>269207724.95999998</v>
      </c>
      <c r="AB1170" s="3">
        <f>1.2*E1170</f>
        <v>20.296439999999997</v>
      </c>
      <c r="AC1170" s="3">
        <f>0.01*$AH$2/(AB1170-E1170)</f>
        <v>29.561834489201075</v>
      </c>
      <c r="AD1170" s="3">
        <f>IF(F1170&gt;=AB1170,AC1170*(E1170-AB1170)-(0.0125/100)*$AH$2,AC1170*(E1170-H1170)-(0.0125/100)*$AH$2)</f>
        <v>-15.33030176720653</v>
      </c>
      <c r="AE1170" s="3">
        <f t="shared" si="4"/>
        <v>13794.729658424067</v>
      </c>
    </row>
    <row r="1171" spans="1:31" x14ac:dyDescent="0.2">
      <c r="A1171" s="4" t="s">
        <v>1298</v>
      </c>
      <c r="B1171" s="4" t="s">
        <v>1297</v>
      </c>
      <c r="C1171" s="4" t="s">
        <v>33</v>
      </c>
      <c r="D1171" s="4">
        <v>86160464</v>
      </c>
      <c r="E1171" s="4">
        <v>5.92</v>
      </c>
      <c r="F1171" s="4">
        <v>6.3978000000000002</v>
      </c>
      <c r="G1171" s="4">
        <v>4.8</v>
      </c>
      <c r="H1171" s="4">
        <v>5.21</v>
      </c>
      <c r="I1171" s="4">
        <v>4961648</v>
      </c>
      <c r="J1171" s="4">
        <f>I1171*E1171</f>
        <v>29372956.16</v>
      </c>
      <c r="K1171" s="4">
        <v>31792690.666666701</v>
      </c>
      <c r="L1171" s="4">
        <v>3208</v>
      </c>
      <c r="M1171" s="4">
        <v>89.137380191693296</v>
      </c>
      <c r="N1171" s="4">
        <v>4.01</v>
      </c>
      <c r="O1171" s="4">
        <v>2967.2</v>
      </c>
      <c r="P1171" s="4">
        <v>9.1</v>
      </c>
      <c r="Q1171" s="4">
        <v>7.5899000000000001</v>
      </c>
      <c r="R1171" s="4">
        <v>5.57</v>
      </c>
      <c r="S1171" s="4">
        <v>5.43</v>
      </c>
      <c r="T1171" s="4">
        <v>5.8</v>
      </c>
      <c r="U1171" s="4">
        <v>5.55</v>
      </c>
      <c r="V1171" s="4">
        <v>6.16</v>
      </c>
      <c r="W1171" s="4">
        <v>6.89</v>
      </c>
      <c r="X1171" s="4">
        <v>5.35</v>
      </c>
      <c r="Y1171" s="4">
        <v>4.88</v>
      </c>
      <c r="Z1171" s="4">
        <v>5.77</v>
      </c>
      <c r="AA1171" s="4">
        <v>56451252</v>
      </c>
      <c r="AB1171" s="3">
        <f>1.2*E1171</f>
        <v>7.1040000000000001</v>
      </c>
      <c r="AC1171" s="3">
        <f>0.01*$AH$2/(AB1171-E1171)</f>
        <v>84.459459459459453</v>
      </c>
      <c r="AD1171" s="3">
        <f>IF(F1171&gt;=AB1171,AC1171*(E1171-AB1171)-(0.0125/100)*$AH$2,AC1171*(E1171-H1171)-(0.0125/100)*$AH$2)</f>
        <v>58.71621621621621</v>
      </c>
      <c r="AE1171" s="3">
        <f t="shared" si="4"/>
        <v>13853.445874640283</v>
      </c>
    </row>
    <row r="1172" spans="1:31" x14ac:dyDescent="0.2">
      <c r="A1172" s="4" t="s">
        <v>877</v>
      </c>
      <c r="B1172" s="4" t="s">
        <v>1300</v>
      </c>
      <c r="C1172" s="4" t="s">
        <v>33</v>
      </c>
      <c r="D1172" s="4">
        <v>1508937215.46</v>
      </c>
      <c r="E1172" s="4">
        <v>6.05</v>
      </c>
      <c r="F1172" s="4">
        <v>6.09</v>
      </c>
      <c r="G1172" s="4">
        <v>4.62</v>
      </c>
      <c r="H1172" s="4">
        <v>5</v>
      </c>
      <c r="I1172" s="4">
        <v>899369</v>
      </c>
      <c r="J1172" s="4">
        <f>I1172*E1172</f>
        <v>5441182.4500000002</v>
      </c>
      <c r="K1172" s="4">
        <v>25145836.333333299</v>
      </c>
      <c r="L1172" s="4">
        <v>5.41</v>
      </c>
      <c r="M1172" s="4">
        <v>50.497512437810997</v>
      </c>
      <c r="N1172" s="4">
        <v>5.41</v>
      </c>
      <c r="O1172" s="4">
        <v>4.28</v>
      </c>
      <c r="P1172" s="4">
        <v>5.43</v>
      </c>
      <c r="Q1172" s="4">
        <v>4.95</v>
      </c>
      <c r="R1172" s="4">
        <v>5.19</v>
      </c>
      <c r="S1172" s="4">
        <v>5.7450000000000001</v>
      </c>
      <c r="T1172" s="4">
        <v>5.88</v>
      </c>
      <c r="U1172" s="4">
        <v>5.75</v>
      </c>
      <c r="V1172" s="4">
        <v>5.1980000000000004</v>
      </c>
      <c r="W1172" s="4">
        <v>4.6100000000000003</v>
      </c>
      <c r="X1172" s="4">
        <v>4.96</v>
      </c>
      <c r="Y1172" s="4">
        <v>5.21</v>
      </c>
      <c r="Z1172" s="4">
        <v>5.58</v>
      </c>
      <c r="AA1172" s="4">
        <v>164718006.25</v>
      </c>
      <c r="AB1172" s="3">
        <f>1.2*E1172</f>
        <v>7.26</v>
      </c>
      <c r="AC1172" s="3">
        <f>0.01*$AH$2/(AB1172-E1172)</f>
        <v>82.644628099173559</v>
      </c>
      <c r="AD1172" s="3">
        <f>IF(F1172&gt;=AB1172,AC1172*(E1172-AB1172)-(0.0125/100)*$AH$2,AC1172*(E1172-H1172)-(0.0125/100)*$AH$2)</f>
        <v>85.526859504132219</v>
      </c>
      <c r="AE1172" s="3">
        <f t="shared" si="4"/>
        <v>13938.972734144416</v>
      </c>
    </row>
    <row r="1173" spans="1:31" x14ac:dyDescent="0.2">
      <c r="A1173" s="4" t="s">
        <v>1198</v>
      </c>
      <c r="B1173" s="4" t="s">
        <v>1301</v>
      </c>
      <c r="C1173" s="4" t="s">
        <v>42</v>
      </c>
      <c r="D1173" s="4">
        <v>12700850000</v>
      </c>
      <c r="E1173" s="4">
        <v>217.71</v>
      </c>
      <c r="F1173" s="4">
        <v>249.85</v>
      </c>
      <c r="G1173" s="4">
        <v>208.51009999999999</v>
      </c>
      <c r="H1173" s="4">
        <v>246.9</v>
      </c>
      <c r="I1173" s="4">
        <v>1423497</v>
      </c>
      <c r="J1173" s="4">
        <f>I1173*E1173</f>
        <v>309909531.87</v>
      </c>
      <c r="K1173" s="4">
        <v>44466681</v>
      </c>
      <c r="L1173" s="4">
        <v>48.625</v>
      </c>
      <c r="M1173" s="4">
        <v>64.495655459010194</v>
      </c>
      <c r="N1173" s="4">
        <v>194.5</v>
      </c>
      <c r="O1173" s="4">
        <v>34.41075</v>
      </c>
      <c r="P1173" s="4">
        <v>348.5</v>
      </c>
      <c r="Q1173" s="4">
        <v>281.5</v>
      </c>
      <c r="R1173" s="4">
        <v>295.5</v>
      </c>
      <c r="S1173" s="4">
        <v>283</v>
      </c>
      <c r="T1173" s="4">
        <v>220.7</v>
      </c>
      <c r="U1173" s="4">
        <v>208.17</v>
      </c>
      <c r="V1173" s="4">
        <v>269.43</v>
      </c>
      <c r="W1173" s="4">
        <v>241.64</v>
      </c>
      <c r="X1173" s="4">
        <v>274.99650000000003</v>
      </c>
      <c r="Y1173" s="4">
        <v>277.52</v>
      </c>
      <c r="Z1173" s="4">
        <v>203.16</v>
      </c>
      <c r="AA1173" s="4">
        <v>11345619845.3622</v>
      </c>
      <c r="AB1173" s="3">
        <f>1.2*E1173</f>
        <v>261.25200000000001</v>
      </c>
      <c r="AC1173" s="3">
        <f>0.01*$AH$2/(AB1173-E1173)</f>
        <v>2.2966331358228835</v>
      </c>
      <c r="AD1173" s="3">
        <f>IF(F1173&gt;=AB1173,AC1173*(E1173-AB1173)-(0.0125/100)*$AH$2,AC1173*(E1173-H1173)-(0.0125/100)*$AH$2)</f>
        <v>-68.288721234669964</v>
      </c>
      <c r="AE1173" s="3">
        <f t="shared" si="4"/>
        <v>13870.684012909745</v>
      </c>
    </row>
    <row r="1174" spans="1:31" x14ac:dyDescent="0.2">
      <c r="A1174" s="4" t="s">
        <v>935</v>
      </c>
      <c r="B1174" s="4" t="s">
        <v>1301</v>
      </c>
      <c r="C1174" s="4" t="s">
        <v>33</v>
      </c>
      <c r="D1174" s="4">
        <v>273228744.71732199</v>
      </c>
      <c r="E1174" s="4">
        <v>18.739999999999998</v>
      </c>
      <c r="F1174" s="4">
        <v>20</v>
      </c>
      <c r="G1174" s="4">
        <v>13.33</v>
      </c>
      <c r="H1174" s="4">
        <v>15.48</v>
      </c>
      <c r="I1174" s="4">
        <v>16719131</v>
      </c>
      <c r="J1174" s="4">
        <f>I1174*E1174</f>
        <v>313316514.94</v>
      </c>
      <c r="K1174" s="4">
        <v>389104761.33333302</v>
      </c>
      <c r="L1174" s="4">
        <v>35.310000003531002</v>
      </c>
      <c r="M1174" s="4">
        <v>1210.4895104895099</v>
      </c>
      <c r="N1174" s="4">
        <v>11.77</v>
      </c>
      <c r="O1174" s="4">
        <v>13.620000001362</v>
      </c>
      <c r="P1174" s="4">
        <v>13.57</v>
      </c>
      <c r="Q1174" s="4">
        <v>12.65</v>
      </c>
      <c r="R1174" s="4">
        <v>15.88</v>
      </c>
      <c r="S1174" s="4">
        <v>15.82</v>
      </c>
      <c r="T1174" s="4">
        <v>14.85</v>
      </c>
      <c r="U1174" s="4">
        <v>13.2</v>
      </c>
      <c r="V1174" s="4">
        <v>13.5</v>
      </c>
      <c r="W1174" s="4">
        <v>10.3</v>
      </c>
      <c r="X1174" s="4">
        <v>10.27</v>
      </c>
      <c r="Y1174" s="4">
        <v>14.3</v>
      </c>
      <c r="Z1174" s="4">
        <v>14.190799999999999</v>
      </c>
      <c r="AA1174" s="4">
        <v>3777417529.9200001</v>
      </c>
      <c r="AB1174" s="3">
        <f>1.2*E1174</f>
        <v>22.487999999999996</v>
      </c>
      <c r="AC1174" s="3">
        <f>0.01*$AH$2/(AB1174-E1174)</f>
        <v>26.680896478121682</v>
      </c>
      <c r="AD1174" s="3">
        <f>IF(F1174&gt;=AB1174,AC1174*(E1174-AB1174)-(0.0125/100)*$AH$2,AC1174*(E1174-H1174)-(0.0125/100)*$AH$2)</f>
        <v>85.729722518676624</v>
      </c>
      <c r="AE1174" s="3">
        <f t="shared" si="4"/>
        <v>13956.413735428421</v>
      </c>
    </row>
    <row r="1175" spans="1:31" x14ac:dyDescent="0.2">
      <c r="A1175" s="4" t="s">
        <v>648</v>
      </c>
      <c r="B1175" s="4" t="s">
        <v>1301</v>
      </c>
      <c r="C1175" s="4" t="s">
        <v>33</v>
      </c>
      <c r="D1175" s="4">
        <v>39045456</v>
      </c>
      <c r="E1175" s="4">
        <v>4.45</v>
      </c>
      <c r="F1175" s="4">
        <v>6.25</v>
      </c>
      <c r="G1175" s="4">
        <v>4.16</v>
      </c>
      <c r="H1175" s="4">
        <v>5.2</v>
      </c>
      <c r="I1175" s="4">
        <v>4779067</v>
      </c>
      <c r="J1175" s="4">
        <f>I1175*E1175</f>
        <v>21266848.150000002</v>
      </c>
      <c r="K1175" s="4">
        <v>32216146.666666701</v>
      </c>
      <c r="L1175" s="4">
        <v>1368</v>
      </c>
      <c r="M1175" s="4">
        <v>58.362989323843401</v>
      </c>
      <c r="N1175" s="4">
        <v>3.42</v>
      </c>
      <c r="O1175" s="4">
        <v>1356.8</v>
      </c>
      <c r="P1175" s="4">
        <v>4.7096999999999998</v>
      </c>
      <c r="Q1175" s="4">
        <v>4.34</v>
      </c>
      <c r="R1175" s="4">
        <v>4.59</v>
      </c>
      <c r="S1175" s="4">
        <v>4.38</v>
      </c>
      <c r="T1175" s="4">
        <v>4.2300000000000004</v>
      </c>
      <c r="U1175" s="4">
        <v>4.0199999999999996</v>
      </c>
      <c r="V1175" s="4">
        <v>4.41</v>
      </c>
      <c r="W1175" s="4">
        <v>4.09</v>
      </c>
      <c r="X1175" s="4">
        <v>3.63</v>
      </c>
      <c r="Y1175" s="4">
        <v>4.3</v>
      </c>
      <c r="Z1175" s="4">
        <v>4.22</v>
      </c>
      <c r="AA1175" s="4">
        <v>70725736.799999997</v>
      </c>
      <c r="AB1175" s="3">
        <f>1.2*E1175</f>
        <v>5.34</v>
      </c>
      <c r="AC1175" s="3">
        <f>0.01*$AH$2/(AB1175-E1175)</f>
        <v>112.35955056179779</v>
      </c>
      <c r="AD1175" s="3">
        <f>IF(F1175&gt;=AB1175,AC1175*(E1175-AB1175)-(0.0125/100)*$AH$2,AC1175*(E1175-H1175)-(0.0125/100)*$AH$2)</f>
        <v>-101.25</v>
      </c>
      <c r="AE1175" s="3">
        <f t="shared" si="4"/>
        <v>13855.163735428421</v>
      </c>
    </row>
    <row r="1176" spans="1:31" x14ac:dyDescent="0.2">
      <c r="A1176" s="4" t="s">
        <v>808</v>
      </c>
      <c r="B1176" s="4" t="s">
        <v>1301</v>
      </c>
      <c r="C1176" s="4" t="s">
        <v>33</v>
      </c>
      <c r="D1176" s="4">
        <v>103426024</v>
      </c>
      <c r="E1176" s="4">
        <v>3.39</v>
      </c>
      <c r="F1176" s="4">
        <v>3.68</v>
      </c>
      <c r="G1176" s="4">
        <v>2.83</v>
      </c>
      <c r="H1176" s="4">
        <v>3.05</v>
      </c>
      <c r="I1176" s="4">
        <v>10867319</v>
      </c>
      <c r="J1176" s="4">
        <f>I1176*E1176</f>
        <v>36840211.410000004</v>
      </c>
      <c r="K1176" s="4">
        <v>152182463.66666701</v>
      </c>
      <c r="L1176" s="4">
        <v>536</v>
      </c>
      <c r="M1176" s="4">
        <v>88.3333333333333</v>
      </c>
      <c r="N1176" s="4">
        <v>2.68</v>
      </c>
      <c r="O1176" s="4">
        <v>457.6</v>
      </c>
      <c r="P1176" s="4">
        <v>2.92</v>
      </c>
      <c r="Q1176" s="4">
        <v>3.26</v>
      </c>
      <c r="R1176" s="4">
        <v>3.07</v>
      </c>
      <c r="S1176" s="4">
        <v>3.24</v>
      </c>
      <c r="T1176" s="4">
        <v>3.18</v>
      </c>
      <c r="U1176" s="4">
        <v>2.89</v>
      </c>
      <c r="V1176" s="4">
        <v>2.78</v>
      </c>
      <c r="W1176" s="4">
        <v>2.9186000000000001</v>
      </c>
      <c r="X1176" s="4">
        <v>2.89</v>
      </c>
      <c r="Y1176" s="4">
        <v>2.97</v>
      </c>
      <c r="Z1176" s="4">
        <v>3.01</v>
      </c>
      <c r="AA1176" s="4">
        <v>1171860722.6099999</v>
      </c>
      <c r="AB1176" s="3">
        <f>1.2*E1176</f>
        <v>4.0679999999999996</v>
      </c>
      <c r="AC1176" s="3">
        <f>0.01*$AH$2/(AB1176-E1176)</f>
        <v>147.49262536873167</v>
      </c>
      <c r="AD1176" s="3">
        <f>IF(F1176&gt;=AB1176,AC1176*(E1176-AB1176)-(0.0125/100)*$AH$2,AC1176*(E1176-H1176)-(0.0125/100)*$AH$2)</f>
        <v>48.897492625368812</v>
      </c>
      <c r="AE1176" s="3">
        <f t="shared" si="4"/>
        <v>13904.06122805379</v>
      </c>
    </row>
    <row r="1177" spans="1:31" x14ac:dyDescent="0.2">
      <c r="A1177" s="4" t="s">
        <v>1198</v>
      </c>
      <c r="B1177" s="4" t="s">
        <v>1302</v>
      </c>
      <c r="C1177" s="4" t="s">
        <v>42</v>
      </c>
      <c r="D1177" s="4">
        <v>16122570000</v>
      </c>
      <c r="E1177" s="4">
        <v>269.43</v>
      </c>
      <c r="F1177" s="4">
        <v>348.5</v>
      </c>
      <c r="G1177" s="4">
        <v>172</v>
      </c>
      <c r="H1177" s="4">
        <v>265</v>
      </c>
      <c r="I1177" s="4">
        <v>1103899</v>
      </c>
      <c r="J1177" s="4">
        <f>I1177*E1177</f>
        <v>297423507.56999999</v>
      </c>
      <c r="K1177" s="4">
        <v>58079103</v>
      </c>
      <c r="L1177" s="4">
        <v>61.725000000000001</v>
      </c>
      <c r="M1177" s="4">
        <v>95.607666618266194</v>
      </c>
      <c r="N1177" s="4">
        <v>246.9</v>
      </c>
      <c r="O1177" s="4">
        <v>38.743000000000002</v>
      </c>
      <c r="P1177" s="4">
        <v>281.5</v>
      </c>
      <c r="Q1177" s="4">
        <v>295.5</v>
      </c>
      <c r="R1177" s="4">
        <v>283</v>
      </c>
      <c r="S1177" s="4">
        <v>220.7</v>
      </c>
      <c r="T1177" s="4">
        <v>231.47</v>
      </c>
      <c r="U1177" s="4">
        <v>209.81</v>
      </c>
      <c r="V1177" s="4">
        <v>241.64</v>
      </c>
      <c r="W1177" s="4">
        <v>274.99650000000003</v>
      </c>
      <c r="X1177" s="4">
        <v>277.52</v>
      </c>
      <c r="Y1177" s="4">
        <v>203.16</v>
      </c>
      <c r="Z1177" s="4">
        <v>217.84</v>
      </c>
      <c r="AA1177" s="4">
        <v>8960963102.1850491</v>
      </c>
      <c r="AB1177" s="3">
        <f>1.2*E1177</f>
        <v>323.31599999999997</v>
      </c>
      <c r="AC1177" s="3">
        <f>0.01*$AH$2/(AB1177-E1177)</f>
        <v>1.8557695876479987</v>
      </c>
      <c r="AD1177" s="3">
        <f>IF(F1177&gt;=AB1177,AC1177*(E1177-AB1177)-(0.0125/100)*$AH$2,AC1177*(E1177-H1177)-(0.0125/100)*$AH$2)</f>
        <v>-101.25</v>
      </c>
      <c r="AE1177" s="3">
        <f t="shared" si="4"/>
        <v>13802.81122805379</v>
      </c>
    </row>
    <row r="1178" spans="1:31" x14ac:dyDescent="0.2">
      <c r="A1178" s="4" t="s">
        <v>1156</v>
      </c>
      <c r="B1178" s="4" t="s">
        <v>1302</v>
      </c>
      <c r="C1178" s="4" t="s">
        <v>42</v>
      </c>
      <c r="D1178" s="4">
        <v>449827650</v>
      </c>
      <c r="E1178" s="4">
        <v>9.3000000000000007</v>
      </c>
      <c r="F1178" s="4">
        <v>9.3000000000000007</v>
      </c>
      <c r="G1178" s="4">
        <v>7.65</v>
      </c>
      <c r="H1178" s="4">
        <v>8.19</v>
      </c>
      <c r="I1178" s="4">
        <v>778634</v>
      </c>
      <c r="J1178" s="4">
        <f>I1178*E1178</f>
        <v>7241296.2000000002</v>
      </c>
      <c r="K1178" s="4">
        <v>6529513.6666666996</v>
      </c>
      <c r="L1178" s="4">
        <v>7650</v>
      </c>
      <c r="M1178" s="4">
        <v>59.246575342466002</v>
      </c>
      <c r="N1178" s="4">
        <v>7.65</v>
      </c>
      <c r="O1178" s="4">
        <v>7343</v>
      </c>
      <c r="P1178" s="4">
        <v>8.5399999999999991</v>
      </c>
      <c r="Q1178" s="4">
        <v>8.7200000000000006</v>
      </c>
      <c r="R1178" s="4">
        <v>8.7200000000000006</v>
      </c>
      <c r="S1178" s="4">
        <v>8.11</v>
      </c>
      <c r="T1178" s="4">
        <v>8.1</v>
      </c>
      <c r="U1178" s="4">
        <v>8.06</v>
      </c>
      <c r="V1178" s="4">
        <v>8.34</v>
      </c>
      <c r="W1178" s="4">
        <v>8.11</v>
      </c>
      <c r="X1178" s="4">
        <v>8.5500000000000007</v>
      </c>
      <c r="Y1178" s="4">
        <v>8.1</v>
      </c>
      <c r="Z1178" s="4">
        <v>6.98</v>
      </c>
      <c r="AA1178" s="4">
        <v>39421898.865050003</v>
      </c>
      <c r="AB1178" s="3">
        <f>1.2*E1178</f>
        <v>11.16</v>
      </c>
      <c r="AC1178" s="3">
        <f>0.01*$AH$2/(AB1178-E1178)</f>
        <v>53.76344086021507</v>
      </c>
      <c r="AD1178" s="3">
        <f>IF(F1178&gt;=AB1178,AC1178*(E1178-AB1178)-(0.0125/100)*$AH$2,AC1178*(E1178-H1178)-(0.0125/100)*$AH$2)</f>
        <v>58.42741935483879</v>
      </c>
      <c r="AE1178" s="3">
        <f t="shared" si="4"/>
        <v>13861.238647408629</v>
      </c>
    </row>
    <row r="1179" spans="1:31" x14ac:dyDescent="0.2">
      <c r="A1179" s="4" t="s">
        <v>702</v>
      </c>
      <c r="B1179" s="4" t="s">
        <v>1302</v>
      </c>
      <c r="C1179" s="4" t="s">
        <v>33</v>
      </c>
      <c r="D1179" s="4">
        <v>35471037.251001</v>
      </c>
      <c r="E1179" s="4">
        <v>4.79</v>
      </c>
      <c r="F1179" s="4">
        <v>4.8</v>
      </c>
      <c r="G1179" s="4">
        <v>3.57</v>
      </c>
      <c r="H1179" s="4">
        <v>3.73</v>
      </c>
      <c r="I1179" s="4">
        <v>1726575</v>
      </c>
      <c r="J1179" s="4">
        <f>I1179*E1179</f>
        <v>8270294.25</v>
      </c>
      <c r="K1179" s="4">
        <v>4433961</v>
      </c>
      <c r="L1179" s="4">
        <v>10.62001062</v>
      </c>
      <c r="M1179" s="4">
        <v>72.302158273381295</v>
      </c>
      <c r="N1179" s="4">
        <v>3.54</v>
      </c>
      <c r="O1179" s="4">
        <v>9.9510099509999996</v>
      </c>
      <c r="P1179" s="4">
        <v>4.1500000000000004</v>
      </c>
      <c r="Q1179" s="4">
        <v>4.0199999999999996</v>
      </c>
      <c r="R1179" s="4">
        <v>3.87</v>
      </c>
      <c r="S1179" s="4">
        <v>3.97</v>
      </c>
      <c r="T1179" s="4">
        <v>3.7006000000000001</v>
      </c>
      <c r="U1179" s="4">
        <v>3.57</v>
      </c>
      <c r="V1179" s="4">
        <v>3.73</v>
      </c>
      <c r="W1179" s="4">
        <v>3.87</v>
      </c>
      <c r="X1179" s="4">
        <v>3.79</v>
      </c>
      <c r="Y1179" s="4">
        <v>3.66</v>
      </c>
      <c r="Z1179" s="4">
        <v>3.54</v>
      </c>
      <c r="AA1179" s="4">
        <v>20550491.879999999</v>
      </c>
      <c r="AB1179" s="3">
        <f>1.2*E1179</f>
        <v>5.7480000000000002</v>
      </c>
      <c r="AC1179" s="3">
        <f>0.01*$AH$2/(AB1179-E1179)</f>
        <v>104.384133611691</v>
      </c>
      <c r="AD1179" s="3">
        <f>IF(F1179&gt;=AB1179,AC1179*(E1179-AB1179)-(0.0125/100)*$AH$2,AC1179*(E1179-H1179)-(0.0125/100)*$AH$2)</f>
        <v>109.39718162839246</v>
      </c>
      <c r="AE1179" s="3">
        <f t="shared" si="4"/>
        <v>13970.635829037021</v>
      </c>
    </row>
    <row r="1180" spans="1:31" x14ac:dyDescent="0.2">
      <c r="A1180" s="4" t="s">
        <v>1225</v>
      </c>
      <c r="B1180" s="4" t="s">
        <v>1303</v>
      </c>
      <c r="C1180" s="4" t="s">
        <v>33</v>
      </c>
      <c r="D1180" s="4">
        <v>5985319725.1199999</v>
      </c>
      <c r="E1180" s="4">
        <v>67.69</v>
      </c>
      <c r="F1180" s="4">
        <v>68.2</v>
      </c>
      <c r="G1180" s="4">
        <v>55</v>
      </c>
      <c r="H1180" s="4">
        <v>61.83</v>
      </c>
      <c r="I1180" s="4">
        <v>575430</v>
      </c>
      <c r="J1180" s="4">
        <f>I1180*E1180</f>
        <v>38950856.699999996</v>
      </c>
      <c r="K1180" s="4">
        <v>3864848.3333333302</v>
      </c>
      <c r="L1180" s="4">
        <v>46.82</v>
      </c>
      <c r="M1180" s="4">
        <v>59.646226415094297</v>
      </c>
      <c r="N1180" s="4">
        <v>46.82</v>
      </c>
      <c r="O1180" s="4">
        <v>50.965000000000003</v>
      </c>
      <c r="P1180" s="4">
        <v>57.69</v>
      </c>
      <c r="Q1180" s="4">
        <v>54.2</v>
      </c>
      <c r="R1180" s="4">
        <v>55.369</v>
      </c>
      <c r="S1180" s="4">
        <v>57.39</v>
      </c>
      <c r="T1180" s="4">
        <v>58.34</v>
      </c>
      <c r="U1180" s="4">
        <v>51.75</v>
      </c>
      <c r="V1180" s="4">
        <v>57.68</v>
      </c>
      <c r="W1180" s="4">
        <v>54</v>
      </c>
      <c r="X1180" s="4">
        <v>52.54</v>
      </c>
      <c r="Y1180" s="4">
        <v>52.33</v>
      </c>
      <c r="Z1180" s="4">
        <v>55.86</v>
      </c>
      <c r="AA1180" s="4">
        <v>49356686.600000001</v>
      </c>
      <c r="AB1180" s="3">
        <f>1.2*E1180</f>
        <v>81.227999999999994</v>
      </c>
      <c r="AC1180" s="3">
        <f>0.01*$AH$2/(AB1180-E1180)</f>
        <v>7.3866154527995294</v>
      </c>
      <c r="AD1180" s="3">
        <f>IF(F1180&gt;=AB1180,AC1180*(E1180-AB1180)-(0.0125/100)*$AH$2,AC1180*(E1180-H1180)-(0.0125/100)*$AH$2)</f>
        <v>42.035566553405239</v>
      </c>
      <c r="AE1180" s="3">
        <f t="shared" si="4"/>
        <v>14012.671395590425</v>
      </c>
    </row>
    <row r="1181" spans="1:31" x14ac:dyDescent="0.2">
      <c r="A1181" s="4" t="s">
        <v>1304</v>
      </c>
      <c r="B1181" s="4" t="s">
        <v>1305</v>
      </c>
      <c r="C1181" s="4" t="s">
        <v>33</v>
      </c>
      <c r="D1181" s="4">
        <v>176594516</v>
      </c>
      <c r="E1181" s="4">
        <v>7.62</v>
      </c>
      <c r="F1181" s="4">
        <v>7.63</v>
      </c>
      <c r="G1181" s="4">
        <v>6.05</v>
      </c>
      <c r="H1181" s="4">
        <v>6.6</v>
      </c>
      <c r="I1181" s="4">
        <v>4691991</v>
      </c>
      <c r="J1181" s="4">
        <f>I1181*E1181</f>
        <v>35752971.420000002</v>
      </c>
      <c r="K1181" s="4">
        <v>7351319.6666666996</v>
      </c>
      <c r="L1181" s="4">
        <v>508</v>
      </c>
      <c r="M1181" s="4">
        <v>56.147540983607001</v>
      </c>
      <c r="N1181" s="4">
        <v>6.35</v>
      </c>
      <c r="O1181" s="4">
        <v>424.96</v>
      </c>
      <c r="P1181" s="4">
        <v>6.57</v>
      </c>
      <c r="Q1181" s="4">
        <v>7.3</v>
      </c>
      <c r="R1181" s="4">
        <v>6.35</v>
      </c>
      <c r="S1181" s="4">
        <v>5.52</v>
      </c>
      <c r="T1181" s="4">
        <v>5.1749999999999998</v>
      </c>
      <c r="U1181" s="4">
        <v>5.03</v>
      </c>
      <c r="V1181" s="4">
        <v>6.35</v>
      </c>
      <c r="W1181" s="4">
        <v>6.21</v>
      </c>
      <c r="X1181" s="4">
        <v>6.14</v>
      </c>
      <c r="Y1181" s="4">
        <v>5.35</v>
      </c>
      <c r="Z1181" s="4">
        <v>5.1749999999999998</v>
      </c>
      <c r="AA1181" s="4">
        <v>42647814.145000003</v>
      </c>
      <c r="AB1181" s="3">
        <f>1.2*E1181</f>
        <v>9.1440000000000001</v>
      </c>
      <c r="AC1181" s="3">
        <f>0.01*$AH$2/(AB1181-E1181)</f>
        <v>65.616797900262469</v>
      </c>
      <c r="AD1181" s="3">
        <f>IF(F1181&gt;=AB1181,AC1181*(E1181-AB1181)-(0.0125/100)*$AH$2,AC1181*(E1181-H1181)-(0.0125/100)*$AH$2)</f>
        <v>65.679133858267747</v>
      </c>
      <c r="AE1181" s="3">
        <f t="shared" si="4"/>
        <v>14078.350529448693</v>
      </c>
    </row>
    <row r="1182" spans="1:31" x14ac:dyDescent="0.2">
      <c r="A1182" s="4" t="s">
        <v>1028</v>
      </c>
      <c r="B1182" s="4" t="s">
        <v>1307</v>
      </c>
      <c r="C1182" s="4" t="s">
        <v>33</v>
      </c>
      <c r="D1182" s="4">
        <v>1787087329.7870901</v>
      </c>
      <c r="E1182" s="4">
        <v>11.24</v>
      </c>
      <c r="F1182" s="4">
        <v>12.71</v>
      </c>
      <c r="G1182" s="4">
        <v>10.8</v>
      </c>
      <c r="H1182" s="4">
        <v>11.29</v>
      </c>
      <c r="I1182" s="4">
        <v>5622262</v>
      </c>
      <c r="J1182" s="4">
        <f>I1182*E1182</f>
        <v>63194224.880000003</v>
      </c>
      <c r="K1182" s="4">
        <v>68249054.666666701</v>
      </c>
      <c r="L1182" s="4">
        <v>312.000000312</v>
      </c>
      <c r="M1182" s="4">
        <v>63.3720930232558</v>
      </c>
      <c r="N1182" s="4">
        <v>10.4</v>
      </c>
      <c r="O1182" s="4">
        <v>226.20000022619999</v>
      </c>
      <c r="P1182" s="4">
        <v>11.78</v>
      </c>
      <c r="Q1182" s="4">
        <v>11.85</v>
      </c>
      <c r="R1182" s="4">
        <v>12.7</v>
      </c>
      <c r="S1182" s="4">
        <v>11.41</v>
      </c>
      <c r="T1182" s="4">
        <v>10.5</v>
      </c>
      <c r="U1182" s="4">
        <v>9.14</v>
      </c>
      <c r="V1182" s="4">
        <v>10.76</v>
      </c>
      <c r="W1182" s="4">
        <v>10</v>
      </c>
      <c r="X1182" s="4">
        <v>11.26</v>
      </c>
      <c r="Y1182" s="4">
        <v>10.982799999999999</v>
      </c>
      <c r="Z1182" s="4">
        <v>10.45</v>
      </c>
      <c r="AA1182" s="4">
        <v>1164787014.375</v>
      </c>
      <c r="AB1182" s="3">
        <f>1.2*E1182</f>
        <v>13.488</v>
      </c>
      <c r="AC1182" s="3">
        <f>0.01*$AH$2/(AB1182-E1182)</f>
        <v>44.483985765124565</v>
      </c>
      <c r="AD1182" s="3">
        <f>IF(F1182&gt;=AB1182,AC1182*(E1182-AB1182)-(0.0125/100)*$AH$2,AC1182*(E1182-H1182)-(0.0125/100)*$AH$2)</f>
        <v>-3.4741992882561807</v>
      </c>
      <c r="AE1182" s="3">
        <f t="shared" si="4"/>
        <v>14074.876330160438</v>
      </c>
    </row>
    <row r="1183" spans="1:31" x14ac:dyDescent="0.2">
      <c r="A1183" s="4" t="s">
        <v>1306</v>
      </c>
      <c r="B1183" s="4" t="s">
        <v>1307</v>
      </c>
      <c r="C1183" s="4" t="s">
        <v>42</v>
      </c>
      <c r="D1183" s="4">
        <v>2416883112</v>
      </c>
      <c r="E1183" s="4">
        <v>8.07</v>
      </c>
      <c r="F1183" s="4">
        <v>8.18</v>
      </c>
      <c r="G1183" s="4">
        <v>7.3</v>
      </c>
      <c r="H1183" s="4">
        <v>7.86</v>
      </c>
      <c r="I1183" s="4">
        <v>296448</v>
      </c>
      <c r="J1183" s="4">
        <f>I1183*E1183</f>
        <v>2392335.3599999999</v>
      </c>
      <c r="K1183" s="4">
        <v>36196710</v>
      </c>
      <c r="L1183" s="4">
        <v>8.6</v>
      </c>
      <c r="M1183" s="4">
        <v>59.486166007905098</v>
      </c>
      <c r="N1183" s="4">
        <v>8.6</v>
      </c>
      <c r="O1183" s="4">
        <v>6.1550000000000002</v>
      </c>
      <c r="P1183" s="4">
        <v>8.6300000000000008</v>
      </c>
      <c r="Q1183" s="4">
        <v>8.44</v>
      </c>
      <c r="R1183" s="4">
        <v>9</v>
      </c>
      <c r="S1183" s="4">
        <v>8.7200000000000006</v>
      </c>
      <c r="T1183" s="4">
        <v>9</v>
      </c>
      <c r="U1183" s="4">
        <v>8.3000000000000007</v>
      </c>
      <c r="V1183" s="4">
        <v>7.54</v>
      </c>
      <c r="W1183" s="4">
        <v>7.69</v>
      </c>
      <c r="X1183" s="4">
        <v>8</v>
      </c>
      <c r="Y1183" s="4">
        <v>8.32</v>
      </c>
      <c r="Z1183" s="4">
        <v>8.2899999999999991</v>
      </c>
      <c r="AA1183" s="4">
        <v>126424800.66</v>
      </c>
      <c r="AB1183" s="3">
        <f>1.2*E1183</f>
        <v>9.6839999999999993</v>
      </c>
      <c r="AC1183" s="3">
        <f>0.01*$AH$2/(AB1183-E1183)</f>
        <v>61.957868649318499</v>
      </c>
      <c r="AD1183" s="3">
        <f>IF(F1183&gt;=AB1183,AC1183*(E1183-AB1183)-(0.0125/100)*$AH$2,AC1183*(E1183-H1183)-(0.0125/100)*$AH$2)</f>
        <v>11.761152416356882</v>
      </c>
      <c r="AE1183" s="3">
        <f t="shared" si="4"/>
        <v>14086.637482576794</v>
      </c>
    </row>
    <row r="1184" spans="1:31" x14ac:dyDescent="0.2">
      <c r="A1184" s="4" t="s">
        <v>123</v>
      </c>
      <c r="B1184" s="4" t="s">
        <v>1307</v>
      </c>
      <c r="C1184" s="4" t="s">
        <v>33</v>
      </c>
      <c r="D1184" s="4">
        <v>48797932.039999999</v>
      </c>
      <c r="E1184" s="4">
        <v>5.3</v>
      </c>
      <c r="F1184" s="4">
        <v>5.39</v>
      </c>
      <c r="G1184" s="4">
        <v>4</v>
      </c>
      <c r="H1184" s="4">
        <v>4.2</v>
      </c>
      <c r="I1184" s="4">
        <v>6593791</v>
      </c>
      <c r="J1184" s="4">
        <f>I1184*E1184</f>
        <v>34947092.299999997</v>
      </c>
      <c r="K1184" s="4">
        <v>7838455</v>
      </c>
      <c r="L1184" s="4">
        <v>3.41</v>
      </c>
      <c r="M1184" s="4">
        <v>69.3290734824281</v>
      </c>
      <c r="N1184" s="4">
        <v>3.41</v>
      </c>
      <c r="O1184" s="4">
        <v>3.2149999999999999</v>
      </c>
      <c r="P1184" s="4">
        <v>3.9300999999999999</v>
      </c>
      <c r="Q1184" s="4">
        <v>3.78</v>
      </c>
      <c r="R1184" s="4">
        <v>3.59</v>
      </c>
      <c r="S1184" s="4">
        <v>3.62</v>
      </c>
      <c r="T1184" s="4">
        <v>4.4000000000000004</v>
      </c>
      <c r="U1184" s="4">
        <v>3.9</v>
      </c>
      <c r="V1184" s="4">
        <v>3.84</v>
      </c>
      <c r="W1184" s="4">
        <v>3.52</v>
      </c>
      <c r="X1184" s="4">
        <v>3.55</v>
      </c>
      <c r="Y1184" s="4">
        <v>3.38</v>
      </c>
      <c r="Z1184" s="4">
        <v>4.1399999999999997</v>
      </c>
      <c r="AA1184" s="4">
        <v>4518017.5999999996</v>
      </c>
      <c r="AB1184" s="3">
        <f>1.2*E1184</f>
        <v>6.3599999999999994</v>
      </c>
      <c r="AC1184" s="3">
        <f>0.01*$AH$2/(AB1184-E1184)</f>
        <v>94.339622641509465</v>
      </c>
      <c r="AD1184" s="3">
        <f>IF(F1184&gt;=AB1184,AC1184*(E1184-AB1184)-(0.0125/100)*$AH$2,AC1184*(E1184-H1184)-(0.0125/100)*$AH$2)</f>
        <v>102.52358490566037</v>
      </c>
      <c r="AE1184" s="3">
        <f t="shared" si="4"/>
        <v>14189.161067482455</v>
      </c>
    </row>
    <row r="1185" spans="1:31" x14ac:dyDescent="0.2">
      <c r="A1185" s="4" t="s">
        <v>1308</v>
      </c>
      <c r="B1185" s="4" t="s">
        <v>1307</v>
      </c>
      <c r="C1185" s="4" t="s">
        <v>33</v>
      </c>
      <c r="D1185" s="4">
        <v>347928000.34792799</v>
      </c>
      <c r="E1185" s="4">
        <v>4.4800000000000004</v>
      </c>
      <c r="F1185" s="4">
        <v>4.5599999999999996</v>
      </c>
      <c r="G1185" s="4">
        <v>4.05</v>
      </c>
      <c r="H1185" s="4">
        <v>4.3099999999999996</v>
      </c>
      <c r="I1185" s="4">
        <v>2552102</v>
      </c>
      <c r="J1185" s="4">
        <f>I1185*E1185</f>
        <v>11433416.960000001</v>
      </c>
      <c r="K1185" s="4">
        <v>112193828</v>
      </c>
      <c r="L1185" s="4">
        <v>18240.00001824</v>
      </c>
      <c r="M1185" s="4">
        <v>51.864406779661003</v>
      </c>
      <c r="N1185" s="4">
        <v>4.75</v>
      </c>
      <c r="O1185" s="4">
        <v>12337.9200123379</v>
      </c>
      <c r="P1185" s="4">
        <v>4.92</v>
      </c>
      <c r="Q1185" s="4">
        <v>4.54</v>
      </c>
      <c r="R1185" s="4">
        <v>4.3899999999999997</v>
      </c>
      <c r="S1185" s="4">
        <v>4.3899999999999997</v>
      </c>
      <c r="T1185" s="4">
        <v>4.43</v>
      </c>
      <c r="U1185" s="4">
        <v>4.2699999999999996</v>
      </c>
      <c r="V1185" s="4">
        <v>4.21</v>
      </c>
      <c r="W1185" s="4">
        <v>4.29</v>
      </c>
      <c r="X1185" s="4">
        <v>4.1881000000000004</v>
      </c>
      <c r="Y1185" s="4">
        <v>4.1349999999999998</v>
      </c>
      <c r="Z1185" s="4">
        <v>4.3</v>
      </c>
      <c r="AA1185" s="4">
        <v>1483062579.99</v>
      </c>
      <c r="AB1185" s="3">
        <f>1.2*E1185</f>
        <v>5.3760000000000003</v>
      </c>
      <c r="AC1185" s="3">
        <f>0.01*$AH$2/(AB1185-E1185)</f>
        <v>111.60714285714288</v>
      </c>
      <c r="AD1185" s="3">
        <f>IF(F1185&gt;=AB1185,AC1185*(E1185-AB1185)-(0.0125/100)*$AH$2,AC1185*(E1185-H1185)-(0.0125/100)*$AH$2)</f>
        <v>17.723214285714381</v>
      </c>
      <c r="AE1185" s="3">
        <f t="shared" si="4"/>
        <v>14206.884281768169</v>
      </c>
    </row>
    <row r="1186" spans="1:31" x14ac:dyDescent="0.2">
      <c r="A1186" s="4" t="s">
        <v>1089</v>
      </c>
      <c r="B1186" s="4" t="s">
        <v>1307</v>
      </c>
      <c r="C1186" s="4" t="s">
        <v>33</v>
      </c>
      <c r="D1186" s="4">
        <v>1301575770.24</v>
      </c>
      <c r="E1186" s="4">
        <v>4.38</v>
      </c>
      <c r="F1186" s="4">
        <v>4.68</v>
      </c>
      <c r="G1186" s="4">
        <v>4.16</v>
      </c>
      <c r="H1186" s="4">
        <v>4.4000000000000004</v>
      </c>
      <c r="I1186" s="4">
        <v>1345308</v>
      </c>
      <c r="J1186" s="4">
        <f>I1186*E1186</f>
        <v>5892449.04</v>
      </c>
      <c r="K1186" s="4">
        <v>67216024</v>
      </c>
      <c r="L1186" s="4">
        <v>17.760000000000002</v>
      </c>
      <c r="M1186" s="4">
        <v>51.557093425605501</v>
      </c>
      <c r="N1186" s="4">
        <v>4.4400000000000004</v>
      </c>
      <c r="O1186" s="4">
        <v>13.38</v>
      </c>
      <c r="P1186" s="4">
        <v>4.54</v>
      </c>
      <c r="Q1186" s="4">
        <v>4.2</v>
      </c>
      <c r="R1186" s="4">
        <v>4.2797999999999998</v>
      </c>
      <c r="S1186" s="4">
        <v>4.0350000000000001</v>
      </c>
      <c r="T1186" s="4">
        <v>4.0599999999999996</v>
      </c>
      <c r="U1186" s="4">
        <v>3.78</v>
      </c>
      <c r="V1186" s="4">
        <v>4.43</v>
      </c>
      <c r="W1186" s="4">
        <v>3.92</v>
      </c>
      <c r="X1186" s="4">
        <v>4.1100000000000003</v>
      </c>
      <c r="Y1186" s="4">
        <v>3.91</v>
      </c>
      <c r="Z1186" s="4">
        <v>4</v>
      </c>
      <c r="AA1186" s="4">
        <v>253228843.69999999</v>
      </c>
      <c r="AB1186" s="3">
        <f>1.2*E1186</f>
        <v>5.2559999999999993</v>
      </c>
      <c r="AC1186" s="3">
        <f>0.01*$AH$2/(AB1186-E1186)</f>
        <v>114.15525114155258</v>
      </c>
      <c r="AD1186" s="3">
        <f>IF(F1186&gt;=AB1186,AC1186*(E1186-AB1186)-(0.0125/100)*$AH$2,AC1186*(E1186-H1186)-(0.0125/100)*$AH$2)</f>
        <v>-3.5331050228311045</v>
      </c>
      <c r="AE1186" s="3">
        <f t="shared" si="4"/>
        <v>14203.351176745338</v>
      </c>
    </row>
    <row r="1187" spans="1:31" x14ac:dyDescent="0.2">
      <c r="A1187" s="4" t="s">
        <v>1309</v>
      </c>
      <c r="B1187" s="4" t="s">
        <v>1307</v>
      </c>
      <c r="C1187" s="4" t="s">
        <v>33</v>
      </c>
      <c r="D1187" s="4">
        <v>29750520.011900201</v>
      </c>
      <c r="E1187" s="4">
        <v>1.93</v>
      </c>
      <c r="F1187" s="4">
        <v>2.27</v>
      </c>
      <c r="G1187" s="4">
        <v>1.48</v>
      </c>
      <c r="H1187" s="4">
        <v>1.54</v>
      </c>
      <c r="I1187" s="4">
        <v>5266750</v>
      </c>
      <c r="J1187" s="4">
        <f>I1187*E1187</f>
        <v>10164827.5</v>
      </c>
      <c r="K1187" s="4">
        <v>11208688.3333333</v>
      </c>
      <c r="L1187" s="4">
        <v>3480.0000013919998</v>
      </c>
      <c r="M1187" s="4">
        <v>53.174603174603099</v>
      </c>
      <c r="N1187" s="4">
        <v>1.45</v>
      </c>
      <c r="O1187" s="4">
        <v>3093.6000012374402</v>
      </c>
      <c r="P1187" s="4">
        <v>1.4706999999999999</v>
      </c>
      <c r="Q1187" s="4">
        <v>1.45</v>
      </c>
      <c r="R1187" s="4">
        <v>1.5</v>
      </c>
      <c r="S1187" s="4">
        <v>1.42</v>
      </c>
      <c r="T1187" s="4">
        <v>1.19</v>
      </c>
      <c r="U1187" s="4">
        <v>1.1399999999999999</v>
      </c>
      <c r="V1187" s="4">
        <v>1.4706999999999999</v>
      </c>
      <c r="W1187" s="4">
        <v>1.351</v>
      </c>
      <c r="X1187" s="4">
        <v>1.39</v>
      </c>
      <c r="Y1187" s="4">
        <v>1.38</v>
      </c>
      <c r="Z1187" s="4">
        <v>1.1499999999999999</v>
      </c>
      <c r="AA1187" s="4">
        <v>1443506.835</v>
      </c>
      <c r="AB1187" s="3">
        <f>1.2*E1187</f>
        <v>2.3159999999999998</v>
      </c>
      <c r="AC1187" s="3">
        <f>0.01*$AH$2/(AB1187-E1187)</f>
        <v>259.06735751295344</v>
      </c>
      <c r="AD1187" s="3">
        <f>IF(F1187&gt;=AB1187,AC1187*(E1187-AB1187)-(0.0125/100)*$AH$2,AC1187*(E1187-H1187)-(0.0125/100)*$AH$2)</f>
        <v>99.786269430051817</v>
      </c>
      <c r="AE1187" s="3">
        <f t="shared" si="4"/>
        <v>14303.137446175389</v>
      </c>
    </row>
    <row r="1188" spans="1:31" x14ac:dyDescent="0.2">
      <c r="A1188" s="4" t="s">
        <v>1310</v>
      </c>
      <c r="B1188" s="4" t="s">
        <v>1311</v>
      </c>
      <c r="C1188" s="4" t="s">
        <v>33</v>
      </c>
      <c r="D1188" s="4">
        <v>190135803</v>
      </c>
      <c r="E1188" s="4">
        <v>6.77</v>
      </c>
      <c r="F1188" s="4">
        <v>7.25</v>
      </c>
      <c r="G1188" s="4">
        <v>5.81</v>
      </c>
      <c r="H1188" s="4">
        <v>5.99</v>
      </c>
      <c r="I1188" s="4">
        <v>538916</v>
      </c>
      <c r="J1188" s="4">
        <f>I1188*E1188</f>
        <v>3648461.32</v>
      </c>
      <c r="K1188" s="4">
        <v>20309906.666666999</v>
      </c>
      <c r="L1188" s="4">
        <v>46.5</v>
      </c>
      <c r="M1188" s="4">
        <v>81.016042780748705</v>
      </c>
      <c r="N1188" s="4">
        <v>9.3000000000000007</v>
      </c>
      <c r="O1188" s="4">
        <v>21.63</v>
      </c>
      <c r="P1188" s="4">
        <v>11.28</v>
      </c>
      <c r="Q1188" s="4">
        <v>17</v>
      </c>
      <c r="R1188" s="4">
        <v>12.35</v>
      </c>
      <c r="S1188" s="4">
        <v>14.3</v>
      </c>
      <c r="T1188" s="4">
        <v>15.15</v>
      </c>
      <c r="U1188" s="4">
        <v>11.12</v>
      </c>
      <c r="V1188" s="4">
        <v>5.75</v>
      </c>
      <c r="W1188" s="4">
        <v>13.71</v>
      </c>
      <c r="X1188" s="4">
        <v>10.24</v>
      </c>
      <c r="Y1188" s="4">
        <v>10.46</v>
      </c>
      <c r="Z1188" s="4">
        <v>13.31</v>
      </c>
      <c r="AA1188" s="4">
        <v>322017818.55000001</v>
      </c>
      <c r="AB1188" s="3">
        <f>1.2*E1188</f>
        <v>8.1239999999999988</v>
      </c>
      <c r="AC1188" s="3">
        <f>0.01*$AH$2/(AB1188-E1188)</f>
        <v>73.855243722304323</v>
      </c>
      <c r="AD1188" s="3">
        <f>IF(F1188&gt;=AB1188,AC1188*(E1188-AB1188)-(0.0125/100)*$AH$2,AC1188*(E1188-H1188)-(0.0125/100)*$AH$2)</f>
        <v>56.357090103397326</v>
      </c>
      <c r="AE1188" s="3">
        <f t="shared" si="4"/>
        <v>14359.494536278788</v>
      </c>
    </row>
    <row r="1189" spans="1:31" x14ac:dyDescent="0.2">
      <c r="A1189" s="4" t="s">
        <v>1312</v>
      </c>
      <c r="B1189" s="4" t="s">
        <v>1313</v>
      </c>
      <c r="C1189" s="4" t="s">
        <v>33</v>
      </c>
      <c r="D1189" s="4">
        <v>2599794570.4400001</v>
      </c>
      <c r="E1189" s="4">
        <v>29.49</v>
      </c>
      <c r="F1189" s="4">
        <v>29.63</v>
      </c>
      <c r="G1189" s="4">
        <v>23.01</v>
      </c>
      <c r="H1189" s="4">
        <v>24.19</v>
      </c>
      <c r="I1189" s="4">
        <v>242413</v>
      </c>
      <c r="J1189" s="4">
        <f>I1189*E1189</f>
        <v>7148759.3699999992</v>
      </c>
      <c r="K1189" s="4">
        <v>18998935.333333299</v>
      </c>
      <c r="L1189" s="4">
        <v>32.005000000000003</v>
      </c>
      <c r="M1189" s="4">
        <v>79.488740109559998</v>
      </c>
      <c r="N1189" s="4">
        <v>32.005000000000003</v>
      </c>
      <c r="O1189" s="4">
        <v>18.5185</v>
      </c>
      <c r="P1189" s="4">
        <v>25.83</v>
      </c>
      <c r="Q1189" s="4">
        <v>26.3</v>
      </c>
      <c r="R1189" s="4">
        <v>26.18</v>
      </c>
      <c r="S1189" s="4">
        <v>24.549900000000001</v>
      </c>
      <c r="T1189" s="4">
        <v>29.1</v>
      </c>
      <c r="U1189" s="4">
        <v>25.07</v>
      </c>
      <c r="V1189" s="4">
        <v>24.43</v>
      </c>
      <c r="W1189" s="4">
        <v>24.36</v>
      </c>
      <c r="X1189" s="4">
        <v>25.72</v>
      </c>
      <c r="Y1189" s="4">
        <v>23.93</v>
      </c>
      <c r="Z1189" s="4">
        <v>24.5</v>
      </c>
      <c r="AA1189" s="4">
        <v>298095885.125</v>
      </c>
      <c r="AB1189" s="3">
        <f>1.2*E1189</f>
        <v>35.387999999999998</v>
      </c>
      <c r="AC1189" s="3">
        <f>0.01*$AH$2/(AB1189-E1189)</f>
        <v>16.954899966090203</v>
      </c>
      <c r="AD1189" s="3">
        <f>IF(F1189&gt;=AB1189,AC1189*(E1189-AB1189)-(0.0125/100)*$AH$2,AC1189*(E1189-H1189)-(0.0125/100)*$AH$2)</f>
        <v>88.610969820278029</v>
      </c>
      <c r="AE1189" s="3">
        <f t="shared" si="4"/>
        <v>14448.105506099066</v>
      </c>
    </row>
    <row r="1190" spans="1:31" x14ac:dyDescent="0.2">
      <c r="A1190" s="4" t="s">
        <v>1314</v>
      </c>
      <c r="B1190" s="4" t="s">
        <v>1315</v>
      </c>
      <c r="C1190" s="4" t="s">
        <v>33</v>
      </c>
      <c r="D1190" s="4">
        <v>57719653.520000003</v>
      </c>
      <c r="E1190" s="4">
        <v>1.5</v>
      </c>
      <c r="F1190" s="4">
        <v>1.68</v>
      </c>
      <c r="G1190" s="4">
        <v>1.1599999999999999</v>
      </c>
      <c r="H1190" s="4">
        <v>1.18</v>
      </c>
      <c r="I1190" s="4">
        <v>28450225</v>
      </c>
      <c r="J1190" s="4">
        <f>I1190*E1190</f>
        <v>42675337.5</v>
      </c>
      <c r="K1190" s="4">
        <v>52065089.666666701</v>
      </c>
      <c r="L1190" s="4">
        <v>1.1599999999999999</v>
      </c>
      <c r="M1190" s="4">
        <v>51.515151515151501</v>
      </c>
      <c r="N1190" s="4">
        <v>1.1599999999999999</v>
      </c>
      <c r="O1190" s="4">
        <v>0.96209</v>
      </c>
      <c r="P1190" s="4">
        <v>1.1789000000000001</v>
      </c>
      <c r="Q1190" s="4" t="s">
        <v>39</v>
      </c>
      <c r="R1190" s="4" t="s">
        <v>39</v>
      </c>
      <c r="S1190" s="4" t="s">
        <v>39</v>
      </c>
      <c r="T1190" s="4" t="s">
        <v>39</v>
      </c>
      <c r="U1190" s="4" t="s">
        <v>39</v>
      </c>
      <c r="V1190" s="4">
        <v>1.1599999999999999</v>
      </c>
      <c r="W1190" s="4" t="s">
        <v>39</v>
      </c>
      <c r="X1190" s="4" t="s">
        <v>39</v>
      </c>
      <c r="Y1190" s="4" t="s">
        <v>39</v>
      </c>
      <c r="Z1190" s="4" t="s">
        <v>39</v>
      </c>
      <c r="AA1190" s="4">
        <v>13151901.555</v>
      </c>
      <c r="AB1190" s="3">
        <f>1.2*E1190</f>
        <v>1.7999999999999998</v>
      </c>
      <c r="AC1190" s="3">
        <f>0.01*$AH$2/(AB1190-E1190)</f>
        <v>333.33333333333354</v>
      </c>
      <c r="AD1190" s="3">
        <f>IF(F1190&gt;=AB1190,AC1190*(E1190-AB1190)-(0.0125/100)*$AH$2,AC1190*(E1190-H1190)-(0.0125/100)*$AH$2)</f>
        <v>105.41666666666676</v>
      </c>
      <c r="AE1190" s="3">
        <f t="shared" si="4"/>
        <v>14553.522172765732</v>
      </c>
    </row>
    <row r="1191" spans="1:31" x14ac:dyDescent="0.2">
      <c r="A1191" s="4" t="s">
        <v>1316</v>
      </c>
      <c r="B1191" s="4" t="s">
        <v>1317</v>
      </c>
      <c r="C1191" s="4" t="s">
        <v>33</v>
      </c>
      <c r="D1191" s="4">
        <v>8503703167.8000002</v>
      </c>
      <c r="E1191" s="4">
        <v>108</v>
      </c>
      <c r="F1191" s="4">
        <v>128.80000000000001</v>
      </c>
      <c r="G1191" s="4">
        <v>106.5971</v>
      </c>
      <c r="H1191" s="4">
        <v>125.28</v>
      </c>
      <c r="I1191" s="4">
        <v>25507</v>
      </c>
      <c r="J1191" s="4">
        <f>I1191*E1191</f>
        <v>2754756</v>
      </c>
      <c r="K1191" s="4">
        <v>11020112</v>
      </c>
      <c r="L1191" s="4">
        <v>115.09</v>
      </c>
      <c r="M1191" s="4">
        <v>79.850124895920004</v>
      </c>
      <c r="N1191" s="4">
        <v>115.09</v>
      </c>
      <c r="O1191" s="4">
        <v>69.447999999999993</v>
      </c>
      <c r="P1191" s="4">
        <v>165.66</v>
      </c>
      <c r="Q1191" s="4">
        <v>164.06</v>
      </c>
      <c r="R1191" s="4">
        <v>134.16</v>
      </c>
      <c r="S1191" s="4">
        <v>130.35900000000001</v>
      </c>
      <c r="T1191" s="4">
        <v>144.86000000000001</v>
      </c>
      <c r="U1191" s="4">
        <v>142.94999999999999</v>
      </c>
      <c r="V1191" s="4">
        <v>127.94</v>
      </c>
      <c r="W1191" s="4">
        <v>159.9743</v>
      </c>
      <c r="X1191" s="4">
        <v>121.87869999999999</v>
      </c>
      <c r="Y1191" s="4">
        <v>106.3</v>
      </c>
      <c r="Z1191" s="4">
        <v>125</v>
      </c>
      <c r="AA1191" s="4">
        <v>2224281043.7399998</v>
      </c>
      <c r="AB1191" s="3">
        <f>1.2*E1191</f>
        <v>129.6</v>
      </c>
      <c r="AC1191" s="3">
        <f>0.01*$AH$2/(AB1191-E1191)</f>
        <v>4.6296296296296306</v>
      </c>
      <c r="AD1191" s="3">
        <f>IF(F1191&gt;=AB1191,AC1191*(E1191-AB1191)-(0.0125/100)*$AH$2,AC1191*(E1191-H1191)-(0.0125/100)*$AH$2)</f>
        <v>-81.250000000000028</v>
      </c>
      <c r="AE1191" s="3">
        <f t="shared" si="4"/>
        <v>14472.272172765732</v>
      </c>
    </row>
    <row r="1192" spans="1:31" x14ac:dyDescent="0.2">
      <c r="A1192" s="4" t="s">
        <v>1319</v>
      </c>
      <c r="B1192" s="4" t="s">
        <v>1317</v>
      </c>
      <c r="C1192" s="4" t="s">
        <v>33</v>
      </c>
      <c r="D1192" s="4">
        <v>336493674</v>
      </c>
      <c r="E1192" s="4">
        <v>11.503500000000001</v>
      </c>
      <c r="F1192" s="4">
        <v>13.4</v>
      </c>
      <c r="G1192" s="4">
        <v>10.370100000000001</v>
      </c>
      <c r="H1192" s="4">
        <v>10.81</v>
      </c>
      <c r="I1192" s="4">
        <v>2202113</v>
      </c>
      <c r="J1192" s="4">
        <f>I1192*E1192</f>
        <v>25332006.895500001</v>
      </c>
      <c r="K1192" s="4">
        <v>22894694.666666701</v>
      </c>
      <c r="L1192" s="4">
        <v>65.5</v>
      </c>
      <c r="M1192" s="4">
        <v>64.101283880171096</v>
      </c>
      <c r="N1192" s="4">
        <v>13.1</v>
      </c>
      <c r="O1192" s="4">
        <v>38.954999999999998</v>
      </c>
      <c r="P1192" s="4">
        <v>13.89</v>
      </c>
      <c r="Q1192" s="4">
        <v>12.6</v>
      </c>
      <c r="R1192" s="4">
        <v>22.4</v>
      </c>
      <c r="S1192" s="4">
        <v>16.45</v>
      </c>
      <c r="T1192" s="4">
        <v>20.95</v>
      </c>
      <c r="U1192" s="4">
        <v>15.24</v>
      </c>
      <c r="V1192" s="4">
        <v>10.264099999999999</v>
      </c>
      <c r="W1192" s="4">
        <v>12.08</v>
      </c>
      <c r="X1192" s="4">
        <v>10.77</v>
      </c>
      <c r="Y1192" s="4">
        <v>14.218299999999999</v>
      </c>
      <c r="Z1192" s="4">
        <v>14.97</v>
      </c>
      <c r="AA1192" s="4">
        <v>512097300</v>
      </c>
      <c r="AB1192" s="3">
        <f>1.2*E1192</f>
        <v>13.8042</v>
      </c>
      <c r="AC1192" s="3">
        <f>0.01*$AH$2/(AB1192-E1192)</f>
        <v>43.465032381449141</v>
      </c>
      <c r="AD1192" s="3">
        <f>IF(F1192&gt;=AB1192,AC1192*(E1192-AB1192)-(0.0125/100)*$AH$2,AC1192*(E1192-H1192)-(0.0125/100)*$AH$2)</f>
        <v>28.89299995653499</v>
      </c>
      <c r="AE1192" s="3">
        <f t="shared" si="4"/>
        <v>14501.165172722267</v>
      </c>
    </row>
    <row r="1193" spans="1:31" x14ac:dyDescent="0.2">
      <c r="A1193" s="4" t="s">
        <v>1318</v>
      </c>
      <c r="B1193" s="4" t="s">
        <v>1317</v>
      </c>
      <c r="C1193" s="4" t="s">
        <v>33</v>
      </c>
      <c r="D1193" s="4">
        <v>508375250</v>
      </c>
      <c r="E1193" s="4">
        <v>8.41</v>
      </c>
      <c r="F1193" s="4">
        <v>9.1</v>
      </c>
      <c r="G1193" s="4">
        <v>7.51</v>
      </c>
      <c r="H1193" s="4">
        <v>8.2200000000000006</v>
      </c>
      <c r="I1193" s="4">
        <v>823885</v>
      </c>
      <c r="J1193" s="4">
        <f>I1193*E1193</f>
        <v>6928872.8500000006</v>
      </c>
      <c r="K1193" s="4">
        <v>49252516.666666701</v>
      </c>
      <c r="L1193" s="4">
        <v>9.41</v>
      </c>
      <c r="M1193" s="4">
        <v>96.955503512880597</v>
      </c>
      <c r="N1193" s="4">
        <v>9.41</v>
      </c>
      <c r="O1193" s="4">
        <v>5.17</v>
      </c>
      <c r="P1193" s="4">
        <v>14.95</v>
      </c>
      <c r="Q1193" s="4">
        <v>12.98</v>
      </c>
      <c r="R1193" s="4">
        <v>12.47</v>
      </c>
      <c r="S1193" s="4">
        <v>10.39</v>
      </c>
      <c r="T1193" s="4">
        <v>9.8699999999999992</v>
      </c>
      <c r="U1193" s="4">
        <v>8.92</v>
      </c>
      <c r="V1193" s="4">
        <v>7.72</v>
      </c>
      <c r="W1193" s="4">
        <v>12.74</v>
      </c>
      <c r="X1193" s="4">
        <v>10.96</v>
      </c>
      <c r="Y1193" s="4">
        <v>9.1999999999999993</v>
      </c>
      <c r="Z1193" s="4">
        <v>9.35</v>
      </c>
      <c r="AA1193" s="4">
        <v>1305611792.0999999</v>
      </c>
      <c r="AB1193" s="3">
        <f>1.2*E1193</f>
        <v>10.092000000000001</v>
      </c>
      <c r="AC1193" s="3">
        <f>0.01*$AH$2/(AB1193-E1193)</f>
        <v>59.453032104637323</v>
      </c>
      <c r="AD1193" s="3">
        <f>IF(F1193&gt;=AB1193,AC1193*(E1193-AB1193)-(0.0125/100)*$AH$2,AC1193*(E1193-H1193)-(0.0125/100)*$AH$2)</f>
        <v>10.046076099881061</v>
      </c>
      <c r="AE1193" s="3">
        <f t="shared" si="4"/>
        <v>14511.211248822148</v>
      </c>
    </row>
    <row r="1194" spans="1:31" x14ac:dyDescent="0.2">
      <c r="A1194" s="4" t="s">
        <v>1316</v>
      </c>
      <c r="B1194" s="4" t="s">
        <v>1320</v>
      </c>
      <c r="C1194" s="4" t="s">
        <v>33</v>
      </c>
      <c r="D1194" s="4">
        <v>9256615977.6000004</v>
      </c>
      <c r="E1194" s="4">
        <v>127.94</v>
      </c>
      <c r="F1194" s="4">
        <v>165.66</v>
      </c>
      <c r="G1194" s="4">
        <v>124.0544</v>
      </c>
      <c r="H1194" s="4">
        <v>164.87</v>
      </c>
      <c r="I1194" s="4">
        <v>33618</v>
      </c>
      <c r="J1194" s="4">
        <f>I1194*E1194</f>
        <v>4301086.92</v>
      </c>
      <c r="K1194" s="4">
        <v>12954649</v>
      </c>
      <c r="L1194" s="4">
        <v>125.28</v>
      </c>
      <c r="M1194" s="4">
        <v>110.462247080111</v>
      </c>
      <c r="N1194" s="4">
        <v>125.28</v>
      </c>
      <c r="O1194" s="4">
        <v>81.248000000000005</v>
      </c>
      <c r="P1194" s="4">
        <v>164.06</v>
      </c>
      <c r="Q1194" s="4">
        <v>134.16</v>
      </c>
      <c r="R1194" s="4">
        <v>130.35900000000001</v>
      </c>
      <c r="S1194" s="4">
        <v>144.86000000000001</v>
      </c>
      <c r="T1194" s="4">
        <v>156.93</v>
      </c>
      <c r="U1194" s="4">
        <v>134.49</v>
      </c>
      <c r="V1194" s="4">
        <v>159.9743</v>
      </c>
      <c r="W1194" s="4">
        <v>121.87869999999999</v>
      </c>
      <c r="X1194" s="4">
        <v>106.3</v>
      </c>
      <c r="Y1194" s="4">
        <v>125</v>
      </c>
      <c r="Z1194" s="4">
        <v>140.80000000000001</v>
      </c>
      <c r="AA1194" s="4">
        <v>1032993093.9299999</v>
      </c>
      <c r="AB1194" s="3">
        <f>1.2*E1194</f>
        <v>153.52799999999999</v>
      </c>
      <c r="AC1194" s="3">
        <f>0.01*$AH$2/(AB1194-E1194)</f>
        <v>3.9080819133969058</v>
      </c>
      <c r="AD1194" s="3">
        <f>IF(F1194&gt;=AB1194,AC1194*(E1194-AB1194)-(0.0125/100)*$AH$2,AC1194*(E1194-H1194)-(0.0125/100)*$AH$2)</f>
        <v>-101.25</v>
      </c>
      <c r="AE1194" s="3">
        <f t="shared" si="4"/>
        <v>14409.961248822148</v>
      </c>
    </row>
    <row r="1195" spans="1:31" x14ac:dyDescent="0.2">
      <c r="A1195" s="4" t="s">
        <v>1321</v>
      </c>
      <c r="B1195" s="4" t="s">
        <v>1322</v>
      </c>
      <c r="C1195" s="4" t="s">
        <v>42</v>
      </c>
      <c r="D1195" s="4">
        <v>552296150</v>
      </c>
      <c r="E1195" s="4">
        <v>59</v>
      </c>
      <c r="F1195" s="4">
        <v>74.11</v>
      </c>
      <c r="G1195" s="4">
        <v>50.56</v>
      </c>
      <c r="H1195" s="4">
        <v>53.8</v>
      </c>
      <c r="I1195" s="4">
        <v>847401</v>
      </c>
      <c r="J1195" s="4">
        <f>I1195*E1195</f>
        <v>49996659</v>
      </c>
      <c r="K1195" s="4">
        <v>29007335.666666999</v>
      </c>
      <c r="L1195" s="4">
        <v>2450</v>
      </c>
      <c r="M1195" s="4">
        <v>96.274118429807004</v>
      </c>
      <c r="N1195" s="4">
        <v>49</v>
      </c>
      <c r="O1195" s="4">
        <v>1051.3499999999999</v>
      </c>
      <c r="P1195" s="4">
        <v>49</v>
      </c>
      <c r="Q1195" s="4">
        <v>43.9</v>
      </c>
      <c r="R1195" s="4">
        <v>44.85</v>
      </c>
      <c r="S1195" s="4">
        <v>40.700000000000003</v>
      </c>
      <c r="T1195" s="4">
        <v>39.53</v>
      </c>
      <c r="U1195" s="4">
        <v>34.1</v>
      </c>
      <c r="V1195" s="4">
        <v>45.36</v>
      </c>
      <c r="W1195" s="4">
        <v>33.42</v>
      </c>
      <c r="X1195" s="4">
        <v>40.01</v>
      </c>
      <c r="Y1195" s="4">
        <v>40</v>
      </c>
      <c r="Z1195" s="4">
        <v>31.16</v>
      </c>
      <c r="AA1195" s="4">
        <v>1534069885.0350001</v>
      </c>
      <c r="AB1195" s="3">
        <f>1.2*E1195</f>
        <v>70.8</v>
      </c>
      <c r="AC1195" s="3">
        <f>0.01*$AH$2/(AB1195-E1195)</f>
        <v>8.474576271186443</v>
      </c>
      <c r="AD1195" s="3">
        <f>IF(F1195&gt;=AB1195,AC1195*(E1195-AB1195)-(0.0125/100)*$AH$2,AC1195*(E1195-H1195)-(0.0125/100)*$AH$2)</f>
        <v>-101.25</v>
      </c>
      <c r="AE1195" s="3">
        <f t="shared" si="4"/>
        <v>14308.711248822148</v>
      </c>
    </row>
    <row r="1196" spans="1:31" x14ac:dyDescent="0.2">
      <c r="A1196" s="4" t="s">
        <v>1324</v>
      </c>
      <c r="B1196" s="4" t="s">
        <v>1322</v>
      </c>
      <c r="C1196" s="4" t="s">
        <v>33</v>
      </c>
      <c r="D1196" s="4">
        <v>54719763.840000004</v>
      </c>
      <c r="E1196" s="4">
        <v>5.0599999999999996</v>
      </c>
      <c r="F1196" s="4">
        <v>7.5</v>
      </c>
      <c r="G1196" s="4">
        <v>4.74</v>
      </c>
      <c r="H1196" s="4">
        <v>5.31</v>
      </c>
      <c r="I1196" s="4">
        <v>6049270</v>
      </c>
      <c r="J1196" s="4">
        <f>I1196*E1196</f>
        <v>30609306.199999999</v>
      </c>
      <c r="K1196" s="4">
        <v>79066611</v>
      </c>
      <c r="L1196" s="4">
        <v>17.28</v>
      </c>
      <c r="M1196" s="4">
        <v>73.883161512027399</v>
      </c>
      <c r="N1196" s="4">
        <v>4.32</v>
      </c>
      <c r="O1196" s="4">
        <v>12.624000000000001</v>
      </c>
      <c r="P1196" s="4">
        <v>5.0796000000000001</v>
      </c>
      <c r="Q1196" s="4">
        <v>4.5</v>
      </c>
      <c r="R1196" s="4">
        <v>4.68</v>
      </c>
      <c r="S1196" s="4">
        <v>3.9</v>
      </c>
      <c r="T1196" s="4">
        <v>3.69</v>
      </c>
      <c r="U1196" s="4">
        <v>3.43</v>
      </c>
      <c r="V1196" s="4">
        <v>4.93</v>
      </c>
      <c r="W1196" s="4">
        <v>3.9</v>
      </c>
      <c r="X1196" s="4">
        <v>4.3</v>
      </c>
      <c r="Y1196" s="4">
        <v>3.81</v>
      </c>
      <c r="Z1196" s="4">
        <v>3.37</v>
      </c>
      <c r="AA1196" s="4">
        <v>127775661.3</v>
      </c>
      <c r="AB1196" s="3">
        <f>1.2*E1196</f>
        <v>6.0719999999999992</v>
      </c>
      <c r="AC1196" s="3">
        <f>0.01*$AH$2/(AB1196-E1196)</f>
        <v>98.814229249011902</v>
      </c>
      <c r="AD1196" s="3">
        <f>IF(F1196&gt;=AB1196,AC1196*(E1196-AB1196)-(0.0125/100)*$AH$2,AC1196*(E1196-H1196)-(0.0125/100)*$AH$2)</f>
        <v>-101.25</v>
      </c>
      <c r="AE1196" s="3">
        <f t="shared" si="4"/>
        <v>14207.461248822148</v>
      </c>
    </row>
    <row r="1197" spans="1:31" x14ac:dyDescent="0.2">
      <c r="A1197" s="4" t="s">
        <v>1323</v>
      </c>
      <c r="B1197" s="4" t="s">
        <v>1322</v>
      </c>
      <c r="C1197" s="4" t="s">
        <v>33</v>
      </c>
      <c r="D1197" s="4">
        <v>440575459.49942398</v>
      </c>
      <c r="E1197" s="4">
        <v>5.03</v>
      </c>
      <c r="F1197" s="4">
        <v>5.3</v>
      </c>
      <c r="G1197" s="4">
        <v>3.85</v>
      </c>
      <c r="H1197" s="4">
        <v>4.03</v>
      </c>
      <c r="I1197" s="4">
        <v>3728414</v>
      </c>
      <c r="J1197" s="4">
        <f>I1197*E1197</f>
        <v>18753922.420000002</v>
      </c>
      <c r="K1197" s="4">
        <v>186917504.66666701</v>
      </c>
      <c r="L1197" s="4">
        <v>116.37999988362</v>
      </c>
      <c r="M1197" s="4">
        <v>84.249084249084206</v>
      </c>
      <c r="N1197" s="4">
        <v>5.29</v>
      </c>
      <c r="O1197" s="4">
        <v>68.133999931866001</v>
      </c>
      <c r="P1197" s="4">
        <v>7.64</v>
      </c>
      <c r="Q1197" s="4">
        <v>5.8</v>
      </c>
      <c r="R1197" s="4">
        <v>5.47</v>
      </c>
      <c r="S1197" s="4">
        <v>7</v>
      </c>
      <c r="T1197" s="4">
        <v>6.32</v>
      </c>
      <c r="U1197" s="4">
        <v>5.5</v>
      </c>
      <c r="V1197" s="4">
        <v>7.25</v>
      </c>
      <c r="W1197" s="4">
        <v>4.71</v>
      </c>
      <c r="X1197" s="4">
        <v>5.27</v>
      </c>
      <c r="Y1197" s="4">
        <v>5.22</v>
      </c>
      <c r="Z1197" s="4">
        <v>6</v>
      </c>
      <c r="AA1197" s="4">
        <v>1220248952.8050001</v>
      </c>
      <c r="AB1197" s="3">
        <f>1.2*E1197</f>
        <v>6.0360000000000005</v>
      </c>
      <c r="AC1197" s="3">
        <f>0.01*$AH$2/(AB1197-E1197)</f>
        <v>99.403578528827012</v>
      </c>
      <c r="AD1197" s="3">
        <f>IF(F1197&gt;=AB1197,AC1197*(E1197-AB1197)-(0.0125/100)*$AH$2,AC1197*(E1197-H1197)-(0.0125/100)*$AH$2)</f>
        <v>98.153578528827012</v>
      </c>
      <c r="AE1197" s="3">
        <f t="shared" si="4"/>
        <v>14305.614827350975</v>
      </c>
    </row>
    <row r="1198" spans="1:31" x14ac:dyDescent="0.2">
      <c r="A1198" s="4" t="s">
        <v>1325</v>
      </c>
      <c r="B1198" s="4" t="s">
        <v>1326</v>
      </c>
      <c r="C1198" s="4" t="s">
        <v>33</v>
      </c>
      <c r="D1198" s="4">
        <v>748218272.36000001</v>
      </c>
      <c r="E1198" s="4">
        <v>21.98</v>
      </c>
      <c r="F1198" s="4">
        <v>29.2</v>
      </c>
      <c r="G1198" s="4">
        <v>19.53</v>
      </c>
      <c r="H1198" s="4">
        <v>21.61</v>
      </c>
      <c r="I1198" s="4">
        <v>3763182</v>
      </c>
      <c r="J1198" s="4">
        <f>I1198*E1198</f>
        <v>82714740.359999999</v>
      </c>
      <c r="K1198" s="4">
        <v>30366659.666669998</v>
      </c>
      <c r="L1198" s="4">
        <v>13.99</v>
      </c>
      <c r="M1198" s="4">
        <v>70.3215807826423</v>
      </c>
      <c r="N1198" s="4">
        <v>13.99</v>
      </c>
      <c r="O1198" s="4">
        <v>16.041499999999999</v>
      </c>
      <c r="P1198" s="4">
        <v>23.6</v>
      </c>
      <c r="Q1198" s="4">
        <v>19.87</v>
      </c>
      <c r="R1198" s="4">
        <v>20.309999999999999</v>
      </c>
      <c r="S1198" s="4">
        <v>19.7</v>
      </c>
      <c r="T1198" s="4">
        <v>18.399999999999999</v>
      </c>
      <c r="U1198" s="4">
        <v>17.739999999999998</v>
      </c>
      <c r="V1198" s="4">
        <v>20.62</v>
      </c>
      <c r="W1198" s="4">
        <v>19.448899999999998</v>
      </c>
      <c r="X1198" s="4">
        <v>19.3</v>
      </c>
      <c r="Y1198" s="4">
        <v>19.63</v>
      </c>
      <c r="Z1198" s="4">
        <v>18.22</v>
      </c>
      <c r="AA1198" s="4">
        <v>13238179.619999999</v>
      </c>
      <c r="AB1198" s="3">
        <f>1.2*E1198</f>
        <v>26.376000000000001</v>
      </c>
      <c r="AC1198" s="3">
        <f>0.01*$AH$2/(AB1198-E1198)</f>
        <v>22.747952684258411</v>
      </c>
      <c r="AD1198" s="3">
        <f>IF(F1198&gt;=AB1198,AC1198*(E1198-AB1198)-(0.0125/100)*$AH$2,AC1198*(E1198-H1198)-(0.0125/100)*$AH$2)</f>
        <v>-101.25</v>
      </c>
      <c r="AE1198" s="3">
        <f t="shared" si="4"/>
        <v>14204.364827350975</v>
      </c>
    </row>
    <row r="1199" spans="1:31" x14ac:dyDescent="0.2">
      <c r="A1199" s="4" t="s">
        <v>1327</v>
      </c>
      <c r="B1199" s="4" t="s">
        <v>1328</v>
      </c>
      <c r="C1199" s="4" t="s">
        <v>33</v>
      </c>
      <c r="D1199" s="4">
        <v>37164643.399999999</v>
      </c>
      <c r="E1199" s="4">
        <v>7.26</v>
      </c>
      <c r="F1199" s="4">
        <v>10.17</v>
      </c>
      <c r="G1199" s="4">
        <v>6.6</v>
      </c>
      <c r="H1199" s="4">
        <v>7.97</v>
      </c>
      <c r="I1199" s="4">
        <v>4667677</v>
      </c>
      <c r="J1199" s="4">
        <f>I1199*E1199</f>
        <v>33887335.019999996</v>
      </c>
      <c r="K1199" s="4">
        <v>55393402.333333299</v>
      </c>
      <c r="L1199" s="4">
        <v>4.78</v>
      </c>
      <c r="M1199" s="4">
        <v>62.053571428571402</v>
      </c>
      <c r="N1199" s="4">
        <v>4.78</v>
      </c>
      <c r="O1199" s="4">
        <v>5.0910000000000002</v>
      </c>
      <c r="P1199" s="4">
        <v>6.35</v>
      </c>
      <c r="Q1199" s="4">
        <v>6.02</v>
      </c>
      <c r="R1199" s="4">
        <v>5.7</v>
      </c>
      <c r="S1199" s="4">
        <v>5.37</v>
      </c>
      <c r="T1199" s="4">
        <v>5.3</v>
      </c>
      <c r="U1199" s="4">
        <v>5.0999999999999996</v>
      </c>
      <c r="V1199" s="4">
        <v>5.92</v>
      </c>
      <c r="W1199" s="4">
        <v>5.96</v>
      </c>
      <c r="X1199" s="4">
        <v>5.66</v>
      </c>
      <c r="Y1199" s="4">
        <v>5.19</v>
      </c>
      <c r="Z1199" s="4">
        <v>5.3</v>
      </c>
      <c r="AA1199" s="4">
        <v>871875.91110000003</v>
      </c>
      <c r="AB1199" s="3">
        <f>1.2*E1199</f>
        <v>8.7119999999999997</v>
      </c>
      <c r="AC1199" s="3">
        <f>0.01*$AH$2/(AB1199-E1199)</f>
        <v>68.870523415977956</v>
      </c>
      <c r="AD1199" s="3">
        <f>IF(F1199&gt;=AB1199,AC1199*(E1199-AB1199)-(0.0125/100)*$AH$2,AC1199*(E1199-H1199)-(0.0125/100)*$AH$2)</f>
        <v>-101.24999999999999</v>
      </c>
      <c r="AE1199" s="3">
        <f t="shared" si="4"/>
        <v>14103.114827350975</v>
      </c>
    </row>
    <row r="1200" spans="1:31" x14ac:dyDescent="0.2">
      <c r="A1200" s="4" t="s">
        <v>1329</v>
      </c>
      <c r="B1200" s="4" t="s">
        <v>1330</v>
      </c>
      <c r="C1200" s="4" t="s">
        <v>33</v>
      </c>
      <c r="D1200" s="4">
        <v>730496685</v>
      </c>
      <c r="E1200" s="4">
        <v>1.73</v>
      </c>
      <c r="F1200" s="4">
        <v>1.915</v>
      </c>
      <c r="G1200" s="4">
        <v>1.46</v>
      </c>
      <c r="H1200" s="4">
        <v>1.5</v>
      </c>
      <c r="I1200" s="4">
        <v>4039849</v>
      </c>
      <c r="J1200" s="4">
        <f>I1200*E1200</f>
        <v>6988938.7699999996</v>
      </c>
      <c r="K1200" s="4">
        <v>135638251</v>
      </c>
      <c r="L1200" s="4">
        <v>197</v>
      </c>
      <c r="M1200" s="4">
        <v>66.346153846153896</v>
      </c>
      <c r="N1200" s="4">
        <v>1.97</v>
      </c>
      <c r="O1200" s="4">
        <v>119.5</v>
      </c>
      <c r="P1200" s="4">
        <v>1.72</v>
      </c>
      <c r="Q1200" s="4">
        <v>1.66</v>
      </c>
      <c r="R1200" s="4">
        <v>1.47</v>
      </c>
      <c r="S1200" s="4">
        <v>1.45</v>
      </c>
      <c r="T1200" s="4">
        <v>1.4</v>
      </c>
      <c r="U1200" s="4">
        <v>1.26</v>
      </c>
      <c r="V1200" s="4">
        <v>1.494</v>
      </c>
      <c r="W1200" s="4">
        <v>1.54</v>
      </c>
      <c r="X1200" s="4">
        <v>1.41</v>
      </c>
      <c r="Y1200" s="4">
        <v>1.37</v>
      </c>
      <c r="Z1200" s="4">
        <v>1.37</v>
      </c>
      <c r="AA1200" s="4">
        <v>563464528.20000005</v>
      </c>
      <c r="AB1200" s="3">
        <f>1.2*E1200</f>
        <v>2.0760000000000001</v>
      </c>
      <c r="AC1200" s="3">
        <f>0.01*$AH$2/(AB1200-E1200)</f>
        <v>289.01734104046238</v>
      </c>
      <c r="AD1200" s="3">
        <f>IF(F1200&gt;=AB1200,AC1200*(E1200-AB1200)-(0.0125/100)*$AH$2,AC1200*(E1200-H1200)-(0.0125/100)*$AH$2)</f>
        <v>65.223988439306339</v>
      </c>
      <c r="AE1200" s="3">
        <f t="shared" si="4"/>
        <v>14168.338815790281</v>
      </c>
    </row>
    <row r="1201" spans="1:31" x14ac:dyDescent="0.2">
      <c r="A1201" s="4" t="s">
        <v>1163</v>
      </c>
      <c r="B1201" s="4" t="s">
        <v>1331</v>
      </c>
      <c r="C1201" s="4" t="s">
        <v>42</v>
      </c>
      <c r="D1201" s="4">
        <v>17731289.48</v>
      </c>
      <c r="E1201" s="4">
        <v>13.5</v>
      </c>
      <c r="F1201" s="4">
        <v>16</v>
      </c>
      <c r="G1201" s="4">
        <v>11.34</v>
      </c>
      <c r="H1201" s="4">
        <v>13</v>
      </c>
      <c r="I1201" s="4">
        <v>962551</v>
      </c>
      <c r="J1201" s="4">
        <f>I1201*E1201</f>
        <v>12994438.5</v>
      </c>
      <c r="K1201" s="4">
        <v>75408082.666669995</v>
      </c>
      <c r="L1201" s="4">
        <v>2.294</v>
      </c>
      <c r="M1201" s="4">
        <v>280.281690140845</v>
      </c>
      <c r="N1201" s="4">
        <v>11.47</v>
      </c>
      <c r="O1201" s="4">
        <v>1.5811999999999999</v>
      </c>
      <c r="P1201" s="4">
        <v>15</v>
      </c>
      <c r="Q1201" s="4">
        <v>11.89</v>
      </c>
      <c r="R1201" s="4">
        <v>11.1599</v>
      </c>
      <c r="S1201" s="4">
        <v>14</v>
      </c>
      <c r="T1201" s="4">
        <v>12</v>
      </c>
      <c r="U1201" s="4">
        <v>10.42</v>
      </c>
      <c r="V1201" s="4">
        <v>13.85</v>
      </c>
      <c r="W1201" s="4">
        <v>11.45</v>
      </c>
      <c r="X1201" s="4">
        <v>10.85</v>
      </c>
      <c r="Y1201" s="4">
        <v>9.27</v>
      </c>
      <c r="Z1201" s="4">
        <v>10.5</v>
      </c>
      <c r="AA1201" s="4">
        <v>625492809.09500003</v>
      </c>
      <c r="AB1201" s="3">
        <f>1.2*E1201</f>
        <v>16.2</v>
      </c>
      <c r="AC1201" s="3">
        <f>0.01*$AH$2/(AB1201-E1201)</f>
        <v>37.037037037037045</v>
      </c>
      <c r="AD1201" s="3">
        <f>IF(F1201&gt;=AB1201,AC1201*(E1201-AB1201)-(0.0125/100)*$AH$2,AC1201*(E1201-H1201)-(0.0125/100)*$AH$2)</f>
        <v>17.268518518518523</v>
      </c>
      <c r="AE1201" s="3">
        <f t="shared" si="4"/>
        <v>14185.607334308799</v>
      </c>
    </row>
    <row r="1202" spans="1:31" x14ac:dyDescent="0.2">
      <c r="A1202" s="4" t="s">
        <v>1332</v>
      </c>
      <c r="B1202" s="4" t="s">
        <v>1333</v>
      </c>
      <c r="C1202" s="4" t="s">
        <v>33</v>
      </c>
      <c r="D1202" s="4">
        <v>149642500</v>
      </c>
      <c r="E1202" s="4">
        <v>15.28</v>
      </c>
      <c r="F1202" s="4">
        <v>22.03</v>
      </c>
      <c r="G1202" s="4">
        <v>13.85</v>
      </c>
      <c r="H1202" s="4">
        <v>14.55</v>
      </c>
      <c r="I1202" s="4">
        <v>1948180</v>
      </c>
      <c r="J1202" s="4">
        <f>I1202*E1202</f>
        <v>29768190.399999999</v>
      </c>
      <c r="K1202" s="4">
        <v>14580360</v>
      </c>
      <c r="L1202" s="4">
        <v>10.06</v>
      </c>
      <c r="M1202" s="4">
        <v>60.672975814931696</v>
      </c>
      <c r="N1202" s="4">
        <v>10.06</v>
      </c>
      <c r="O1202" s="4">
        <v>10.473000000000001</v>
      </c>
      <c r="P1202" s="4">
        <v>14.78</v>
      </c>
      <c r="Q1202" s="4">
        <v>13.425000000000001</v>
      </c>
      <c r="R1202" s="4">
        <v>12.11</v>
      </c>
      <c r="S1202" s="4">
        <v>11.04</v>
      </c>
      <c r="T1202" s="4">
        <v>11.3</v>
      </c>
      <c r="U1202" s="4">
        <v>10.58</v>
      </c>
      <c r="V1202" s="4">
        <v>13.25</v>
      </c>
      <c r="W1202" s="4">
        <v>13.26</v>
      </c>
      <c r="X1202" s="4">
        <v>11.86</v>
      </c>
      <c r="Y1202" s="4">
        <v>10.96</v>
      </c>
      <c r="Z1202" s="4">
        <v>10.56</v>
      </c>
      <c r="AA1202" s="4">
        <v>958339.56074999995</v>
      </c>
      <c r="AB1202" s="3">
        <f>1.2*E1202</f>
        <v>18.335999999999999</v>
      </c>
      <c r="AC1202" s="3">
        <f>0.01*$AH$2/(AB1202-E1202)</f>
        <v>32.722513089005247</v>
      </c>
      <c r="AD1202" s="3">
        <f>IF(F1202&gt;=AB1202,AC1202*(E1202-AB1202)-(0.0125/100)*$AH$2,AC1202*(E1202-H1202)-(0.0125/100)*$AH$2)</f>
        <v>-101.25000000000001</v>
      </c>
      <c r="AE1202" s="3">
        <f t="shared" si="4"/>
        <v>14084.357334308799</v>
      </c>
    </row>
    <row r="1203" spans="1:31" x14ac:dyDescent="0.2">
      <c r="A1203" s="4" t="s">
        <v>1334</v>
      </c>
      <c r="B1203" s="4" t="s">
        <v>1335</v>
      </c>
      <c r="C1203" s="4" t="s">
        <v>42</v>
      </c>
      <c r="D1203" s="4">
        <v>513098105</v>
      </c>
      <c r="E1203" s="4">
        <v>17.55</v>
      </c>
      <c r="F1203" s="4">
        <v>17.903500000000001</v>
      </c>
      <c r="G1203" s="4">
        <v>15.66</v>
      </c>
      <c r="H1203" s="4">
        <v>15.76</v>
      </c>
      <c r="I1203" s="4">
        <v>169166</v>
      </c>
      <c r="J1203" s="4">
        <f>I1203*E1203</f>
        <v>2968863.3000000003</v>
      </c>
      <c r="K1203" s="4">
        <v>49316781.666666701</v>
      </c>
      <c r="L1203" s="4">
        <v>17.3</v>
      </c>
      <c r="M1203" s="4">
        <v>73.762376237623798</v>
      </c>
      <c r="N1203" s="4">
        <v>17.3</v>
      </c>
      <c r="O1203" s="4">
        <v>11.896000000000001</v>
      </c>
      <c r="P1203" s="4">
        <v>16.329999999999998</v>
      </c>
      <c r="Q1203" s="4">
        <v>16.02</v>
      </c>
      <c r="R1203" s="4">
        <v>15</v>
      </c>
      <c r="S1203" s="4">
        <v>15.7</v>
      </c>
      <c r="T1203" s="4">
        <v>15.31</v>
      </c>
      <c r="U1203" s="4">
        <v>14.76</v>
      </c>
      <c r="V1203" s="4">
        <v>15.9</v>
      </c>
      <c r="W1203" s="4">
        <v>15.35</v>
      </c>
      <c r="X1203" s="4">
        <v>14.63</v>
      </c>
      <c r="Y1203" s="4">
        <v>14.98</v>
      </c>
      <c r="Z1203" s="4">
        <v>15.05</v>
      </c>
      <c r="AA1203" s="4">
        <v>369089828.81999999</v>
      </c>
      <c r="AB1203" s="3">
        <f>1.2*E1203</f>
        <v>21.06</v>
      </c>
      <c r="AC1203" s="3">
        <f>0.01*$AH$2/(AB1203-E1203)</f>
        <v>28.490028490028507</v>
      </c>
      <c r="AD1203" s="3">
        <f>IF(F1203&gt;=AB1203,AC1203*(E1203-AB1203)-(0.0125/100)*$AH$2,AC1203*(E1203-H1203)-(0.0125/100)*$AH$2)</f>
        <v>49.747150997151053</v>
      </c>
      <c r="AE1203" s="3">
        <f t="shared" si="4"/>
        <v>14134.10448530595</v>
      </c>
    </row>
    <row r="1204" spans="1:31" x14ac:dyDescent="0.2">
      <c r="A1204" s="4" t="s">
        <v>648</v>
      </c>
      <c r="B1204" s="4" t="s">
        <v>1335</v>
      </c>
      <c r="C1204" s="4" t="s">
        <v>33</v>
      </c>
      <c r="D1204" s="4">
        <v>55466252</v>
      </c>
      <c r="E1204" s="4">
        <v>5.28</v>
      </c>
      <c r="F1204" s="4">
        <v>5.45</v>
      </c>
      <c r="G1204" s="4">
        <v>4.16</v>
      </c>
      <c r="H1204" s="4">
        <v>4.3</v>
      </c>
      <c r="I1204" s="4">
        <v>6288720</v>
      </c>
      <c r="J1204" s="4">
        <f>I1204*E1204</f>
        <v>33204441.600000001</v>
      </c>
      <c r="K1204" s="4">
        <v>39277193.333333299</v>
      </c>
      <c r="L1204" s="4">
        <v>1724</v>
      </c>
      <c r="M1204" s="4">
        <v>63.975155279503099</v>
      </c>
      <c r="N1204" s="4">
        <v>4.3099999999999996</v>
      </c>
      <c r="O1204" s="4">
        <v>1414.8</v>
      </c>
      <c r="P1204" s="4">
        <v>4.49</v>
      </c>
      <c r="Q1204" s="4">
        <v>4.1399999999999997</v>
      </c>
      <c r="R1204" s="4">
        <v>3.8</v>
      </c>
      <c r="S1204" s="4">
        <v>3.59</v>
      </c>
      <c r="T1204" s="4">
        <v>3.5150000000000001</v>
      </c>
      <c r="U1204" s="4">
        <v>3.43</v>
      </c>
      <c r="V1204" s="4">
        <v>4.08</v>
      </c>
      <c r="W1204" s="4">
        <v>4</v>
      </c>
      <c r="X1204" s="4">
        <v>3.77</v>
      </c>
      <c r="Y1204" s="4">
        <v>3.55</v>
      </c>
      <c r="Z1204" s="4">
        <v>3.48</v>
      </c>
      <c r="AA1204" s="4">
        <v>49117285.689350002</v>
      </c>
      <c r="AB1204" s="3">
        <f>1.2*E1204</f>
        <v>6.3360000000000003</v>
      </c>
      <c r="AC1204" s="3">
        <f>0.01*$AH$2/(AB1204-E1204)</f>
        <v>94.696969696969688</v>
      </c>
      <c r="AD1204" s="3">
        <f>IF(F1204&gt;=AB1204,AC1204*(E1204-AB1204)-(0.0125/100)*$AH$2,AC1204*(E1204-H1204)-(0.0125/100)*$AH$2)</f>
        <v>91.55303030303034</v>
      </c>
      <c r="AE1204" s="3">
        <f t="shared" si="4"/>
        <v>14225.65751560898</v>
      </c>
    </row>
    <row r="1205" spans="1:31" x14ac:dyDescent="0.2">
      <c r="A1205" s="4" t="s">
        <v>882</v>
      </c>
      <c r="B1205" s="4" t="s">
        <v>1337</v>
      </c>
      <c r="C1205" s="4" t="s">
        <v>33</v>
      </c>
      <c r="D1205" s="4">
        <v>4176243397.48</v>
      </c>
      <c r="E1205" s="4">
        <v>27.63</v>
      </c>
      <c r="F1205" s="4">
        <v>28</v>
      </c>
      <c r="G1205" s="4">
        <v>19.190000000000001</v>
      </c>
      <c r="H1205" s="4">
        <v>20.16</v>
      </c>
      <c r="I1205" s="4">
        <v>11162803</v>
      </c>
      <c r="J1205" s="4">
        <f>I1205*E1205</f>
        <v>308428246.88999999</v>
      </c>
      <c r="K1205" s="4">
        <v>163364960</v>
      </c>
      <c r="L1205" s="4">
        <v>26.44</v>
      </c>
      <c r="M1205" s="4">
        <v>110.27397260273</v>
      </c>
      <c r="N1205" s="4">
        <v>26.44</v>
      </c>
      <c r="O1205" s="4">
        <v>14.581</v>
      </c>
      <c r="P1205" s="4">
        <v>25.75</v>
      </c>
      <c r="Q1205" s="4">
        <v>20.6</v>
      </c>
      <c r="R1205" s="4">
        <v>15.94</v>
      </c>
      <c r="S1205" s="4">
        <v>15.59</v>
      </c>
      <c r="T1205" s="4">
        <v>16.760000000000002</v>
      </c>
      <c r="U1205" s="4">
        <v>15.4</v>
      </c>
      <c r="V1205" s="4">
        <v>22.23</v>
      </c>
      <c r="W1205" s="4">
        <v>20.32</v>
      </c>
      <c r="X1205" s="4">
        <v>13.98</v>
      </c>
      <c r="Y1205" s="4">
        <v>14.74</v>
      </c>
      <c r="Z1205" s="4">
        <v>13.38</v>
      </c>
      <c r="AA1205" s="4">
        <v>5078133633</v>
      </c>
      <c r="AB1205" s="3">
        <f>1.2*E1205</f>
        <v>33.155999999999999</v>
      </c>
      <c r="AC1205" s="3">
        <f>0.01*$AH$2/(AB1205-E1205)</f>
        <v>18.096272167933407</v>
      </c>
      <c r="AD1205" s="3">
        <f>IF(F1205&gt;=AB1205,AC1205*(E1205-AB1205)-(0.0125/100)*$AH$2,AC1205*(E1205-H1205)-(0.0125/100)*$AH$2)</f>
        <v>133.92915309446252</v>
      </c>
      <c r="AE1205" s="3">
        <f t="shared" si="4"/>
        <v>14359.586668703443</v>
      </c>
    </row>
    <row r="1206" spans="1:31" x14ac:dyDescent="0.2">
      <c r="A1206" s="4" t="s">
        <v>1336</v>
      </c>
      <c r="B1206" s="4" t="s">
        <v>1337</v>
      </c>
      <c r="C1206" s="4" t="s">
        <v>33</v>
      </c>
      <c r="D1206" s="4">
        <v>80316111.900000006</v>
      </c>
      <c r="E1206" s="4">
        <v>6.9</v>
      </c>
      <c r="F1206" s="4">
        <v>7.49</v>
      </c>
      <c r="G1206" s="4">
        <v>6.72</v>
      </c>
      <c r="H1206" s="4">
        <v>7.3</v>
      </c>
      <c r="I1206" s="4">
        <v>319290</v>
      </c>
      <c r="J1206" s="4">
        <f>I1206*E1206</f>
        <v>2203101</v>
      </c>
      <c r="K1206" s="4">
        <v>30065376</v>
      </c>
      <c r="L1206" s="4">
        <v>8.6999999999999993</v>
      </c>
      <c r="M1206" s="4">
        <v>64.973102211595901</v>
      </c>
      <c r="N1206" s="4">
        <v>8.6999999999999993</v>
      </c>
      <c r="O1206" s="4">
        <v>4.9642499999999998</v>
      </c>
      <c r="P1206" s="4">
        <v>7.35</v>
      </c>
      <c r="Q1206" s="4">
        <v>6.9</v>
      </c>
      <c r="R1206" s="4">
        <v>5.92</v>
      </c>
      <c r="S1206" s="4">
        <v>5.9</v>
      </c>
      <c r="T1206" s="4">
        <v>6.07</v>
      </c>
      <c r="U1206" s="4">
        <v>6.04</v>
      </c>
      <c r="V1206" s="4">
        <v>7.07</v>
      </c>
      <c r="W1206" s="4">
        <v>6.4</v>
      </c>
      <c r="X1206" s="4">
        <v>5.75</v>
      </c>
      <c r="Y1206" s="4">
        <v>5.82</v>
      </c>
      <c r="Z1206" s="4">
        <v>5.68</v>
      </c>
      <c r="AA1206" s="4">
        <v>609892221.46500003</v>
      </c>
      <c r="AB1206" s="3">
        <f>1.2*E1206</f>
        <v>8.2799999999999994</v>
      </c>
      <c r="AC1206" s="3">
        <f>0.01*$AH$2/(AB1206-E1206)</f>
        <v>72.463768115942088</v>
      </c>
      <c r="AD1206" s="3">
        <f>IF(F1206&gt;=AB1206,AC1206*(E1206-AB1206)-(0.0125/100)*$AH$2,AC1206*(E1206-H1206)-(0.0125/100)*$AH$2)</f>
        <v>-30.235507246376798</v>
      </c>
      <c r="AE1206" s="3">
        <f t="shared" si="4"/>
        <v>14329.351161457067</v>
      </c>
    </row>
    <row r="1207" spans="1:31" x14ac:dyDescent="0.2">
      <c r="A1207" s="4" t="s">
        <v>1338</v>
      </c>
      <c r="B1207" s="4" t="s">
        <v>1337</v>
      </c>
      <c r="C1207" s="4" t="s">
        <v>33</v>
      </c>
      <c r="D1207" s="4">
        <v>1592737365.70363</v>
      </c>
      <c r="E1207" s="4">
        <v>5.69</v>
      </c>
      <c r="F1207" s="4">
        <v>5.77</v>
      </c>
      <c r="G1207" s="4">
        <v>3.75</v>
      </c>
      <c r="H1207" s="4">
        <v>4.0199999999999996</v>
      </c>
      <c r="I1207" s="4">
        <v>3111593</v>
      </c>
      <c r="J1207" s="4">
        <f>I1207*E1207</f>
        <v>17704964.170000002</v>
      </c>
      <c r="K1207" s="4">
        <v>32607525.333333299</v>
      </c>
      <c r="L1207" s="4">
        <v>70.349999964825003</v>
      </c>
      <c r="M1207" s="4">
        <v>167.136150234741</v>
      </c>
      <c r="N1207" s="4">
        <v>4.6900000000000004</v>
      </c>
      <c r="O1207" s="4">
        <v>42.654749978672598</v>
      </c>
      <c r="P1207" s="4">
        <v>4.8099999999999996</v>
      </c>
      <c r="Q1207" s="4">
        <v>4.92</v>
      </c>
      <c r="R1207" s="4">
        <v>4.25</v>
      </c>
      <c r="S1207" s="4">
        <v>3.91</v>
      </c>
      <c r="T1207" s="4">
        <v>3.85</v>
      </c>
      <c r="U1207" s="4">
        <v>3.38</v>
      </c>
      <c r="V1207" s="4">
        <v>4.4800000000000004</v>
      </c>
      <c r="W1207" s="4">
        <v>4.8899999999999997</v>
      </c>
      <c r="X1207" s="4">
        <v>4.22</v>
      </c>
      <c r="Y1207" s="4">
        <v>3.89</v>
      </c>
      <c r="Z1207" s="4">
        <v>3.1389999999999998</v>
      </c>
      <c r="AA1207" s="4">
        <v>93803005.590000004</v>
      </c>
      <c r="AB1207" s="3">
        <f>1.2*E1207</f>
        <v>6.8280000000000003</v>
      </c>
      <c r="AC1207" s="3">
        <f>0.01*$AH$2/(AB1207-E1207)</f>
        <v>87.873462214411262</v>
      </c>
      <c r="AD1207" s="3">
        <f>IF(F1207&gt;=AB1207,AC1207*(E1207-AB1207)-(0.0125/100)*$AH$2,AC1207*(E1207-H1207)-(0.0125/100)*$AH$2)</f>
        <v>145.49868189806688</v>
      </c>
      <c r="AE1207" s="3">
        <f t="shared" si="4"/>
        <v>14474.849843355134</v>
      </c>
    </row>
    <row r="1208" spans="1:31" x14ac:dyDescent="0.2">
      <c r="A1208" s="4" t="s">
        <v>1339</v>
      </c>
      <c r="B1208" s="4" t="s">
        <v>1337</v>
      </c>
      <c r="C1208" s="4" t="s">
        <v>42</v>
      </c>
      <c r="D1208" s="4">
        <v>2433991991.9829998</v>
      </c>
      <c r="E1208" s="4">
        <v>1.56</v>
      </c>
      <c r="F1208" s="4">
        <v>1.575</v>
      </c>
      <c r="G1208" s="4">
        <v>1.22</v>
      </c>
      <c r="H1208" s="4">
        <v>1.28</v>
      </c>
      <c r="I1208" s="4">
        <v>4223860</v>
      </c>
      <c r="J1208" s="4">
        <f>I1208*E1208</f>
        <v>6589221.6000000006</v>
      </c>
      <c r="K1208" s="4">
        <v>62027402</v>
      </c>
      <c r="L1208" s="4">
        <v>20.399999989800001</v>
      </c>
      <c r="M1208" s="4">
        <v>71.881886293521305</v>
      </c>
      <c r="N1208" s="4">
        <v>1.36</v>
      </c>
      <c r="O1208" s="4">
        <v>15.417899992291</v>
      </c>
      <c r="P1208" s="4">
        <v>1.36</v>
      </c>
      <c r="Q1208" s="4">
        <v>1.3169</v>
      </c>
      <c r="R1208" s="4">
        <v>1.2949999999999999</v>
      </c>
      <c r="S1208" s="4">
        <v>1.28</v>
      </c>
      <c r="T1208" s="4">
        <v>1.34</v>
      </c>
      <c r="U1208" s="4">
        <v>1.3</v>
      </c>
      <c r="V1208" s="4">
        <v>1.18</v>
      </c>
      <c r="W1208" s="4">
        <v>1.3</v>
      </c>
      <c r="X1208" s="4">
        <v>1.2</v>
      </c>
      <c r="Y1208" s="4">
        <v>1.27</v>
      </c>
      <c r="Z1208" s="4">
        <v>1.1499999999999999</v>
      </c>
      <c r="AA1208" s="4">
        <v>86206465.599999994</v>
      </c>
      <c r="AB1208" s="3">
        <f>1.2*E1208</f>
        <v>1.8719999999999999</v>
      </c>
      <c r="AC1208" s="3">
        <f>0.01*$AH$2/(AB1208-E1208)</f>
        <v>320.51282051282067</v>
      </c>
      <c r="AD1208" s="3">
        <f>IF(F1208&gt;=AB1208,AC1208*(E1208-AB1208)-(0.0125/100)*$AH$2,AC1208*(E1208-H1208)-(0.0125/100)*$AH$2)</f>
        <v>88.493589743589794</v>
      </c>
      <c r="AE1208" s="3">
        <f t="shared" si="4"/>
        <v>14563.343433098724</v>
      </c>
    </row>
    <row r="1209" spans="1:31" x14ac:dyDescent="0.2">
      <c r="A1209" s="4" t="s">
        <v>1340</v>
      </c>
      <c r="B1209" s="4" t="s">
        <v>1341</v>
      </c>
      <c r="C1209" s="4" t="s">
        <v>33</v>
      </c>
      <c r="D1209" s="4">
        <v>132268500</v>
      </c>
      <c r="E1209" s="4">
        <v>17.5</v>
      </c>
      <c r="F1209" s="4">
        <v>18.600000000000001</v>
      </c>
      <c r="G1209" s="4">
        <v>15.6121</v>
      </c>
      <c r="H1209" s="4">
        <v>16.8</v>
      </c>
      <c r="I1209" s="4">
        <v>287107</v>
      </c>
      <c r="J1209" s="4">
        <f>I1209*E1209</f>
        <v>5024372.5</v>
      </c>
      <c r="K1209" s="4">
        <v>18897148.333333299</v>
      </c>
      <c r="L1209" s="4">
        <v>2047.5</v>
      </c>
      <c r="M1209" s="4">
        <v>50.862068965517203</v>
      </c>
      <c r="N1209" s="4">
        <v>16.38</v>
      </c>
      <c r="O1209" s="4">
        <v>1690.375</v>
      </c>
      <c r="P1209" s="4">
        <v>16.75</v>
      </c>
      <c r="Q1209" s="4">
        <v>16.21</v>
      </c>
      <c r="R1209" s="4">
        <v>15.58</v>
      </c>
      <c r="S1209" s="4">
        <v>14.4</v>
      </c>
      <c r="T1209" s="4">
        <v>13.879200000000001</v>
      </c>
      <c r="U1209" s="4">
        <v>13.25</v>
      </c>
      <c r="V1209" s="4">
        <v>16.46</v>
      </c>
      <c r="W1209" s="4">
        <v>14.47</v>
      </c>
      <c r="X1209" s="4">
        <v>14.74</v>
      </c>
      <c r="Y1209" s="4">
        <v>13.61</v>
      </c>
      <c r="Z1209" s="4">
        <v>13.17</v>
      </c>
      <c r="AA1209" s="4">
        <v>839691050.32500005</v>
      </c>
      <c r="AB1209" s="3">
        <f>1.2*E1209</f>
        <v>21</v>
      </c>
      <c r="AC1209" s="3">
        <f>0.01*$AH$2/(AB1209-E1209)</f>
        <v>28.571428571428573</v>
      </c>
      <c r="AD1209" s="3">
        <f>IF(F1209&gt;=AB1209,AC1209*(E1209-AB1209)-(0.0125/100)*$AH$2,AC1209*(E1209-H1209)-(0.0125/100)*$AH$2)</f>
        <v>18.749999999999982</v>
      </c>
      <c r="AE1209" s="3">
        <f t="shared" si="4"/>
        <v>14582.093433098724</v>
      </c>
    </row>
    <row r="1210" spans="1:31" x14ac:dyDescent="0.2">
      <c r="A1210" s="4" t="s">
        <v>1342</v>
      </c>
      <c r="B1210" s="4" t="s">
        <v>1343</v>
      </c>
      <c r="C1210" s="4" t="s">
        <v>42</v>
      </c>
      <c r="D1210" s="4">
        <v>1817506259.0912399</v>
      </c>
      <c r="E1210" s="4">
        <v>40.5</v>
      </c>
      <c r="F1210" s="4">
        <v>43</v>
      </c>
      <c r="G1210" s="4">
        <v>32.320099999999996</v>
      </c>
      <c r="H1210" s="4">
        <v>34.22</v>
      </c>
      <c r="I1210" s="4">
        <v>447205</v>
      </c>
      <c r="J1210" s="4">
        <f>I1210*E1210</f>
        <v>18111802.5</v>
      </c>
      <c r="K1210" s="4">
        <v>29276362.333333299</v>
      </c>
      <c r="L1210" s="4">
        <v>13118.9999934405</v>
      </c>
      <c r="M1210" s="4">
        <v>145.90163934426201</v>
      </c>
      <c r="N1210" s="4">
        <v>43.73</v>
      </c>
      <c r="O1210" s="4">
        <v>5468.3999972658003</v>
      </c>
      <c r="P1210" s="4">
        <v>59.588999999999999</v>
      </c>
      <c r="Q1210" s="4">
        <v>80.67</v>
      </c>
      <c r="R1210" s="4">
        <v>69.3</v>
      </c>
      <c r="S1210" s="4">
        <v>58.81</v>
      </c>
      <c r="T1210" s="4">
        <v>53.53</v>
      </c>
      <c r="U1210" s="4">
        <v>39.229999999999997</v>
      </c>
      <c r="V1210" s="4">
        <v>30.82</v>
      </c>
      <c r="W1210" s="4">
        <v>71</v>
      </c>
      <c r="X1210" s="4">
        <v>61.84</v>
      </c>
      <c r="Y1210" s="4">
        <v>50.51</v>
      </c>
      <c r="Z1210" s="4">
        <v>48.14</v>
      </c>
      <c r="AA1210" s="4">
        <v>2019746650.95</v>
      </c>
      <c r="AB1210" s="3">
        <f>1.2*E1210</f>
        <v>48.6</v>
      </c>
      <c r="AC1210" s="3">
        <f>0.01*$AH$2/(AB1210-E1210)</f>
        <v>12.345679012345677</v>
      </c>
      <c r="AD1210" s="3">
        <f>IF(F1210&gt;=AB1210,AC1210*(E1210-AB1210)-(0.0125/100)*$AH$2,AC1210*(E1210-H1210)-(0.0125/100)*$AH$2)</f>
        <v>76.28086419753086</v>
      </c>
      <c r="AE1210" s="3">
        <f t="shared" si="4"/>
        <v>14658.374297296255</v>
      </c>
    </row>
    <row r="1211" spans="1:31" x14ac:dyDescent="0.2">
      <c r="A1211" s="4" t="s">
        <v>783</v>
      </c>
      <c r="B1211" s="4" t="s">
        <v>1343</v>
      </c>
      <c r="C1211" s="4" t="s">
        <v>33</v>
      </c>
      <c r="D1211" s="4">
        <v>995615417.27999997</v>
      </c>
      <c r="E1211" s="4">
        <v>9.69</v>
      </c>
      <c r="F1211" s="4">
        <v>11</v>
      </c>
      <c r="G1211" s="4">
        <v>8.92</v>
      </c>
      <c r="H1211" s="4">
        <v>9.2100000000000009</v>
      </c>
      <c r="I1211" s="4">
        <v>5130471</v>
      </c>
      <c r="J1211" s="4">
        <f>I1211*E1211</f>
        <v>49714263.989999995</v>
      </c>
      <c r="K1211" s="4">
        <v>131603771</v>
      </c>
      <c r="L1211" s="4">
        <v>8.44</v>
      </c>
      <c r="M1211" s="4">
        <v>59.900990099009903</v>
      </c>
      <c r="N1211" s="4">
        <v>8.44</v>
      </c>
      <c r="O1211" s="4">
        <v>6.4450000000000003</v>
      </c>
      <c r="P1211" s="4">
        <v>11.108000000000001</v>
      </c>
      <c r="Q1211" s="4">
        <v>10.56</v>
      </c>
      <c r="R1211" s="4">
        <v>9.5500000000000007</v>
      </c>
      <c r="S1211" s="4">
        <v>8.4441000000000006</v>
      </c>
      <c r="T1211" s="4">
        <v>7.22</v>
      </c>
      <c r="U1211" s="4">
        <v>6.93</v>
      </c>
      <c r="V1211" s="4">
        <v>9.52</v>
      </c>
      <c r="W1211" s="4">
        <v>9.9700000000000006</v>
      </c>
      <c r="X1211" s="4">
        <v>9.5</v>
      </c>
      <c r="Y1211" s="4">
        <v>8.2799999999999994</v>
      </c>
      <c r="Z1211" s="4">
        <v>6.79</v>
      </c>
      <c r="AA1211" s="4">
        <v>423598918.72500002</v>
      </c>
      <c r="AB1211" s="3">
        <f>1.2*E1211</f>
        <v>11.627999999999998</v>
      </c>
      <c r="AC1211" s="3">
        <f>0.01*$AH$2/(AB1211-E1211)</f>
        <v>51.599587203302406</v>
      </c>
      <c r="AD1211" s="3">
        <f>IF(F1211&gt;=AB1211,AC1211*(E1211-AB1211)-(0.0125/100)*$AH$2,AC1211*(E1211-H1211)-(0.0125/100)*$AH$2)</f>
        <v>23.517801857585084</v>
      </c>
      <c r="AE1211" s="3">
        <f t="shared" si="4"/>
        <v>14681.89209915384</v>
      </c>
    </row>
    <row r="1212" spans="1:31" x14ac:dyDescent="0.2">
      <c r="A1212" s="4" t="s">
        <v>1342</v>
      </c>
      <c r="B1212" s="4" t="s">
        <v>1344</v>
      </c>
      <c r="C1212" s="4" t="s">
        <v>42</v>
      </c>
      <c r="D1212" s="4">
        <v>3262616998.36869</v>
      </c>
      <c r="E1212" s="4">
        <v>61.84</v>
      </c>
      <c r="F1212" s="4">
        <v>69.3</v>
      </c>
      <c r="G1212" s="4">
        <v>52</v>
      </c>
      <c r="H1212" s="4">
        <v>55.19</v>
      </c>
      <c r="I1212" s="4">
        <v>164367</v>
      </c>
      <c r="J1212" s="4">
        <f>I1212*E1212</f>
        <v>10164455.280000001</v>
      </c>
      <c r="K1212" s="4">
        <v>31558928.666666701</v>
      </c>
      <c r="L1212" s="4">
        <v>23549.999988225001</v>
      </c>
      <c r="M1212" s="4">
        <v>80.713033313851597</v>
      </c>
      <c r="N1212" s="4">
        <v>78.5</v>
      </c>
      <c r="O1212" s="4">
        <v>10210.499994894801</v>
      </c>
      <c r="P1212" s="4">
        <v>58.81</v>
      </c>
      <c r="Q1212" s="4">
        <v>53.53</v>
      </c>
      <c r="R1212" s="4">
        <v>44.85</v>
      </c>
      <c r="S1212" s="4">
        <v>38.450000000000003</v>
      </c>
      <c r="T1212" s="4">
        <v>38.505000000000003</v>
      </c>
      <c r="U1212" s="4">
        <v>30.6</v>
      </c>
      <c r="V1212" s="4">
        <v>50.51</v>
      </c>
      <c r="W1212" s="4">
        <v>48.14</v>
      </c>
      <c r="X1212" s="4">
        <v>41.15</v>
      </c>
      <c r="Y1212" s="4">
        <v>38.450000000000003</v>
      </c>
      <c r="Z1212" s="4">
        <v>31.66</v>
      </c>
      <c r="AA1212" s="4">
        <v>2212350603.3738999</v>
      </c>
      <c r="AB1212" s="3">
        <f>1.2*E1212</f>
        <v>74.207999999999998</v>
      </c>
      <c r="AC1212" s="3">
        <f>0.01*$AH$2/(AB1212-E1212)</f>
        <v>8.0853816300129395</v>
      </c>
      <c r="AD1212" s="3">
        <f>IF(F1212&gt;=AB1212,AC1212*(E1212-AB1212)-(0.0125/100)*$AH$2,AC1212*(E1212-H1212)-(0.0125/100)*$AH$2)</f>
        <v>52.517787839586092</v>
      </c>
      <c r="AE1212" s="3">
        <f t="shared" si="4"/>
        <v>14734.409886993426</v>
      </c>
    </row>
    <row r="1213" spans="1:31" x14ac:dyDescent="0.2">
      <c r="A1213" s="4" t="s">
        <v>1345</v>
      </c>
      <c r="B1213" s="4" t="s">
        <v>1344</v>
      </c>
      <c r="C1213" s="4" t="s">
        <v>42</v>
      </c>
      <c r="D1213" s="4">
        <v>24681761.780000001</v>
      </c>
      <c r="E1213" s="4">
        <v>11.3</v>
      </c>
      <c r="F1213" s="4">
        <v>12.29</v>
      </c>
      <c r="G1213" s="4">
        <v>8.85</v>
      </c>
      <c r="H1213" s="4">
        <v>9.93</v>
      </c>
      <c r="I1213" s="4">
        <v>254757</v>
      </c>
      <c r="J1213" s="4">
        <f>I1213*E1213</f>
        <v>2878754.1</v>
      </c>
      <c r="K1213" s="4">
        <v>38252268</v>
      </c>
      <c r="L1213" s="4">
        <v>14.62</v>
      </c>
      <c r="M1213" s="4">
        <v>116.061185468451</v>
      </c>
      <c r="N1213" s="4">
        <v>14.62</v>
      </c>
      <c r="O1213" s="4">
        <v>6.4089999999999998</v>
      </c>
      <c r="P1213" s="4">
        <v>27.72</v>
      </c>
      <c r="Q1213" s="4">
        <v>18.329599999999999</v>
      </c>
      <c r="R1213" s="4">
        <v>23.799900000000001</v>
      </c>
      <c r="S1213" s="4">
        <v>22.6</v>
      </c>
      <c r="T1213" s="4">
        <v>19.399999999999999</v>
      </c>
      <c r="U1213" s="4">
        <v>17.82</v>
      </c>
      <c r="V1213" s="4">
        <v>9.99</v>
      </c>
      <c r="W1213" s="4">
        <v>15.73</v>
      </c>
      <c r="X1213" s="4">
        <v>16.649999999999999</v>
      </c>
      <c r="Y1213" s="4">
        <v>19.399999999999999</v>
      </c>
      <c r="Z1213" s="4">
        <v>16.18</v>
      </c>
      <c r="AA1213" s="4">
        <v>898217369.27999997</v>
      </c>
      <c r="AB1213" s="3">
        <f>1.2*E1213</f>
        <v>13.56</v>
      </c>
      <c r="AC1213" s="3">
        <f>0.01*$AH$2/(AB1213-E1213)</f>
        <v>44.247787610619476</v>
      </c>
      <c r="AD1213" s="3">
        <f>IF(F1213&gt;=AB1213,AC1213*(E1213-AB1213)-(0.0125/100)*$AH$2,AC1213*(E1213-H1213)-(0.0125/100)*$AH$2)</f>
        <v>59.369469026548728</v>
      </c>
      <c r="AE1213" s="3">
        <f t="shared" si="4"/>
        <v>14793.779356019975</v>
      </c>
    </row>
    <row r="1214" spans="1:31" x14ac:dyDescent="0.2">
      <c r="A1214" s="4" t="s">
        <v>323</v>
      </c>
      <c r="B1214" s="4" t="s">
        <v>1344</v>
      </c>
      <c r="C1214" s="4" t="s">
        <v>33</v>
      </c>
      <c r="D1214" s="4">
        <v>60557551.469999999</v>
      </c>
      <c r="E1214" s="4">
        <v>7.9638</v>
      </c>
      <c r="F1214" s="4">
        <v>8.85</v>
      </c>
      <c r="G1214" s="4">
        <v>7.06</v>
      </c>
      <c r="H1214" s="4">
        <v>8.6</v>
      </c>
      <c r="I1214" s="4">
        <v>578335</v>
      </c>
      <c r="J1214" s="4">
        <f>I1214*E1214</f>
        <v>4605744.273</v>
      </c>
      <c r="K1214" s="4">
        <v>30181253.333333299</v>
      </c>
      <c r="L1214" s="4">
        <v>11.31</v>
      </c>
      <c r="M1214" s="4">
        <v>72.859282411929399</v>
      </c>
      <c r="N1214" s="4">
        <v>11.31</v>
      </c>
      <c r="O1214" s="4">
        <v>5.7687099999999996</v>
      </c>
      <c r="P1214" s="4">
        <v>11.1</v>
      </c>
      <c r="Q1214" s="4">
        <v>9.09</v>
      </c>
      <c r="R1214" s="4">
        <v>8.5899000000000001</v>
      </c>
      <c r="S1214" s="4">
        <v>7.6798999999999999</v>
      </c>
      <c r="T1214" s="4">
        <v>8.4499999999999993</v>
      </c>
      <c r="U1214" s="4">
        <v>7.43</v>
      </c>
      <c r="V1214" s="4">
        <v>7.68</v>
      </c>
      <c r="W1214" s="4">
        <v>8.6199999999999992</v>
      </c>
      <c r="X1214" s="4">
        <v>7.93</v>
      </c>
      <c r="Y1214" s="4">
        <v>7.25</v>
      </c>
      <c r="Z1214" s="4">
        <v>6.87</v>
      </c>
      <c r="AA1214" s="4">
        <v>334411656.315</v>
      </c>
      <c r="AB1214" s="3">
        <f>1.2*E1214</f>
        <v>9.5565599999999993</v>
      </c>
      <c r="AC1214" s="3">
        <f>0.01*$AH$2/(AB1214-E1214)</f>
        <v>62.784098043647532</v>
      </c>
      <c r="AD1214" s="3">
        <f>IF(F1214&gt;=AB1214,AC1214*(E1214-AB1214)-(0.0125/100)*$AH$2,AC1214*(E1214-H1214)-(0.0125/100)*$AH$2)</f>
        <v>-41.193243175368536</v>
      </c>
      <c r="AE1214" s="3">
        <f t="shared" si="4"/>
        <v>14752.586112844607</v>
      </c>
    </row>
    <row r="1215" spans="1:31" x14ac:dyDescent="0.2">
      <c r="A1215" s="4" t="s">
        <v>1346</v>
      </c>
      <c r="B1215" s="4" t="s">
        <v>1347</v>
      </c>
      <c r="C1215" s="4" t="s">
        <v>33</v>
      </c>
      <c r="D1215" s="4">
        <v>41470951.060000002</v>
      </c>
      <c r="E1215" s="4">
        <v>9.91</v>
      </c>
      <c r="F1215" s="4">
        <v>10.14</v>
      </c>
      <c r="G1215" s="4">
        <v>7.61</v>
      </c>
      <c r="H1215" s="4">
        <v>7.95</v>
      </c>
      <c r="I1215" s="4">
        <v>1366229</v>
      </c>
      <c r="J1215" s="4">
        <f>I1215*E1215</f>
        <v>13539329.390000001</v>
      </c>
      <c r="K1215" s="4">
        <v>59102154</v>
      </c>
      <c r="L1215" s="4">
        <v>10.220000000000001</v>
      </c>
      <c r="M1215" s="4">
        <v>66.835016835016802</v>
      </c>
      <c r="N1215" s="4">
        <v>10.220000000000001</v>
      </c>
      <c r="O1215" s="4">
        <v>5.2469999999999999</v>
      </c>
      <c r="P1215" s="4">
        <v>12.36</v>
      </c>
      <c r="Q1215" s="4">
        <v>9.33</v>
      </c>
      <c r="R1215" s="4">
        <v>8.74</v>
      </c>
      <c r="S1215" s="4">
        <v>7.4396000000000004</v>
      </c>
      <c r="T1215" s="4">
        <v>9.18</v>
      </c>
      <c r="U1215" s="4">
        <v>8.3800000000000008</v>
      </c>
      <c r="V1215" s="4">
        <v>10.019399999999999</v>
      </c>
      <c r="W1215" s="4">
        <v>8.3442000000000007</v>
      </c>
      <c r="X1215" s="4">
        <v>8.74</v>
      </c>
      <c r="Y1215" s="4">
        <v>7</v>
      </c>
      <c r="Z1215" s="4">
        <v>6.14</v>
      </c>
      <c r="AA1215" s="4">
        <v>1490410995.8399999</v>
      </c>
      <c r="AB1215" s="3">
        <f>1.2*E1215</f>
        <v>11.891999999999999</v>
      </c>
      <c r="AC1215" s="3">
        <f>0.01*$AH$2/(AB1215-E1215)</f>
        <v>50.454086781029282</v>
      </c>
      <c r="AD1215" s="3">
        <f>IF(F1215&gt;=AB1215,AC1215*(E1215-AB1215)-(0.0125/100)*$AH$2,AC1215*(E1215-H1215)-(0.0125/100)*$AH$2)</f>
        <v>97.640010090817398</v>
      </c>
      <c r="AE1215" s="3">
        <f t="shared" si="4"/>
        <v>14850.226122935424</v>
      </c>
    </row>
    <row r="1216" spans="1:31" x14ac:dyDescent="0.2">
      <c r="A1216" s="4" t="s">
        <v>1348</v>
      </c>
      <c r="B1216" s="4" t="s">
        <v>1349</v>
      </c>
      <c r="C1216" s="4" t="s">
        <v>42</v>
      </c>
      <c r="D1216" s="4">
        <v>56590185.060000002</v>
      </c>
      <c r="E1216" s="4">
        <v>4.58</v>
      </c>
      <c r="F1216" s="4">
        <v>8.4499999999999993</v>
      </c>
      <c r="G1216" s="4">
        <v>3.88</v>
      </c>
      <c r="H1216" s="4">
        <v>6.6</v>
      </c>
      <c r="I1216" s="4">
        <v>495529</v>
      </c>
      <c r="J1216" s="4">
        <f>I1216*E1216</f>
        <v>2269522.8199999998</v>
      </c>
      <c r="K1216" s="4">
        <v>46140755.666666701</v>
      </c>
      <c r="L1216" s="4">
        <v>6.39</v>
      </c>
      <c r="M1216" s="4">
        <v>87.704918032790005</v>
      </c>
      <c r="N1216" s="4">
        <v>6.39</v>
      </c>
      <c r="O1216" s="4">
        <v>3.24701</v>
      </c>
      <c r="P1216" s="4">
        <v>8.98</v>
      </c>
      <c r="Q1216" s="4">
        <v>8.68</v>
      </c>
      <c r="R1216" s="4">
        <v>8</v>
      </c>
      <c r="S1216" s="4">
        <v>7</v>
      </c>
      <c r="T1216" s="4">
        <v>6.31</v>
      </c>
      <c r="U1216" s="4">
        <v>5.89</v>
      </c>
      <c r="V1216" s="4">
        <v>5.79</v>
      </c>
      <c r="W1216" s="4">
        <v>7.41</v>
      </c>
      <c r="X1216" s="4">
        <v>7.86</v>
      </c>
      <c r="Y1216" s="4">
        <v>6.8</v>
      </c>
      <c r="Z1216" s="4">
        <v>5.92</v>
      </c>
      <c r="AA1216" s="4">
        <v>160078547.97</v>
      </c>
      <c r="AB1216" s="3">
        <f>1.2*E1216</f>
        <v>5.4959999999999996</v>
      </c>
      <c r="AC1216" s="3">
        <f>0.01*$AH$2/(AB1216-E1216)</f>
        <v>109.17030567685596</v>
      </c>
      <c r="AD1216" s="3">
        <f>IF(F1216&gt;=AB1216,AC1216*(E1216-AB1216)-(0.0125/100)*$AH$2,AC1216*(E1216-H1216)-(0.0125/100)*$AH$2)</f>
        <v>-101.25</v>
      </c>
      <c r="AE1216" s="3">
        <f t="shared" si="4"/>
        <v>14748.976122935424</v>
      </c>
    </row>
    <row r="1217" spans="1:31" x14ac:dyDescent="0.2">
      <c r="A1217" s="4" t="s">
        <v>1350</v>
      </c>
      <c r="B1217" s="4" t="s">
        <v>1349</v>
      </c>
      <c r="C1217" s="4" t="s">
        <v>33</v>
      </c>
      <c r="D1217" s="4">
        <v>45095131.218038</v>
      </c>
      <c r="E1217" s="4">
        <v>3.93</v>
      </c>
      <c r="F1217" s="4">
        <v>4.2</v>
      </c>
      <c r="G1217" s="4">
        <v>3.1</v>
      </c>
      <c r="H1217" s="4">
        <v>3.47</v>
      </c>
      <c r="I1217" s="4">
        <v>2678700</v>
      </c>
      <c r="J1217" s="4">
        <f>I1217*E1217</f>
        <v>10527291</v>
      </c>
      <c r="K1217" s="4">
        <v>53887477</v>
      </c>
      <c r="L1217" s="4">
        <v>183.12000007324801</v>
      </c>
      <c r="M1217" s="4">
        <v>109.04255319148901</v>
      </c>
      <c r="N1217" s="4">
        <v>3.27</v>
      </c>
      <c r="O1217" s="4">
        <v>133.16800005326701</v>
      </c>
      <c r="P1217" s="4">
        <v>3.44</v>
      </c>
      <c r="Q1217" s="4">
        <v>3.1</v>
      </c>
      <c r="R1217" s="4">
        <v>2.34</v>
      </c>
      <c r="S1217" s="4">
        <v>2.17</v>
      </c>
      <c r="T1217" s="4">
        <v>2.23</v>
      </c>
      <c r="U1217" s="4">
        <v>2.15</v>
      </c>
      <c r="V1217" s="4">
        <v>3.2313000000000001</v>
      </c>
      <c r="W1217" s="4">
        <v>3.05</v>
      </c>
      <c r="X1217" s="4">
        <v>2.2799999999999998</v>
      </c>
      <c r="Y1217" s="4">
        <v>2.17</v>
      </c>
      <c r="Z1217" s="4">
        <v>2.04</v>
      </c>
      <c r="AA1217" s="4">
        <v>461352532.48000002</v>
      </c>
      <c r="AB1217" s="3">
        <f>1.2*E1217</f>
        <v>4.7160000000000002</v>
      </c>
      <c r="AC1217" s="3">
        <f>0.01*$AH$2/(AB1217-E1217)</f>
        <v>127.22646310432569</v>
      </c>
      <c r="AD1217" s="3">
        <f>IF(F1217&gt;=AB1217,AC1217*(E1217-AB1217)-(0.0125/100)*$AH$2,AC1217*(E1217-H1217)-(0.0125/100)*$AH$2)</f>
        <v>57.274173027989811</v>
      </c>
      <c r="AE1217" s="3">
        <f t="shared" si="4"/>
        <v>14806.250295963415</v>
      </c>
    </row>
    <row r="1218" spans="1:31" x14ac:dyDescent="0.2">
      <c r="A1218" s="4" t="s">
        <v>789</v>
      </c>
      <c r="B1218" s="4" t="s">
        <v>1351</v>
      </c>
      <c r="C1218" s="4" t="s">
        <v>33</v>
      </c>
      <c r="D1218" s="4">
        <v>146052424.73788601</v>
      </c>
      <c r="E1218" s="4">
        <v>0.79220000000000002</v>
      </c>
      <c r="F1218" s="4">
        <v>1.1000000000000001</v>
      </c>
      <c r="G1218" s="4">
        <v>0.75</v>
      </c>
      <c r="H1218" s="4">
        <v>1.08</v>
      </c>
      <c r="I1218" s="4">
        <v>9892659</v>
      </c>
      <c r="J1218" s="4">
        <f>I1218*E1218</f>
        <v>7836964.4598000003</v>
      </c>
      <c r="K1218" s="4">
        <v>87500312</v>
      </c>
      <c r="L1218" s="4">
        <v>231.3738431308</v>
      </c>
      <c r="M1218" s="4">
        <v>57.651741293532297</v>
      </c>
      <c r="N1218" s="4">
        <v>0.61699999999999999</v>
      </c>
      <c r="O1218" s="4">
        <v>230.132599337019</v>
      </c>
      <c r="P1218" s="4">
        <v>1.03</v>
      </c>
      <c r="Q1218" s="4">
        <v>0.92</v>
      </c>
      <c r="R1218" s="4">
        <v>10.84</v>
      </c>
      <c r="S1218" s="4">
        <v>9.1</v>
      </c>
      <c r="T1218" s="4">
        <v>7.97</v>
      </c>
      <c r="U1218" s="4">
        <v>7.05</v>
      </c>
      <c r="V1218" s="4">
        <v>0.91559999999999997</v>
      </c>
      <c r="W1218" s="4">
        <v>0.81510000000000005</v>
      </c>
      <c r="X1218" s="4">
        <v>9.8000000000000007</v>
      </c>
      <c r="Y1218" s="4">
        <v>9.1</v>
      </c>
      <c r="Z1218" s="4">
        <v>7.65</v>
      </c>
      <c r="AA1218" s="4">
        <v>8813013.3483000007</v>
      </c>
      <c r="AB1218" s="3">
        <f>1.2*E1218</f>
        <v>0.95063999999999993</v>
      </c>
      <c r="AC1218" s="3">
        <f>0.01*$AH$2/(AB1218-E1218)</f>
        <v>631.15374905326973</v>
      </c>
      <c r="AD1218" s="3">
        <f>IF(F1218&gt;=AB1218,AC1218*(E1218-AB1218)-(0.0125/100)*$AH$2,AC1218*(E1218-H1218)-(0.0125/100)*$AH$2)</f>
        <v>-101.25</v>
      </c>
      <c r="AE1218" s="3">
        <f t="shared" si="4"/>
        <v>14705.000295963415</v>
      </c>
    </row>
    <row r="1219" spans="1:31" x14ac:dyDescent="0.2">
      <c r="A1219" s="4" t="s">
        <v>789</v>
      </c>
      <c r="B1219" s="4" t="s">
        <v>1352</v>
      </c>
      <c r="C1219" s="4" t="s">
        <v>33</v>
      </c>
      <c r="D1219" s="4">
        <v>255650921.745408</v>
      </c>
      <c r="E1219" s="4">
        <v>0.91559999999999997</v>
      </c>
      <c r="F1219" s="4">
        <v>1.03</v>
      </c>
      <c r="G1219" s="4">
        <v>0.8125</v>
      </c>
      <c r="H1219" s="4">
        <v>0.92500000000000004</v>
      </c>
      <c r="I1219" s="4">
        <v>4327795</v>
      </c>
      <c r="J1219" s="4">
        <f>I1219*E1219</f>
        <v>3962529.102</v>
      </c>
      <c r="K1219" s="4">
        <v>123385546</v>
      </c>
      <c r="L1219" s="4">
        <v>404.997975010152</v>
      </c>
      <c r="M1219" s="4">
        <v>74.068441064638805</v>
      </c>
      <c r="N1219" s="4">
        <v>1.08</v>
      </c>
      <c r="O1219" s="4">
        <v>241.810040949811</v>
      </c>
      <c r="P1219" s="4">
        <v>0.92</v>
      </c>
      <c r="Q1219" s="4">
        <v>10.84</v>
      </c>
      <c r="R1219" s="4">
        <v>9.1</v>
      </c>
      <c r="S1219" s="4">
        <v>7.97</v>
      </c>
      <c r="T1219" s="4">
        <v>7.65</v>
      </c>
      <c r="U1219" s="4">
        <v>7.08</v>
      </c>
      <c r="V1219" s="4">
        <v>0.81510000000000005</v>
      </c>
      <c r="W1219" s="4">
        <v>9.8000000000000007</v>
      </c>
      <c r="X1219" s="4">
        <v>9.1</v>
      </c>
      <c r="Y1219" s="4">
        <v>7.65</v>
      </c>
      <c r="Z1219" s="4">
        <v>6.94</v>
      </c>
      <c r="AA1219" s="4">
        <v>225454961.02500001</v>
      </c>
      <c r="AB1219" s="3">
        <f>1.2*E1219</f>
        <v>1.0987199999999999</v>
      </c>
      <c r="AC1219" s="3">
        <f>0.01*$AH$2/(AB1219-E1219)</f>
        <v>546.0899956312802</v>
      </c>
      <c r="AD1219" s="3">
        <f>IF(F1219&gt;=AB1219,AC1219*(E1219-AB1219)-(0.0125/100)*$AH$2,AC1219*(E1219-H1219)-(0.0125/100)*$AH$2)</f>
        <v>-6.3832459589340749</v>
      </c>
      <c r="AE1219" s="3">
        <f t="shared" si="4"/>
        <v>14698.617050004481</v>
      </c>
    </row>
    <row r="1220" spans="1:31" x14ac:dyDescent="0.2">
      <c r="A1220" s="4" t="s">
        <v>1189</v>
      </c>
      <c r="B1220" s="4" t="s">
        <v>1352</v>
      </c>
      <c r="C1220" s="4" t="s">
        <v>33</v>
      </c>
      <c r="D1220" s="4">
        <v>70678315.519999996</v>
      </c>
      <c r="E1220" s="4">
        <v>0.61299999999999999</v>
      </c>
      <c r="F1220" s="4">
        <v>0.75970300000000002</v>
      </c>
      <c r="G1220" s="4">
        <v>0.56100000000000005</v>
      </c>
      <c r="H1220" s="4">
        <v>0.57579999999999998</v>
      </c>
      <c r="I1220" s="4">
        <v>9629880</v>
      </c>
      <c r="J1220" s="4">
        <f>I1220*E1220</f>
        <v>5903116.4399999995</v>
      </c>
      <c r="K1220" s="4">
        <v>71374395.666666701</v>
      </c>
      <c r="L1220" s="4">
        <v>38.823999999999998</v>
      </c>
      <c r="M1220" s="4">
        <v>52.829718274744401</v>
      </c>
      <c r="N1220" s="4">
        <v>0.48530000000000001</v>
      </c>
      <c r="O1220" s="4">
        <v>34.748800000000003</v>
      </c>
      <c r="P1220" s="4">
        <v>0.65</v>
      </c>
      <c r="Q1220" s="4">
        <v>0.53580000000000005</v>
      </c>
      <c r="R1220" s="4">
        <v>0.49840000000000001</v>
      </c>
      <c r="S1220" s="4">
        <v>0.4597</v>
      </c>
      <c r="T1220" s="4">
        <v>0.46879999999999999</v>
      </c>
      <c r="U1220" s="4">
        <v>0.45140000000000002</v>
      </c>
      <c r="V1220" s="4">
        <v>0.63300000000000001</v>
      </c>
      <c r="W1220" s="4">
        <v>0.52849999999999997</v>
      </c>
      <c r="X1220" s="4">
        <v>0.49</v>
      </c>
      <c r="Y1220" s="4">
        <v>0.44</v>
      </c>
      <c r="Z1220" s="4">
        <v>0.44019999999999998</v>
      </c>
      <c r="AA1220" s="4">
        <v>7294973.4655499998</v>
      </c>
      <c r="AB1220" s="3">
        <f>1.2*E1220</f>
        <v>0.73559999999999992</v>
      </c>
      <c r="AC1220" s="3">
        <f>0.01*$AH$2/(AB1220-E1220)</f>
        <v>815.66068515497602</v>
      </c>
      <c r="AD1220" s="3">
        <f>IF(F1220&gt;=AB1220,AC1220*(E1220-AB1220)-(0.0125/100)*$AH$2,AC1220*(E1220-H1220)-(0.0125/100)*$AH$2)</f>
        <v>-101.25</v>
      </c>
      <c r="AE1220" s="3">
        <f t="shared" si="4"/>
        <v>14597.367050004481</v>
      </c>
    </row>
    <row r="1221" spans="1:31" x14ac:dyDescent="0.2">
      <c r="A1221" s="4" t="s">
        <v>946</v>
      </c>
      <c r="B1221" s="4" t="s">
        <v>1353</v>
      </c>
      <c r="C1221" s="4" t="s">
        <v>33</v>
      </c>
      <c r="D1221" s="4">
        <v>470232270.56</v>
      </c>
      <c r="E1221" s="4">
        <v>9.23</v>
      </c>
      <c r="F1221" s="4">
        <v>10.6799</v>
      </c>
      <c r="G1221" s="4">
        <v>7.84</v>
      </c>
      <c r="H1221" s="4">
        <v>8.33</v>
      </c>
      <c r="I1221" s="4">
        <v>2850815</v>
      </c>
      <c r="J1221" s="4">
        <f>I1221*E1221</f>
        <v>26313022.450000003</v>
      </c>
      <c r="K1221" s="4">
        <v>43335787.666666701</v>
      </c>
      <c r="L1221" s="4">
        <v>9.56</v>
      </c>
      <c r="M1221" s="4">
        <v>73.4962406015038</v>
      </c>
      <c r="N1221" s="4">
        <v>9.56</v>
      </c>
      <c r="O1221" s="4">
        <v>5.9029999999999996</v>
      </c>
      <c r="P1221" s="4">
        <v>9.15</v>
      </c>
      <c r="Q1221" s="4">
        <v>8.33</v>
      </c>
      <c r="R1221" s="4">
        <v>8.25</v>
      </c>
      <c r="S1221" s="4">
        <v>7.84</v>
      </c>
      <c r="T1221" s="4">
        <v>7.7499000000000002</v>
      </c>
      <c r="U1221" s="4">
        <v>7.35</v>
      </c>
      <c r="V1221" s="4">
        <v>8.33</v>
      </c>
      <c r="W1221" s="4">
        <v>8</v>
      </c>
      <c r="X1221" s="4">
        <v>7.62</v>
      </c>
      <c r="Y1221" s="4">
        <v>7.42</v>
      </c>
      <c r="Z1221" s="4">
        <v>7.665</v>
      </c>
      <c r="AA1221" s="4">
        <v>654789635.22000003</v>
      </c>
      <c r="AB1221" s="3">
        <f>1.2*E1221</f>
        <v>11.076000000000001</v>
      </c>
      <c r="AC1221" s="3">
        <f>0.01*$AH$2/(AB1221-E1221)</f>
        <v>54.17118093174431</v>
      </c>
      <c r="AD1221" s="3">
        <f>IF(F1221&gt;=AB1221,AC1221*(E1221-AB1221)-(0.0125/100)*$AH$2,AC1221*(E1221-H1221)-(0.0125/100)*$AH$2)</f>
        <v>47.504062838569901</v>
      </c>
      <c r="AE1221" s="3">
        <f t="shared" si="4"/>
        <v>14644.871112843051</v>
      </c>
    </row>
    <row r="1222" spans="1:31" x14ac:dyDescent="0.2">
      <c r="A1222" s="4" t="s">
        <v>875</v>
      </c>
      <c r="B1222" s="4" t="s">
        <v>1354</v>
      </c>
      <c r="C1222" s="4" t="s">
        <v>33</v>
      </c>
      <c r="D1222" s="4">
        <v>15529359.631552899</v>
      </c>
      <c r="E1222" s="4">
        <v>1.91</v>
      </c>
      <c r="F1222" s="4">
        <v>2.15</v>
      </c>
      <c r="G1222" s="4">
        <v>1.66</v>
      </c>
      <c r="H1222" s="4">
        <v>1.93</v>
      </c>
      <c r="I1222" s="4">
        <v>4663010</v>
      </c>
      <c r="J1222" s="4">
        <f>I1222*E1222</f>
        <v>8906349.0999999996</v>
      </c>
      <c r="K1222" s="4">
        <v>10981391.6666667</v>
      </c>
      <c r="L1222" s="4">
        <v>3.930000000393</v>
      </c>
      <c r="M1222" s="4">
        <v>54.0322580645161</v>
      </c>
      <c r="N1222" s="4">
        <v>1.31</v>
      </c>
      <c r="O1222" s="4">
        <v>3.8760000003876001</v>
      </c>
      <c r="P1222" s="4">
        <v>1.8</v>
      </c>
      <c r="Q1222" s="4">
        <v>1.93</v>
      </c>
      <c r="R1222" s="4">
        <v>2.42</v>
      </c>
      <c r="S1222" s="4">
        <v>2.31</v>
      </c>
      <c r="T1222" s="4">
        <v>2.2799999999999998</v>
      </c>
      <c r="U1222" s="4">
        <v>2.25</v>
      </c>
      <c r="V1222" s="4">
        <v>1.78</v>
      </c>
      <c r="W1222" s="4">
        <v>1.83</v>
      </c>
      <c r="X1222" s="4">
        <v>1.85</v>
      </c>
      <c r="Y1222" s="4">
        <v>2.23</v>
      </c>
      <c r="Z1222" s="4">
        <v>2.13</v>
      </c>
      <c r="AA1222" s="4">
        <v>1891440.88</v>
      </c>
      <c r="AB1222" s="3">
        <f>1.2*E1222</f>
        <v>2.2919999999999998</v>
      </c>
      <c r="AC1222" s="3">
        <f>0.01*$AH$2/(AB1222-E1222)</f>
        <v>261.78010471204198</v>
      </c>
      <c r="AD1222" s="3">
        <f>IF(F1222&gt;=AB1222,AC1222*(E1222-AB1222)-(0.0125/100)*$AH$2,AC1222*(E1222-H1222)-(0.0125/100)*$AH$2)</f>
        <v>-6.4856020942408446</v>
      </c>
      <c r="AE1222" s="3">
        <f t="shared" si="4"/>
        <v>14638.385510748811</v>
      </c>
    </row>
    <row r="1223" spans="1:31" x14ac:dyDescent="0.2">
      <c r="A1223" s="4" t="s">
        <v>1355</v>
      </c>
      <c r="B1223" s="4" t="s">
        <v>1356</v>
      </c>
      <c r="C1223" s="4" t="s">
        <v>33</v>
      </c>
      <c r="D1223" s="4">
        <v>161207869.25</v>
      </c>
      <c r="E1223" s="4">
        <v>9.81</v>
      </c>
      <c r="F1223" s="4">
        <v>10.64</v>
      </c>
      <c r="G1223" s="4">
        <v>9.19</v>
      </c>
      <c r="H1223" s="4">
        <v>9.59</v>
      </c>
      <c r="I1223" s="4">
        <v>280730</v>
      </c>
      <c r="J1223" s="4">
        <f>I1223*E1223</f>
        <v>2753961.3000000003</v>
      </c>
      <c r="K1223" s="4">
        <v>14833881.3333333</v>
      </c>
      <c r="L1223" s="4">
        <v>10.25</v>
      </c>
      <c r="M1223" s="4">
        <v>62.956810631229203</v>
      </c>
      <c r="N1223" s="4">
        <v>10.25</v>
      </c>
      <c r="O1223" s="4">
        <v>6.5069999999999997</v>
      </c>
      <c r="P1223" s="4">
        <v>9.25</v>
      </c>
      <c r="Q1223" s="4">
        <v>8.9</v>
      </c>
      <c r="R1223" s="4">
        <v>8.0299999999999994</v>
      </c>
      <c r="S1223" s="4">
        <v>7.6</v>
      </c>
      <c r="T1223" s="4">
        <v>7.15</v>
      </c>
      <c r="U1223" s="4">
        <v>6.78</v>
      </c>
      <c r="V1223" s="4">
        <v>9.2100000000000009</v>
      </c>
      <c r="W1223" s="4">
        <v>7.91</v>
      </c>
      <c r="X1223" s="4">
        <v>7.93</v>
      </c>
      <c r="Y1223" s="4">
        <v>7.14</v>
      </c>
      <c r="Z1223" s="4">
        <v>7.13</v>
      </c>
      <c r="AA1223" s="4">
        <v>509155414.98500001</v>
      </c>
      <c r="AB1223" s="3">
        <f>1.2*E1223</f>
        <v>11.772</v>
      </c>
      <c r="AC1223" s="3">
        <f>0.01*$AH$2/(AB1223-E1223)</f>
        <v>50.968399592252808</v>
      </c>
      <c r="AD1223" s="3">
        <f>IF(F1223&gt;=AB1223,AC1223*(E1223-AB1223)-(0.0125/100)*$AH$2,AC1223*(E1223-H1223)-(0.0125/100)*$AH$2)</f>
        <v>9.96304791029565</v>
      </c>
      <c r="AE1223" s="3">
        <f t="shared" si="4"/>
        <v>14648.348558659107</v>
      </c>
    </row>
    <row r="1224" spans="1:31" x14ac:dyDescent="0.2">
      <c r="A1224" s="4" t="s">
        <v>862</v>
      </c>
      <c r="B1224" s="4" t="s">
        <v>1357</v>
      </c>
      <c r="C1224" s="4" t="s">
        <v>42</v>
      </c>
      <c r="D1224" s="4">
        <v>11941431957.318399</v>
      </c>
      <c r="E1224" s="4">
        <v>31.81</v>
      </c>
      <c r="F1224" s="4">
        <v>36.72</v>
      </c>
      <c r="G1224" s="4">
        <v>24.17</v>
      </c>
      <c r="H1224" s="4">
        <v>26.12</v>
      </c>
      <c r="I1224" s="4">
        <v>39554206</v>
      </c>
      <c r="J1224" s="4">
        <f>I1224*E1224</f>
        <v>1258219292.8599999</v>
      </c>
      <c r="K1224" s="4">
        <v>581751898.33333302</v>
      </c>
      <c r="L1224" s="4">
        <v>117.00000000311999</v>
      </c>
      <c r="M1224" s="4">
        <v>93.8452163315051</v>
      </c>
      <c r="N1224" s="4">
        <v>26.52</v>
      </c>
      <c r="O1224" s="4">
        <v>73.914705884323993</v>
      </c>
      <c r="P1224" s="4">
        <v>33.53</v>
      </c>
      <c r="Q1224" s="4">
        <v>72.62</v>
      </c>
      <c r="R1224" s="4">
        <v>68.8</v>
      </c>
      <c r="S1224" s="4">
        <v>57.48</v>
      </c>
      <c r="T1224" s="4">
        <v>59.679699999999997</v>
      </c>
      <c r="U1224" s="4">
        <v>55</v>
      </c>
      <c r="V1224" s="4">
        <v>31.89</v>
      </c>
      <c r="W1224" s="4">
        <v>37.520000000000003</v>
      </c>
      <c r="X1224" s="4">
        <v>58.1</v>
      </c>
      <c r="Y1224" s="4">
        <v>48.79</v>
      </c>
      <c r="Z1224" s="4">
        <v>52.38</v>
      </c>
      <c r="AA1224" s="4">
        <v>16957792509.844999</v>
      </c>
      <c r="AB1224" s="3">
        <f>1.2*E1224</f>
        <v>38.171999999999997</v>
      </c>
      <c r="AC1224" s="3">
        <f>0.01*$AH$2/(AB1224-E1224)</f>
        <v>15.718327569946561</v>
      </c>
      <c r="AD1224" s="3">
        <f>IF(F1224&gt;=AB1224,AC1224*(E1224-AB1224)-(0.0125/100)*$AH$2,AC1224*(E1224-H1224)-(0.0125/100)*$AH$2)</f>
        <v>88.187283872995906</v>
      </c>
      <c r="AE1224" s="3">
        <f t="shared" si="4"/>
        <v>14736.535842532103</v>
      </c>
    </row>
    <row r="1225" spans="1:31" x14ac:dyDescent="0.2">
      <c r="A1225" s="4" t="s">
        <v>1066</v>
      </c>
      <c r="B1225" s="4" t="s">
        <v>1357</v>
      </c>
      <c r="C1225" s="4" t="s">
        <v>33</v>
      </c>
      <c r="D1225" s="4">
        <v>321116385.60000002</v>
      </c>
      <c r="E1225" s="4">
        <v>6.9381000000000004</v>
      </c>
      <c r="F1225" s="4">
        <v>7.39</v>
      </c>
      <c r="G1225" s="4">
        <v>6.4</v>
      </c>
      <c r="H1225" s="4">
        <v>6.67</v>
      </c>
      <c r="I1225" s="4">
        <v>557948</v>
      </c>
      <c r="J1225" s="4">
        <f>I1225*E1225</f>
        <v>3871099.0188000002</v>
      </c>
      <c r="K1225" s="4">
        <v>32988830.333333299</v>
      </c>
      <c r="L1225" s="4">
        <v>64.099999999999994</v>
      </c>
      <c r="M1225" s="4">
        <v>59.864055299539103</v>
      </c>
      <c r="N1225" s="4">
        <v>6.41</v>
      </c>
      <c r="O1225" s="4">
        <v>51.91</v>
      </c>
      <c r="P1225" s="4">
        <v>7.7</v>
      </c>
      <c r="Q1225" s="4">
        <v>7.48</v>
      </c>
      <c r="R1225" s="4">
        <v>6.86</v>
      </c>
      <c r="S1225" s="4">
        <v>7.28</v>
      </c>
      <c r="T1225" s="4">
        <v>8.18</v>
      </c>
      <c r="U1225" s="4">
        <v>7.14</v>
      </c>
      <c r="V1225" s="4">
        <v>7.05</v>
      </c>
      <c r="W1225" s="4">
        <v>7.17</v>
      </c>
      <c r="X1225" s="4">
        <v>6.7</v>
      </c>
      <c r="Y1225" s="4">
        <v>6.5</v>
      </c>
      <c r="Z1225" s="4">
        <v>6.71</v>
      </c>
      <c r="AA1225" s="4">
        <v>123899065.92</v>
      </c>
      <c r="AB1225" s="3">
        <f>1.2*E1225</f>
        <v>8.3257200000000005</v>
      </c>
      <c r="AC1225" s="3">
        <f>0.01*$AH$2/(AB1225-E1225)</f>
        <v>72.065839350830913</v>
      </c>
      <c r="AD1225" s="3">
        <f>IF(F1225&gt;=AB1225,AC1225*(E1225-AB1225)-(0.0125/100)*$AH$2,AC1225*(E1225-H1225)-(0.0125/100)*$AH$2)</f>
        <v>18.0708515299578</v>
      </c>
      <c r="AE1225" s="3">
        <f t="shared" si="4"/>
        <v>14754.60669406206</v>
      </c>
    </row>
    <row r="1226" spans="1:31" x14ac:dyDescent="0.2">
      <c r="A1226" s="4" t="s">
        <v>1064</v>
      </c>
      <c r="B1226" s="4" t="s">
        <v>1358</v>
      </c>
      <c r="C1226" s="4" t="s">
        <v>33</v>
      </c>
      <c r="D1226" s="4">
        <v>4634592.45</v>
      </c>
      <c r="E1226" s="4">
        <v>5.69</v>
      </c>
      <c r="F1226" s="4">
        <v>7.79</v>
      </c>
      <c r="G1226" s="4">
        <v>5.26</v>
      </c>
      <c r="H1226" s="4">
        <v>7.64</v>
      </c>
      <c r="I1226" s="4">
        <v>10975951</v>
      </c>
      <c r="J1226" s="4">
        <f>I1226*E1226</f>
        <v>62453161.190000005</v>
      </c>
      <c r="K1226" s="4">
        <v>79063486.333333299</v>
      </c>
      <c r="L1226" s="4">
        <v>3.55</v>
      </c>
      <c r="M1226" s="4">
        <v>69.850746268656707</v>
      </c>
      <c r="N1226" s="4">
        <v>3.55</v>
      </c>
      <c r="O1226" s="4">
        <v>3.7589999999999999</v>
      </c>
      <c r="P1226" s="4">
        <v>7.05</v>
      </c>
      <c r="Q1226" s="4">
        <v>5.34</v>
      </c>
      <c r="R1226" s="4">
        <v>5.29</v>
      </c>
      <c r="S1226" s="4">
        <v>5.26</v>
      </c>
      <c r="T1226" s="4">
        <v>5.22</v>
      </c>
      <c r="U1226" s="4">
        <v>4.88</v>
      </c>
      <c r="V1226" s="4">
        <v>7.03</v>
      </c>
      <c r="W1226" s="4">
        <v>4.9800000000000004</v>
      </c>
      <c r="X1226" s="4">
        <v>5.15</v>
      </c>
      <c r="Y1226" s="4">
        <v>4.93</v>
      </c>
      <c r="Z1226" s="4">
        <v>5.16</v>
      </c>
      <c r="AA1226" s="4">
        <v>6574794.0300000003</v>
      </c>
      <c r="AB1226" s="3">
        <f>1.2*E1226</f>
        <v>6.8280000000000003</v>
      </c>
      <c r="AC1226" s="3">
        <f>0.01*$AH$2/(AB1226-E1226)</f>
        <v>87.873462214411262</v>
      </c>
      <c r="AD1226" s="3">
        <f>IF(F1226&gt;=AB1226,AC1226*(E1226-AB1226)-(0.0125/100)*$AH$2,AC1226*(E1226-H1226)-(0.0125/100)*$AH$2)</f>
        <v>-101.25000000000001</v>
      </c>
      <c r="AE1226" s="3">
        <f t="shared" si="4"/>
        <v>14653.35669406206</v>
      </c>
    </row>
    <row r="1227" spans="1:31" x14ac:dyDescent="0.2">
      <c r="A1227" s="4" t="s">
        <v>1064</v>
      </c>
      <c r="B1227" s="4" t="s">
        <v>1360</v>
      </c>
      <c r="C1227" s="4" t="s">
        <v>33</v>
      </c>
      <c r="D1227" s="4">
        <v>9974165.1600000001</v>
      </c>
      <c r="E1227" s="4">
        <v>7.03</v>
      </c>
      <c r="F1227" s="4">
        <v>7.05</v>
      </c>
      <c r="G1227" s="4">
        <v>5.1901000000000002</v>
      </c>
      <c r="H1227" s="4">
        <v>5.26</v>
      </c>
      <c r="I1227" s="4">
        <v>4203022</v>
      </c>
      <c r="J1227" s="4">
        <f>I1227*E1227</f>
        <v>29547244.66</v>
      </c>
      <c r="K1227" s="4">
        <v>92554277.333333299</v>
      </c>
      <c r="L1227" s="4">
        <v>7.64</v>
      </c>
      <c r="M1227" s="4">
        <v>107.374631268437</v>
      </c>
      <c r="N1227" s="4">
        <v>7.64</v>
      </c>
      <c r="O1227" s="4">
        <v>3.93</v>
      </c>
      <c r="P1227" s="4">
        <v>5.34</v>
      </c>
      <c r="Q1227" s="4">
        <v>5.29</v>
      </c>
      <c r="R1227" s="4">
        <v>5.26</v>
      </c>
      <c r="S1227" s="4">
        <v>5.22</v>
      </c>
      <c r="T1227" s="4">
        <v>5.93</v>
      </c>
      <c r="U1227" s="4">
        <v>5.22</v>
      </c>
      <c r="V1227" s="4">
        <v>4.9800000000000004</v>
      </c>
      <c r="W1227" s="4">
        <v>5.15</v>
      </c>
      <c r="X1227" s="4">
        <v>4.93</v>
      </c>
      <c r="Y1227" s="4">
        <v>5.16</v>
      </c>
      <c r="Z1227" s="4">
        <v>5.75</v>
      </c>
      <c r="AA1227" s="4">
        <v>1527683588.325</v>
      </c>
      <c r="AB1227" s="3">
        <f>1.2*E1227</f>
        <v>8.4359999999999999</v>
      </c>
      <c r="AC1227" s="3">
        <f>0.01*$AH$2/(AB1227-E1227)</f>
        <v>71.123755334281668</v>
      </c>
      <c r="AD1227" s="3">
        <f>IF(F1227&gt;=AB1227,AC1227*(E1227-AB1227)-(0.0125/100)*$AH$2,AC1227*(E1227-H1227)-(0.0125/100)*$AH$2)</f>
        <v>124.63904694167859</v>
      </c>
      <c r="AE1227" s="3">
        <f t="shared" si="4"/>
        <v>14777.995741003739</v>
      </c>
    </row>
    <row r="1228" spans="1:31" x14ac:dyDescent="0.2">
      <c r="A1228" s="4" t="s">
        <v>1359</v>
      </c>
      <c r="B1228" s="4" t="s">
        <v>1360</v>
      </c>
      <c r="C1228" s="4" t="s">
        <v>42</v>
      </c>
      <c r="D1228" s="4">
        <v>115938982.73999999</v>
      </c>
      <c r="E1228" s="4">
        <v>4.92</v>
      </c>
      <c r="F1228" s="4">
        <v>4.9684999999999997</v>
      </c>
      <c r="G1228" s="4">
        <v>3.81</v>
      </c>
      <c r="H1228" s="4">
        <v>4.45</v>
      </c>
      <c r="I1228" s="4">
        <v>661509</v>
      </c>
      <c r="J1228" s="4">
        <f>I1228*E1228</f>
        <v>3254624.28</v>
      </c>
      <c r="K1228" s="4">
        <v>41999733</v>
      </c>
      <c r="L1228" s="4">
        <v>4.74</v>
      </c>
      <c r="M1228" s="4">
        <v>148.48484848484</v>
      </c>
      <c r="N1228" s="4">
        <v>4.74</v>
      </c>
      <c r="O1228" s="4">
        <v>2.4830000000000001</v>
      </c>
      <c r="P1228" s="4">
        <v>4.8600000000000003</v>
      </c>
      <c r="Q1228" s="4">
        <v>5.69</v>
      </c>
      <c r="R1228" s="4">
        <v>5.17</v>
      </c>
      <c r="S1228" s="4">
        <v>5.17</v>
      </c>
      <c r="T1228" s="4">
        <v>6.98</v>
      </c>
      <c r="U1228" s="4">
        <v>6.73</v>
      </c>
      <c r="V1228" s="4">
        <v>4.7</v>
      </c>
      <c r="W1228" s="4">
        <v>4.25</v>
      </c>
      <c r="X1228" s="4">
        <v>4.78</v>
      </c>
      <c r="Y1228" s="4">
        <v>4.5999999999999996</v>
      </c>
      <c r="Z1228" s="4">
        <v>5.53</v>
      </c>
      <c r="AA1228" s="4">
        <v>438669551.61000001</v>
      </c>
      <c r="AB1228" s="3">
        <f>1.2*E1228</f>
        <v>5.9039999999999999</v>
      </c>
      <c r="AC1228" s="3">
        <f>0.01*$AH$2/(AB1228-E1228)</f>
        <v>101.6260162601626</v>
      </c>
      <c r="AD1228" s="3">
        <f>IF(F1228&gt;=AB1228,AC1228*(E1228-AB1228)-(0.0125/100)*$AH$2,AC1228*(E1228-H1228)-(0.0125/100)*$AH$2)</f>
        <v>46.514227642276396</v>
      </c>
      <c r="AE1228" s="3">
        <f t="shared" si="4"/>
        <v>14824.509968646014</v>
      </c>
    </row>
    <row r="1229" spans="1:31" x14ac:dyDescent="0.2">
      <c r="A1229" s="4" t="s">
        <v>862</v>
      </c>
      <c r="B1229" s="4" t="s">
        <v>1361</v>
      </c>
      <c r="C1229" s="4" t="s">
        <v>42</v>
      </c>
      <c r="D1229" s="4">
        <v>31386353902.454601</v>
      </c>
      <c r="E1229" s="4">
        <v>58.1</v>
      </c>
      <c r="F1229" s="4">
        <v>68.8</v>
      </c>
      <c r="G1229" s="4">
        <v>37.659999999999997</v>
      </c>
      <c r="H1229" s="4">
        <v>51.34</v>
      </c>
      <c r="I1229" s="4">
        <v>34206798</v>
      </c>
      <c r="J1229" s="4">
        <f>I1229*E1229</f>
        <v>1987414963.8</v>
      </c>
      <c r="K1229" s="4">
        <v>624437866</v>
      </c>
      <c r="L1229" s="4">
        <v>275.9558823603</v>
      </c>
      <c r="M1229" s="4">
        <v>122.434915773353</v>
      </c>
      <c r="N1229" s="4">
        <v>62.55</v>
      </c>
      <c r="O1229" s="4">
        <v>120.37500000321</v>
      </c>
      <c r="P1229" s="4">
        <v>57.48</v>
      </c>
      <c r="Q1229" s="4">
        <v>59.679699999999997</v>
      </c>
      <c r="R1229" s="4">
        <v>60.62</v>
      </c>
      <c r="S1229" s="4">
        <v>53.39</v>
      </c>
      <c r="T1229" s="4">
        <v>51.5</v>
      </c>
      <c r="U1229" s="4">
        <v>42.81</v>
      </c>
      <c r="V1229" s="4">
        <v>48.79</v>
      </c>
      <c r="W1229" s="4">
        <v>52.38</v>
      </c>
      <c r="X1229" s="4">
        <v>57.16</v>
      </c>
      <c r="Y1229" s="4">
        <v>52.2</v>
      </c>
      <c r="Z1229" s="4">
        <v>47.93</v>
      </c>
      <c r="AA1229" s="4">
        <v>41470135556.025002</v>
      </c>
      <c r="AB1229" s="3">
        <f>1.2*E1229</f>
        <v>69.72</v>
      </c>
      <c r="AC1229" s="3">
        <f>0.01*$AH$2/(AB1229-E1229)</f>
        <v>8.6058519793459567</v>
      </c>
      <c r="AD1229" s="3">
        <f>IF(F1229&gt;=AB1229,AC1229*(E1229-AB1229)-(0.0125/100)*$AH$2,AC1229*(E1229-H1229)-(0.0125/100)*$AH$2)</f>
        <v>56.925559380378651</v>
      </c>
      <c r="AE1229" s="3">
        <f t="shared" si="4"/>
        <v>14881.435528026394</v>
      </c>
    </row>
    <row r="1230" spans="1:31" x14ac:dyDescent="0.2">
      <c r="A1230" s="4" t="s">
        <v>1219</v>
      </c>
      <c r="B1230" s="4" t="s">
        <v>1361</v>
      </c>
      <c r="C1230" s="4" t="s">
        <v>42</v>
      </c>
      <c r="D1230" s="4">
        <v>8635278050.25</v>
      </c>
      <c r="E1230" s="4">
        <v>18.940000000000001</v>
      </c>
      <c r="F1230" s="4">
        <v>20.170000000000002</v>
      </c>
      <c r="G1230" s="4">
        <v>13.56</v>
      </c>
      <c r="H1230" s="4">
        <v>15.88</v>
      </c>
      <c r="I1230" s="4">
        <v>49783143</v>
      </c>
      <c r="J1230" s="4">
        <f>I1230*E1230</f>
        <v>942892728.42000008</v>
      </c>
      <c r="K1230" s="4">
        <v>323477353</v>
      </c>
      <c r="L1230" s="4">
        <v>15.25</v>
      </c>
      <c r="M1230" s="4">
        <v>88.083416087388201</v>
      </c>
      <c r="N1230" s="4">
        <v>15.25</v>
      </c>
      <c r="O1230" s="4">
        <v>10.667999999999999</v>
      </c>
      <c r="P1230" s="4">
        <v>16.350000000000001</v>
      </c>
      <c r="Q1230" s="4">
        <v>16.600000000000001</v>
      </c>
      <c r="R1230" s="4">
        <v>17.170000000000002</v>
      </c>
      <c r="S1230" s="4">
        <v>16.18</v>
      </c>
      <c r="T1230" s="4">
        <v>15.24</v>
      </c>
      <c r="U1230" s="4">
        <v>13.89</v>
      </c>
      <c r="V1230" s="4">
        <v>15.96</v>
      </c>
      <c r="W1230" s="4">
        <v>14.45</v>
      </c>
      <c r="X1230" s="4">
        <v>16.48</v>
      </c>
      <c r="Y1230" s="4">
        <v>15.43</v>
      </c>
      <c r="Z1230" s="4">
        <v>14.75</v>
      </c>
      <c r="AA1230" s="4">
        <v>5017289081.0249996</v>
      </c>
      <c r="AB1230" s="3">
        <f>1.2*E1230</f>
        <v>22.728000000000002</v>
      </c>
      <c r="AC1230" s="3">
        <f>0.01*$AH$2/(AB1230-E1230)</f>
        <v>26.399155227032733</v>
      </c>
      <c r="AD1230" s="3">
        <f>IF(F1230&gt;=AB1230,AC1230*(E1230-AB1230)-(0.0125/100)*$AH$2,AC1230*(E1230-H1230)-(0.0125/100)*$AH$2)</f>
        <v>79.53141499472018</v>
      </c>
      <c r="AE1230" s="3">
        <f t="shared" si="4"/>
        <v>14960.966943021114</v>
      </c>
    </row>
    <row r="1231" spans="1:31" x14ac:dyDescent="0.2">
      <c r="A1231" s="4" t="s">
        <v>960</v>
      </c>
      <c r="B1231" s="4" t="s">
        <v>1361</v>
      </c>
      <c r="C1231" s="4" t="s">
        <v>33</v>
      </c>
      <c r="D1231" s="4">
        <v>1419958080</v>
      </c>
      <c r="E1231" s="4">
        <v>14.39</v>
      </c>
      <c r="F1231" s="4">
        <v>18.331700000000001</v>
      </c>
      <c r="G1231" s="4">
        <v>13.1</v>
      </c>
      <c r="H1231" s="4">
        <v>14.77</v>
      </c>
      <c r="I1231" s="4">
        <v>5785264</v>
      </c>
      <c r="J1231" s="4">
        <f>I1231*E1231</f>
        <v>83249948.960000008</v>
      </c>
      <c r="K1231" s="4">
        <v>65609688.333333299</v>
      </c>
      <c r="L1231" s="4">
        <v>2880</v>
      </c>
      <c r="M1231" s="4">
        <v>53.575240128068302</v>
      </c>
      <c r="N1231" s="4">
        <v>11.52</v>
      </c>
      <c r="O1231" s="4">
        <v>2438.25</v>
      </c>
      <c r="P1231" s="4">
        <v>14.93</v>
      </c>
      <c r="Q1231" s="4">
        <v>14.85</v>
      </c>
      <c r="R1231" s="4">
        <v>17.440000000000001</v>
      </c>
      <c r="S1231" s="4">
        <v>18.59</v>
      </c>
      <c r="T1231" s="4">
        <v>16.89</v>
      </c>
      <c r="U1231" s="4">
        <v>15.06</v>
      </c>
      <c r="V1231" s="4">
        <v>14.45</v>
      </c>
      <c r="W1231" s="4">
        <v>13.75</v>
      </c>
      <c r="X1231" s="4">
        <v>15.11</v>
      </c>
      <c r="Y1231" s="4">
        <v>17.36</v>
      </c>
      <c r="Z1231" s="4">
        <v>16.59</v>
      </c>
      <c r="AA1231" s="4">
        <v>357457742.86400002</v>
      </c>
      <c r="AB1231" s="3">
        <f>1.2*E1231</f>
        <v>17.268000000000001</v>
      </c>
      <c r="AC1231" s="3">
        <f>0.01*$AH$2/(AB1231-E1231)</f>
        <v>34.746351633078525</v>
      </c>
      <c r="AD1231" s="3">
        <f>IF(F1231&gt;=AB1231,AC1231*(E1231-AB1231)-(0.0125/100)*$AH$2,AC1231*(E1231-H1231)-(0.0125/100)*$AH$2)</f>
        <v>-101.25</v>
      </c>
      <c r="AE1231" s="3">
        <f t="shared" si="4"/>
        <v>14859.716943021114</v>
      </c>
    </row>
    <row r="1232" spans="1:31" x14ac:dyDescent="0.2">
      <c r="A1232" s="4" t="s">
        <v>1362</v>
      </c>
      <c r="B1232" s="4" t="s">
        <v>1361</v>
      </c>
      <c r="C1232" s="4" t="s">
        <v>42</v>
      </c>
      <c r="D1232" s="4">
        <v>147048845</v>
      </c>
      <c r="E1232" s="4">
        <v>3.35</v>
      </c>
      <c r="F1232" s="4">
        <v>4.75</v>
      </c>
      <c r="G1232" s="4">
        <v>3.11</v>
      </c>
      <c r="H1232" s="4">
        <v>3.49</v>
      </c>
      <c r="I1232" s="4">
        <v>6499138</v>
      </c>
      <c r="J1232" s="4">
        <f>I1232*E1232</f>
        <v>21772112.300000001</v>
      </c>
      <c r="K1232" s="4">
        <v>59575543</v>
      </c>
      <c r="L1232" s="4">
        <v>2.5</v>
      </c>
      <c r="M1232" s="4">
        <v>124.83221476510001</v>
      </c>
      <c r="N1232" s="4">
        <v>2.5</v>
      </c>
      <c r="O1232" s="4">
        <v>1.804</v>
      </c>
      <c r="P1232" s="4">
        <v>3.4550000000000001</v>
      </c>
      <c r="Q1232" s="4">
        <v>3.25</v>
      </c>
      <c r="R1232" s="4">
        <v>3.06</v>
      </c>
      <c r="S1232" s="4">
        <v>2.94</v>
      </c>
      <c r="T1232" s="4">
        <v>2.8096999999999999</v>
      </c>
      <c r="U1232" s="4">
        <v>2.62</v>
      </c>
      <c r="V1232" s="4">
        <v>3.4</v>
      </c>
      <c r="W1232" s="4">
        <v>3.08</v>
      </c>
      <c r="X1232" s="4">
        <v>3.04</v>
      </c>
      <c r="Y1232" s="4">
        <v>2.74</v>
      </c>
      <c r="Z1232" s="4">
        <v>2.8</v>
      </c>
      <c r="AA1232" s="4">
        <v>69504467.219999999</v>
      </c>
      <c r="AB1232" s="3">
        <f>1.2*E1232</f>
        <v>4.0199999999999996</v>
      </c>
      <c r="AC1232" s="3">
        <f>0.01*$AH$2/(AB1232-E1232)</f>
        <v>149.2537313432837</v>
      </c>
      <c r="AD1232" s="3">
        <f>IF(F1232&gt;=AB1232,AC1232*(E1232-AB1232)-(0.0125/100)*$AH$2,AC1232*(E1232-H1232)-(0.0125/100)*$AH$2)</f>
        <v>-101.25</v>
      </c>
      <c r="AE1232" s="3">
        <f t="shared" si="4"/>
        <v>14758.466943021114</v>
      </c>
    </row>
    <row r="1233" spans="1:31" x14ac:dyDescent="0.2">
      <c r="A1233" s="4" t="s">
        <v>960</v>
      </c>
      <c r="B1233" s="4" t="s">
        <v>1363</v>
      </c>
      <c r="C1233" s="4" t="s">
        <v>33</v>
      </c>
      <c r="D1233" s="4">
        <v>1820553892.5</v>
      </c>
      <c r="E1233" s="4">
        <v>14.45</v>
      </c>
      <c r="F1233" s="4">
        <v>14.93</v>
      </c>
      <c r="G1233" s="4">
        <v>12.51</v>
      </c>
      <c r="H1233" s="4">
        <v>13.05</v>
      </c>
      <c r="I1233" s="4">
        <v>1377417</v>
      </c>
      <c r="J1233" s="4">
        <f>I1233*E1233</f>
        <v>19903675.649999999</v>
      </c>
      <c r="K1233" s="4">
        <v>77992869</v>
      </c>
      <c r="L1233" s="4">
        <v>3692.5</v>
      </c>
      <c r="M1233" s="4">
        <v>50.051921079958397</v>
      </c>
      <c r="N1233" s="4">
        <v>14.77</v>
      </c>
      <c r="O1233" s="4">
        <v>2550</v>
      </c>
      <c r="P1233" s="4">
        <v>14.85</v>
      </c>
      <c r="Q1233" s="4">
        <v>17.440000000000001</v>
      </c>
      <c r="R1233" s="4">
        <v>18.59</v>
      </c>
      <c r="S1233" s="4">
        <v>16.89</v>
      </c>
      <c r="T1233" s="4">
        <v>16.16</v>
      </c>
      <c r="U1233" s="4">
        <v>15.53</v>
      </c>
      <c r="V1233" s="4">
        <v>13.75</v>
      </c>
      <c r="W1233" s="4">
        <v>15.11</v>
      </c>
      <c r="X1233" s="4">
        <v>17.36</v>
      </c>
      <c r="Y1233" s="4">
        <v>16.59</v>
      </c>
      <c r="Z1233" s="4">
        <v>15.51</v>
      </c>
      <c r="AA1233" s="4">
        <v>2451879954.9249001</v>
      </c>
      <c r="AB1233" s="3">
        <f>1.2*E1233</f>
        <v>17.34</v>
      </c>
      <c r="AC1233" s="3">
        <f>0.01*$AH$2/(AB1233-E1233)</f>
        <v>34.602076124567468</v>
      </c>
      <c r="AD1233" s="3">
        <f>IF(F1233&gt;=AB1233,AC1233*(E1233-AB1233)-(0.0125/100)*$AH$2,AC1233*(E1233-H1233)-(0.0125/100)*$AH$2)</f>
        <v>47.192906574394407</v>
      </c>
      <c r="AE1233" s="3">
        <f t="shared" si="4"/>
        <v>14805.65984959551</v>
      </c>
    </row>
    <row r="1234" spans="1:31" x14ac:dyDescent="0.2">
      <c r="A1234" s="4" t="s">
        <v>1362</v>
      </c>
      <c r="B1234" s="4" t="s">
        <v>1363</v>
      </c>
      <c r="C1234" s="4" t="s">
        <v>42</v>
      </c>
      <c r="D1234" s="4">
        <v>205280187.62</v>
      </c>
      <c r="E1234" s="4">
        <v>3.4</v>
      </c>
      <c r="F1234" s="4">
        <v>3.4550000000000001</v>
      </c>
      <c r="G1234" s="4">
        <v>2.77</v>
      </c>
      <c r="H1234" s="4">
        <v>2.98</v>
      </c>
      <c r="I1234" s="4">
        <v>960593</v>
      </c>
      <c r="J1234" s="4">
        <f>I1234*E1234</f>
        <v>3266016.1999999997</v>
      </c>
      <c r="K1234" s="4">
        <v>64706757</v>
      </c>
      <c r="L1234" s="4">
        <v>3.49</v>
      </c>
      <c r="M1234" s="4">
        <v>113.83647798742101</v>
      </c>
      <c r="N1234" s="4">
        <v>3.49</v>
      </c>
      <c r="O1234" s="4">
        <v>1.9490000000000001</v>
      </c>
      <c r="P1234" s="4">
        <v>3.25</v>
      </c>
      <c r="Q1234" s="4">
        <v>3.06</v>
      </c>
      <c r="R1234" s="4">
        <v>2.94</v>
      </c>
      <c r="S1234" s="4">
        <v>2.8096999999999999</v>
      </c>
      <c r="T1234" s="4">
        <v>2.69</v>
      </c>
      <c r="U1234" s="4">
        <v>2.54</v>
      </c>
      <c r="V1234" s="4">
        <v>3.08</v>
      </c>
      <c r="W1234" s="4">
        <v>3.04</v>
      </c>
      <c r="X1234" s="4">
        <v>2.74</v>
      </c>
      <c r="Y1234" s="4">
        <v>2.8</v>
      </c>
      <c r="Z1234" s="4">
        <v>2.6</v>
      </c>
      <c r="AA1234" s="4">
        <v>565679845.55999994</v>
      </c>
      <c r="AB1234" s="3">
        <f>1.2*E1234</f>
        <v>4.08</v>
      </c>
      <c r="AC1234" s="3">
        <f>0.01*$AH$2/(AB1234-E1234)</f>
        <v>147.05882352941174</v>
      </c>
      <c r="AD1234" s="3">
        <f>IF(F1234&gt;=AB1234,AC1234*(E1234-AB1234)-(0.0125/100)*$AH$2,AC1234*(E1234-H1234)-(0.0125/100)*$AH$2)</f>
        <v>60.514705882352921</v>
      </c>
      <c r="AE1234" s="3">
        <f t="shared" si="4"/>
        <v>14866.174555477863</v>
      </c>
    </row>
    <row r="1235" spans="1:31" x14ac:dyDescent="0.2">
      <c r="A1235" s="4" t="s">
        <v>1364</v>
      </c>
      <c r="B1235" s="4" t="s">
        <v>1363</v>
      </c>
      <c r="C1235" s="4" t="s">
        <v>33</v>
      </c>
      <c r="D1235" s="4">
        <v>73080000</v>
      </c>
      <c r="E1235" s="4">
        <v>1.69</v>
      </c>
      <c r="F1235" s="4">
        <v>1.89</v>
      </c>
      <c r="G1235" s="4">
        <v>1.46</v>
      </c>
      <c r="H1235" s="4">
        <v>1.68</v>
      </c>
      <c r="I1235" s="4">
        <v>1244450</v>
      </c>
      <c r="J1235" s="4">
        <f>I1235*E1235</f>
        <v>2103120.5</v>
      </c>
      <c r="K1235" s="4">
        <v>4290510</v>
      </c>
      <c r="L1235" s="4">
        <v>120000</v>
      </c>
      <c r="M1235" s="4">
        <v>70.397257511595001</v>
      </c>
      <c r="N1235" s="4">
        <v>1.5</v>
      </c>
      <c r="O1235" s="4">
        <v>97534.399999999994</v>
      </c>
      <c r="P1235" s="4">
        <v>1.6900999999999999</v>
      </c>
      <c r="Q1235" s="4">
        <v>1.72</v>
      </c>
      <c r="R1235" s="4">
        <v>1.85</v>
      </c>
      <c r="S1235" s="4">
        <v>2.1</v>
      </c>
      <c r="T1235" s="4">
        <v>1.96</v>
      </c>
      <c r="U1235" s="4">
        <v>1.81</v>
      </c>
      <c r="V1235" s="4">
        <v>1.61</v>
      </c>
      <c r="W1235" s="4">
        <v>1.62</v>
      </c>
      <c r="X1235" s="4">
        <v>1.57</v>
      </c>
      <c r="Y1235" s="4">
        <v>1.65</v>
      </c>
      <c r="Z1235" s="4">
        <v>1.95</v>
      </c>
      <c r="AA1235" s="4">
        <v>4218816.1500000004</v>
      </c>
      <c r="AB1235" s="3">
        <f>1.2*E1235</f>
        <v>2.028</v>
      </c>
      <c r="AC1235" s="3">
        <f>0.01*$AH$2/(AB1235-E1235)</f>
        <v>295.85798816568041</v>
      </c>
      <c r="AD1235" s="3">
        <f>IF(F1235&gt;=AB1235,AC1235*(E1235-AB1235)-(0.0125/100)*$AH$2,AC1235*(E1235-H1235)-(0.0125/100)*$AH$2)</f>
        <v>1.7085798816568065</v>
      </c>
      <c r="AE1235" s="3">
        <f t="shared" si="4"/>
        <v>14867.88313535952</v>
      </c>
    </row>
    <row r="1236" spans="1:31" x14ac:dyDescent="0.2">
      <c r="A1236" s="4" t="s">
        <v>1346</v>
      </c>
      <c r="B1236" s="4" t="s">
        <v>1366</v>
      </c>
      <c r="C1236" s="4" t="s">
        <v>33</v>
      </c>
      <c r="D1236" s="4">
        <v>83414500</v>
      </c>
      <c r="E1236" s="4">
        <v>26.153400000000001</v>
      </c>
      <c r="F1236" s="4">
        <v>31.44</v>
      </c>
      <c r="G1236" s="4">
        <v>23.35</v>
      </c>
      <c r="H1236" s="4">
        <v>24.2</v>
      </c>
      <c r="I1236" s="4">
        <v>1186880</v>
      </c>
      <c r="J1236" s="4">
        <f>I1236*E1236</f>
        <v>31040947.392000001</v>
      </c>
      <c r="K1236" s="4">
        <v>32484434.666666701</v>
      </c>
      <c r="L1236" s="4">
        <v>20.5</v>
      </c>
      <c r="M1236" s="4">
        <v>113.49714285714199</v>
      </c>
      <c r="N1236" s="4">
        <v>20.5</v>
      </c>
      <c r="O1236" s="4">
        <v>13.593</v>
      </c>
      <c r="P1236" s="4">
        <v>26.84</v>
      </c>
      <c r="Q1236" s="4">
        <v>24.85</v>
      </c>
      <c r="R1236" s="4">
        <v>22.25</v>
      </c>
      <c r="S1236" s="4">
        <v>22.99</v>
      </c>
      <c r="T1236" s="4">
        <v>21.469899999999999</v>
      </c>
      <c r="U1236" s="4">
        <v>19.809999999999999</v>
      </c>
      <c r="V1236" s="4">
        <v>26.1</v>
      </c>
      <c r="W1236" s="4">
        <v>24.65</v>
      </c>
      <c r="X1236" s="4">
        <v>21.08</v>
      </c>
      <c r="Y1236" s="4">
        <v>18.6281</v>
      </c>
      <c r="Z1236" s="4">
        <v>19.239999999999998</v>
      </c>
      <c r="AA1236" s="4">
        <v>1109152756.25</v>
      </c>
      <c r="AB1236" s="3">
        <f>1.2*E1236</f>
        <v>31.384080000000001</v>
      </c>
      <c r="AC1236" s="3">
        <f>0.01*$AH$2/(AB1236-E1236)</f>
        <v>19.117973188954402</v>
      </c>
      <c r="AD1236" s="3">
        <f>IF(F1236&gt;=AB1236,AC1236*(E1236-AB1236)-(0.0125/100)*$AH$2,AC1236*(E1236-H1236)-(0.0125/100)*$AH$2)</f>
        <v>-101.25</v>
      </c>
      <c r="AE1236" s="3">
        <f t="shared" si="4"/>
        <v>14766.63313535952</v>
      </c>
    </row>
    <row r="1237" spans="1:31" x14ac:dyDescent="0.2">
      <c r="A1237" s="4" t="s">
        <v>1367</v>
      </c>
      <c r="B1237" s="4" t="s">
        <v>1366</v>
      </c>
      <c r="C1237" s="4" t="s">
        <v>42</v>
      </c>
      <c r="D1237" s="4">
        <v>24802600.022322301</v>
      </c>
      <c r="E1237" s="4">
        <v>6.93</v>
      </c>
      <c r="F1237" s="4">
        <v>9.82</v>
      </c>
      <c r="G1237" s="4">
        <v>6.43</v>
      </c>
      <c r="H1237" s="4">
        <v>9.14</v>
      </c>
      <c r="I1237" s="4">
        <v>6419726</v>
      </c>
      <c r="J1237" s="4">
        <f>I1237*E1237</f>
        <v>44488701.18</v>
      </c>
      <c r="K1237" s="4">
        <v>59566571.333333299</v>
      </c>
      <c r="L1237" s="4">
        <v>46360.000041724001</v>
      </c>
      <c r="M1237" s="4">
        <v>86.290322580645096</v>
      </c>
      <c r="N1237" s="4">
        <v>4.88</v>
      </c>
      <c r="O1237" s="4">
        <v>39463.000035516699</v>
      </c>
      <c r="P1237" s="4">
        <v>8.84</v>
      </c>
      <c r="Q1237" s="4">
        <v>8.8800000000000008</v>
      </c>
      <c r="R1237" s="4">
        <v>7.04</v>
      </c>
      <c r="S1237" s="4">
        <v>6.43</v>
      </c>
      <c r="T1237" s="4">
        <v>6.59</v>
      </c>
      <c r="U1237" s="4">
        <v>5.65</v>
      </c>
      <c r="V1237" s="4">
        <v>8.84</v>
      </c>
      <c r="W1237" s="4">
        <v>7.56</v>
      </c>
      <c r="X1237" s="4">
        <v>6.77</v>
      </c>
      <c r="Y1237" s="4">
        <v>6.25</v>
      </c>
      <c r="Z1237" s="4">
        <v>6.4</v>
      </c>
      <c r="AA1237" s="4">
        <v>221996532.465</v>
      </c>
      <c r="AB1237" s="3">
        <f>1.2*E1237</f>
        <v>8.3159999999999989</v>
      </c>
      <c r="AC1237" s="3">
        <f>0.01*$AH$2/(AB1237-E1237)</f>
        <v>72.150072150072191</v>
      </c>
      <c r="AD1237" s="3">
        <f>IF(F1237&gt;=AB1237,AC1237*(E1237-AB1237)-(0.0125/100)*$AH$2,AC1237*(E1237-H1237)-(0.0125/100)*$AH$2)</f>
        <v>-101.25</v>
      </c>
      <c r="AE1237" s="3">
        <f t="shared" si="4"/>
        <v>14665.38313535952</v>
      </c>
    </row>
    <row r="1238" spans="1:31" x14ac:dyDescent="0.2">
      <c r="A1238" s="4" t="s">
        <v>1365</v>
      </c>
      <c r="B1238" s="4" t="s">
        <v>1366</v>
      </c>
      <c r="C1238" s="4" t="s">
        <v>33</v>
      </c>
      <c r="D1238" s="4">
        <v>85285259.991471395</v>
      </c>
      <c r="E1238" s="4">
        <v>3.98</v>
      </c>
      <c r="F1238" s="4">
        <v>4.08</v>
      </c>
      <c r="G1238" s="4">
        <v>3.63</v>
      </c>
      <c r="H1238" s="4">
        <v>3.9</v>
      </c>
      <c r="I1238" s="4">
        <v>737748</v>
      </c>
      <c r="J1238" s="4">
        <f>I1238*E1238</f>
        <v>2936237.04</v>
      </c>
      <c r="K1238" s="4">
        <v>1621710.33333333</v>
      </c>
      <c r="L1238" s="4">
        <v>611.99999993879999</v>
      </c>
      <c r="M1238" s="4">
        <v>54.263565891472901</v>
      </c>
      <c r="N1238" s="4">
        <v>3.4</v>
      </c>
      <c r="O1238" s="4">
        <v>503.09999994969002</v>
      </c>
      <c r="P1238" s="4">
        <v>3.85</v>
      </c>
      <c r="Q1238" s="4">
        <v>3.57</v>
      </c>
      <c r="R1238" s="4">
        <v>3.37</v>
      </c>
      <c r="S1238" s="4">
        <v>3.4</v>
      </c>
      <c r="T1238" s="4">
        <v>3.39</v>
      </c>
      <c r="U1238" s="4">
        <v>3.31</v>
      </c>
      <c r="V1238" s="4">
        <v>3.82</v>
      </c>
      <c r="W1238" s="4">
        <v>3.57</v>
      </c>
      <c r="X1238" s="4">
        <v>3.27</v>
      </c>
      <c r="Y1238" s="4">
        <v>3.3</v>
      </c>
      <c r="Z1238" s="4">
        <v>3.34</v>
      </c>
      <c r="AA1238" s="4">
        <v>4183845.5</v>
      </c>
      <c r="AB1238" s="3">
        <f>1.2*E1238</f>
        <v>4.7759999999999998</v>
      </c>
      <c r="AC1238" s="3">
        <f>0.01*$AH$2/(AB1238-E1238)</f>
        <v>125.62814070351762</v>
      </c>
      <c r="AD1238" s="3">
        <f>IF(F1238&gt;=AB1238,AC1238*(E1238-AB1238)-(0.0125/100)*$AH$2,AC1238*(E1238-H1238)-(0.0125/100)*$AH$2)</f>
        <v>8.8002512562814186</v>
      </c>
      <c r="AE1238" s="3">
        <f t="shared" si="4"/>
        <v>14674.183386615801</v>
      </c>
    </row>
    <row r="1239" spans="1:31" x14ac:dyDescent="0.2">
      <c r="A1239" s="4" t="s">
        <v>1367</v>
      </c>
      <c r="B1239" s="4" t="s">
        <v>1368</v>
      </c>
      <c r="C1239" s="4" t="s">
        <v>42</v>
      </c>
      <c r="D1239" s="4">
        <v>46454050.041808702</v>
      </c>
      <c r="E1239" s="4">
        <v>8.84</v>
      </c>
      <c r="F1239" s="4">
        <v>8.84</v>
      </c>
      <c r="G1239" s="4">
        <v>6.8381999999999996</v>
      </c>
      <c r="H1239" s="4">
        <v>7.35</v>
      </c>
      <c r="I1239" s="4">
        <v>749803</v>
      </c>
      <c r="J1239" s="4">
        <f>I1239*E1239</f>
        <v>6628258.5199999996</v>
      </c>
      <c r="K1239" s="4">
        <v>59544269.666666701</v>
      </c>
      <c r="L1239" s="4">
        <v>86830.000078147001</v>
      </c>
      <c r="M1239" s="4">
        <v>103.218390804598</v>
      </c>
      <c r="N1239" s="4">
        <v>9.14</v>
      </c>
      <c r="O1239" s="4">
        <v>43443.500039099097</v>
      </c>
      <c r="P1239" s="4">
        <v>8.8800000000000008</v>
      </c>
      <c r="Q1239" s="4">
        <v>7.04</v>
      </c>
      <c r="R1239" s="4">
        <v>6.43</v>
      </c>
      <c r="S1239" s="4">
        <v>6.59</v>
      </c>
      <c r="T1239" s="4">
        <v>5.72</v>
      </c>
      <c r="U1239" s="4">
        <v>5.23</v>
      </c>
      <c r="V1239" s="4">
        <v>7.56</v>
      </c>
      <c r="W1239" s="4">
        <v>6.77</v>
      </c>
      <c r="X1239" s="4">
        <v>6.25</v>
      </c>
      <c r="Y1239" s="4">
        <v>6.4</v>
      </c>
      <c r="Z1239" s="4">
        <v>5.62</v>
      </c>
      <c r="AA1239" s="4">
        <v>1052481998.75</v>
      </c>
      <c r="AB1239" s="3">
        <f>1.2*E1239</f>
        <v>10.607999999999999</v>
      </c>
      <c r="AC1239" s="3">
        <f>0.01*$AH$2/(AB1239-E1239)</f>
        <v>56.561085972850712</v>
      </c>
      <c r="AD1239" s="3">
        <f>IF(F1239&gt;=AB1239,AC1239*(E1239-AB1239)-(0.0125/100)*$AH$2,AC1239*(E1239-H1239)-(0.0125/100)*$AH$2)</f>
        <v>83.026018099547571</v>
      </c>
      <c r="AE1239" s="3">
        <f t="shared" si="4"/>
        <v>14757.20940471535</v>
      </c>
    </row>
    <row r="1240" spans="1:31" x14ac:dyDescent="0.2">
      <c r="A1240" s="4" t="s">
        <v>1371</v>
      </c>
      <c r="B1240" s="4" t="s">
        <v>1370</v>
      </c>
      <c r="C1240" s="4" t="s">
        <v>33</v>
      </c>
      <c r="D1240" s="4">
        <v>9039439032.75</v>
      </c>
      <c r="E1240" s="4">
        <v>28</v>
      </c>
      <c r="F1240" s="4">
        <v>28.85</v>
      </c>
      <c r="G1240" s="4">
        <v>16.8</v>
      </c>
      <c r="H1240" s="4">
        <v>16.920000000000002</v>
      </c>
      <c r="I1240" s="4">
        <v>28768772</v>
      </c>
      <c r="J1240" s="4">
        <f>I1240*E1240</f>
        <v>805525616</v>
      </c>
      <c r="K1240" s="4">
        <v>410880780.66666698</v>
      </c>
      <c r="L1240" s="4">
        <v>22.15</v>
      </c>
      <c r="M1240" s="4">
        <v>211.111111111111</v>
      </c>
      <c r="N1240" s="4">
        <v>22.15</v>
      </c>
      <c r="O1240" s="4">
        <v>10.82</v>
      </c>
      <c r="P1240" s="4">
        <v>18.11</v>
      </c>
      <c r="Q1240" s="4">
        <v>16.260000000000002</v>
      </c>
      <c r="R1240" s="4">
        <v>16.05</v>
      </c>
      <c r="S1240" s="4">
        <v>15.47</v>
      </c>
      <c r="T1240" s="4">
        <v>13.73</v>
      </c>
      <c r="U1240" s="4">
        <v>12.95</v>
      </c>
      <c r="V1240" s="4">
        <v>18.09</v>
      </c>
      <c r="W1240" s="4">
        <v>14.6</v>
      </c>
      <c r="X1240" s="4">
        <v>14.65</v>
      </c>
      <c r="Y1240" s="4">
        <v>14.52</v>
      </c>
      <c r="Z1240" s="4">
        <v>13.57</v>
      </c>
      <c r="AA1240" s="4">
        <v>15170072506.875</v>
      </c>
      <c r="AB1240" s="3">
        <f>1.2*E1240</f>
        <v>33.6</v>
      </c>
      <c r="AC1240" s="3">
        <f>0.01*$AH$2/(AB1240-E1240)</f>
        <v>17.857142857142854</v>
      </c>
      <c r="AD1240" s="3">
        <f>IF(F1240&gt;=AB1240,AC1240*(E1240-AB1240)-(0.0125/100)*$AH$2,AC1240*(E1240-H1240)-(0.0125/100)*$AH$2)</f>
        <v>196.6071428571428</v>
      </c>
      <c r="AE1240" s="3">
        <f t="shared" si="4"/>
        <v>14953.816547572493</v>
      </c>
    </row>
    <row r="1241" spans="1:31" x14ac:dyDescent="0.2">
      <c r="A1241" s="4" t="s">
        <v>1372</v>
      </c>
      <c r="B1241" s="4" t="s">
        <v>1370</v>
      </c>
      <c r="C1241" s="4" t="s">
        <v>33</v>
      </c>
      <c r="D1241" s="4">
        <v>45647749929.347801</v>
      </c>
      <c r="E1241" s="4">
        <v>14.67</v>
      </c>
      <c r="F1241" s="4">
        <v>15</v>
      </c>
      <c r="G1241" s="4">
        <v>10.25</v>
      </c>
      <c r="H1241" s="4">
        <v>10.6</v>
      </c>
      <c r="I1241" s="4">
        <v>33751543</v>
      </c>
      <c r="J1241" s="4">
        <f>I1241*E1241</f>
        <v>495135135.81</v>
      </c>
      <c r="K1241" s="4">
        <v>194113009.33333299</v>
      </c>
      <c r="L1241" s="4">
        <v>348.90000034889999</v>
      </c>
      <c r="M1241" s="4">
        <v>76.960193003618798</v>
      </c>
      <c r="N1241" s="4">
        <v>11.63</v>
      </c>
      <c r="O1241" s="4">
        <v>261.72000026171997</v>
      </c>
      <c r="P1241" s="4">
        <v>11.61</v>
      </c>
      <c r="Q1241" s="4">
        <v>10.9</v>
      </c>
      <c r="R1241" s="4">
        <v>11.92</v>
      </c>
      <c r="S1241" s="4">
        <v>12.54</v>
      </c>
      <c r="T1241" s="4">
        <v>11.34</v>
      </c>
      <c r="U1241" s="4">
        <v>11.09</v>
      </c>
      <c r="V1241" s="4">
        <v>11.07</v>
      </c>
      <c r="W1241" s="4">
        <v>10.81</v>
      </c>
      <c r="X1241" s="4">
        <v>10.375</v>
      </c>
      <c r="Y1241" s="4">
        <v>11.75</v>
      </c>
      <c r="Z1241" s="4">
        <v>11.04</v>
      </c>
      <c r="AA1241" s="4">
        <v>2306039678.6999998</v>
      </c>
      <c r="AB1241" s="3">
        <f>1.2*E1241</f>
        <v>17.603999999999999</v>
      </c>
      <c r="AC1241" s="3">
        <f>0.01*$AH$2/(AB1241-E1241)</f>
        <v>34.083162917518756</v>
      </c>
      <c r="AD1241" s="3">
        <f>IF(F1241&gt;=AB1241,AC1241*(E1241-AB1241)-(0.0125/100)*$AH$2,AC1241*(E1241-H1241)-(0.0125/100)*$AH$2)</f>
        <v>137.46847307430136</v>
      </c>
      <c r="AE1241" s="3">
        <f t="shared" si="4"/>
        <v>15091.285020646794</v>
      </c>
    </row>
    <row r="1242" spans="1:31" x14ac:dyDescent="0.2">
      <c r="A1242" s="4" t="s">
        <v>759</v>
      </c>
      <c r="B1242" s="4" t="s">
        <v>1370</v>
      </c>
      <c r="C1242" s="4" t="s">
        <v>33</v>
      </c>
      <c r="D1242" s="4">
        <v>19244568</v>
      </c>
      <c r="E1242" s="4">
        <v>6.26</v>
      </c>
      <c r="F1242" s="4">
        <v>7.7</v>
      </c>
      <c r="G1242" s="4">
        <v>4.2</v>
      </c>
      <c r="H1242" s="4">
        <v>4.55</v>
      </c>
      <c r="I1242" s="4">
        <v>2765455</v>
      </c>
      <c r="J1242" s="4">
        <f>I1242*E1242</f>
        <v>17311748.300000001</v>
      </c>
      <c r="K1242" s="4">
        <v>13232301.3333333</v>
      </c>
      <c r="L1242" s="4">
        <v>1596</v>
      </c>
      <c r="M1242" s="4">
        <v>123.571428571429</v>
      </c>
      <c r="N1242" s="4">
        <v>3.99</v>
      </c>
      <c r="O1242" s="4">
        <v>1228.5999999999999</v>
      </c>
      <c r="P1242" s="4">
        <v>4.3598999999999997</v>
      </c>
      <c r="Q1242" s="4">
        <v>3.5</v>
      </c>
      <c r="R1242" s="4">
        <v>3.28</v>
      </c>
      <c r="S1242" s="4">
        <v>3.19</v>
      </c>
      <c r="T1242" s="4">
        <v>3.0280999999999998</v>
      </c>
      <c r="U1242" s="4">
        <v>2.78</v>
      </c>
      <c r="V1242" s="4">
        <v>4.1253000000000002</v>
      </c>
      <c r="W1242" s="4">
        <v>3.49</v>
      </c>
      <c r="X1242" s="4">
        <v>3.2414999999999998</v>
      </c>
      <c r="Y1242" s="4">
        <v>3.15</v>
      </c>
      <c r="Z1242" s="4">
        <v>2.98</v>
      </c>
      <c r="AA1242" s="4">
        <v>76707608</v>
      </c>
      <c r="AB1242" s="3">
        <f>1.2*E1242</f>
        <v>7.5119999999999996</v>
      </c>
      <c r="AC1242" s="3">
        <f>0.01*$AH$2/(AB1242-E1242)</f>
        <v>79.872204472843464</v>
      </c>
      <c r="AD1242" s="3">
        <f>IF(F1242&gt;=AB1242,AC1242*(E1242-AB1242)-(0.0125/100)*$AH$2,AC1242*(E1242-H1242)-(0.0125/100)*$AH$2)</f>
        <v>-101.25</v>
      </c>
      <c r="AE1242" s="3">
        <f t="shared" si="4"/>
        <v>14990.035020646794</v>
      </c>
    </row>
    <row r="1243" spans="1:31" x14ac:dyDescent="0.2">
      <c r="A1243" s="4" t="s">
        <v>1369</v>
      </c>
      <c r="B1243" s="4" t="s">
        <v>1370</v>
      </c>
      <c r="C1243" s="4" t="s">
        <v>33</v>
      </c>
      <c r="D1243" s="4">
        <v>679440701.39999998</v>
      </c>
      <c r="E1243" s="4">
        <v>4.8499999999999996</v>
      </c>
      <c r="F1243" s="4">
        <v>4.97</v>
      </c>
      <c r="G1243" s="4">
        <v>4.22</v>
      </c>
      <c r="H1243" s="4">
        <v>4.37</v>
      </c>
      <c r="I1243" s="4">
        <v>655489</v>
      </c>
      <c r="J1243" s="4">
        <f>I1243*E1243</f>
        <v>3179121.65</v>
      </c>
      <c r="K1243" s="4">
        <v>48737363.333333299</v>
      </c>
      <c r="L1243" s="4">
        <v>5.56</v>
      </c>
      <c r="M1243" s="4">
        <v>98.770491803278702</v>
      </c>
      <c r="N1243" s="4">
        <v>5.56</v>
      </c>
      <c r="O1243" s="4">
        <v>2.8769999999999998</v>
      </c>
      <c r="P1243" s="4">
        <v>4.5999999999999996</v>
      </c>
      <c r="Q1243" s="4">
        <v>4.58</v>
      </c>
      <c r="R1243" s="4">
        <v>4.38</v>
      </c>
      <c r="S1243" s="4">
        <v>4.1900000000000004</v>
      </c>
      <c r="T1243" s="4">
        <v>4.0999999999999996</v>
      </c>
      <c r="U1243" s="4">
        <v>4.01</v>
      </c>
      <c r="V1243" s="4">
        <v>4.1691000000000003</v>
      </c>
      <c r="W1243" s="4">
        <v>4.4790999999999999</v>
      </c>
      <c r="X1243" s="4">
        <v>4.25</v>
      </c>
      <c r="Y1243" s="4">
        <v>4.1399999999999997</v>
      </c>
      <c r="Z1243" s="4">
        <v>3.96</v>
      </c>
      <c r="AA1243" s="4">
        <v>569802990.41999996</v>
      </c>
      <c r="AB1243" s="3">
        <f>1.2*E1243</f>
        <v>5.8199999999999994</v>
      </c>
      <c r="AC1243" s="3">
        <f>0.01*$AH$2/(AB1243-E1243)</f>
        <v>103.09278350515467</v>
      </c>
      <c r="AD1243" s="3">
        <f>IF(F1243&gt;=AB1243,AC1243*(E1243-AB1243)-(0.0125/100)*$AH$2,AC1243*(E1243-H1243)-(0.0125/100)*$AH$2)</f>
        <v>48.234536082474193</v>
      </c>
      <c r="AE1243" s="3">
        <f t="shared" si="4"/>
        <v>15038.269556729269</v>
      </c>
    </row>
    <row r="1244" spans="1:31" x14ac:dyDescent="0.2">
      <c r="A1244" s="4" t="s">
        <v>825</v>
      </c>
      <c r="B1244" s="4" t="s">
        <v>1373</v>
      </c>
      <c r="C1244" s="4" t="s">
        <v>33</v>
      </c>
      <c r="D1244" s="4">
        <v>54196084.472902</v>
      </c>
      <c r="E1244" s="4">
        <v>6.06</v>
      </c>
      <c r="F1244" s="4">
        <v>6.1</v>
      </c>
      <c r="G1244" s="4">
        <v>5.01</v>
      </c>
      <c r="H1244" s="4">
        <v>5.35</v>
      </c>
      <c r="I1244" s="4">
        <v>466416</v>
      </c>
      <c r="J1244" s="4">
        <f>I1244*E1244</f>
        <v>2826480.96</v>
      </c>
      <c r="K1244" s="4">
        <v>66546273</v>
      </c>
      <c r="L1244" s="4">
        <v>100.049999949975</v>
      </c>
      <c r="M1244" s="4">
        <v>51.5</v>
      </c>
      <c r="N1244" s="4">
        <v>6.67</v>
      </c>
      <c r="O1244" s="4">
        <v>64.319999967840005</v>
      </c>
      <c r="P1244" s="4">
        <v>5.73</v>
      </c>
      <c r="Q1244" s="4">
        <v>6.2</v>
      </c>
      <c r="R1244" s="4">
        <v>5.15</v>
      </c>
      <c r="S1244" s="4">
        <v>4.75</v>
      </c>
      <c r="T1244" s="4">
        <v>4.6100000000000003</v>
      </c>
      <c r="U1244" s="4">
        <v>4.5</v>
      </c>
      <c r="V1244" s="4">
        <v>5.29</v>
      </c>
      <c r="W1244" s="4">
        <v>5.0999999999999996</v>
      </c>
      <c r="X1244" s="4">
        <v>4.84</v>
      </c>
      <c r="Y1244" s="4">
        <v>4.75</v>
      </c>
      <c r="Z1244" s="4">
        <v>4.3899999999999997</v>
      </c>
      <c r="AA1244" s="4">
        <v>1626971645.22</v>
      </c>
      <c r="AB1244" s="3">
        <f>1.2*E1244</f>
        <v>7.2719999999999994</v>
      </c>
      <c r="AC1244" s="3">
        <f>0.01*$AH$2/(AB1244-E1244)</f>
        <v>82.508250825082527</v>
      </c>
      <c r="AD1244" s="3">
        <f>IF(F1244&gt;=AB1244,AC1244*(E1244-AB1244)-(0.0125/100)*$AH$2,AC1244*(E1244-H1244)-(0.0125/100)*$AH$2)</f>
        <v>57.330858085808593</v>
      </c>
      <c r="AE1244" s="3">
        <f t="shared" si="4"/>
        <v>15095.600414815077</v>
      </c>
    </row>
    <row r="1245" spans="1:31" x14ac:dyDescent="0.2">
      <c r="A1245" s="4" t="s">
        <v>658</v>
      </c>
      <c r="B1245" s="4" t="s">
        <v>1373</v>
      </c>
      <c r="C1245" s="4" t="s">
        <v>33</v>
      </c>
      <c r="D1245" s="4">
        <v>63400116.13098</v>
      </c>
      <c r="E1245" s="4">
        <v>2.88</v>
      </c>
      <c r="F1245" s="4">
        <v>3.18</v>
      </c>
      <c r="G1245" s="4">
        <v>2.4</v>
      </c>
      <c r="H1245" s="4">
        <v>2.68</v>
      </c>
      <c r="I1245" s="4">
        <v>1061860</v>
      </c>
      <c r="J1245" s="4">
        <f>I1245*E1245</f>
        <v>3058156.8</v>
      </c>
      <c r="K1245" s="4">
        <v>76242473.333333299</v>
      </c>
      <c r="L1245" s="4">
        <v>22.469999993259002</v>
      </c>
      <c r="M1245" s="4">
        <v>59.116022099447498</v>
      </c>
      <c r="N1245" s="4">
        <v>3.21</v>
      </c>
      <c r="O1245" s="4">
        <v>13.824999995852499</v>
      </c>
      <c r="P1245" s="4">
        <v>3.08</v>
      </c>
      <c r="Q1245" s="4">
        <v>2.8</v>
      </c>
      <c r="R1245" s="4">
        <v>2.68</v>
      </c>
      <c r="S1245" s="4">
        <v>2.5099999999999998</v>
      </c>
      <c r="T1245" s="4">
        <v>2.36</v>
      </c>
      <c r="U1245" s="4">
        <v>2.21</v>
      </c>
      <c r="V1245" s="4">
        <v>2.67</v>
      </c>
      <c r="W1245" s="4">
        <v>2.74</v>
      </c>
      <c r="X1245" s="4">
        <v>2.67</v>
      </c>
      <c r="Y1245" s="4">
        <v>2.4700000000000002</v>
      </c>
      <c r="Z1245" s="4">
        <v>2.29</v>
      </c>
      <c r="AA1245" s="4">
        <v>606127260.50999999</v>
      </c>
      <c r="AB1245" s="3">
        <f>1.2*E1245</f>
        <v>3.456</v>
      </c>
      <c r="AC1245" s="3">
        <f>0.01*$AH$2/(AB1245-E1245)</f>
        <v>173.61111111111109</v>
      </c>
      <c r="AD1245" s="3">
        <f>IF(F1245&gt;=AB1245,AC1245*(E1245-AB1245)-(0.0125/100)*$AH$2,AC1245*(E1245-H1245)-(0.0125/100)*$AH$2)</f>
        <v>33.472222222222172</v>
      </c>
      <c r="AE1245" s="3">
        <f t="shared" si="4"/>
        <v>15129.0726370373</v>
      </c>
    </row>
    <row r="1246" spans="1:31" x14ac:dyDescent="0.2">
      <c r="A1246" s="4" t="s">
        <v>1374</v>
      </c>
      <c r="B1246" s="4" t="s">
        <v>1375</v>
      </c>
      <c r="C1246" s="4" t="s">
        <v>33</v>
      </c>
      <c r="D1246" s="4">
        <v>464417130</v>
      </c>
      <c r="E1246" s="4">
        <v>29.14</v>
      </c>
      <c r="F1246" s="4">
        <v>41.99</v>
      </c>
      <c r="G1246" s="4">
        <v>27</v>
      </c>
      <c r="H1246" s="4">
        <v>40.020000000000003</v>
      </c>
      <c r="I1246" s="4">
        <v>934422</v>
      </c>
      <c r="J1246" s="4">
        <f>I1246*E1246</f>
        <v>27229057.080000002</v>
      </c>
      <c r="K1246" s="4">
        <v>11983870.6666667</v>
      </c>
      <c r="L1246" s="4">
        <v>148.56</v>
      </c>
      <c r="M1246" s="4">
        <v>57.173678532901803</v>
      </c>
      <c r="N1246" s="4">
        <v>18.57</v>
      </c>
      <c r="O1246" s="4">
        <v>165.512</v>
      </c>
      <c r="P1246" s="4">
        <v>43.26</v>
      </c>
      <c r="Q1246" s="4">
        <v>34.340000000000003</v>
      </c>
      <c r="R1246" s="4">
        <v>34.217599999999997</v>
      </c>
      <c r="S1246" s="4">
        <v>35.25</v>
      </c>
      <c r="T1246" s="4">
        <v>36.159999999999997</v>
      </c>
      <c r="U1246" s="4">
        <v>35.47</v>
      </c>
      <c r="V1246" s="4">
        <v>43.26</v>
      </c>
      <c r="W1246" s="4">
        <v>34.299999999999997</v>
      </c>
      <c r="X1246" s="4">
        <v>30.91</v>
      </c>
      <c r="Y1246" s="4">
        <v>32.630000000000003</v>
      </c>
      <c r="Z1246" s="4">
        <v>36.15</v>
      </c>
      <c r="AA1246" s="4">
        <v>2669888.06</v>
      </c>
      <c r="AB1246" s="3">
        <f>1.2*E1246</f>
        <v>34.967999999999996</v>
      </c>
      <c r="AC1246" s="3">
        <f>0.01*$AH$2/(AB1246-E1246)</f>
        <v>17.158544955387796</v>
      </c>
      <c r="AD1246" s="3">
        <f>IF(F1246&gt;=AB1246,AC1246*(E1246-AB1246)-(0.0125/100)*$AH$2,AC1246*(E1246-H1246)-(0.0125/100)*$AH$2)</f>
        <v>-101.25</v>
      </c>
      <c r="AE1246" s="3">
        <f t="shared" si="4"/>
        <v>15027.8226370373</v>
      </c>
    </row>
    <row r="1247" spans="1:31" x14ac:dyDescent="0.2">
      <c r="A1247" s="4" t="s">
        <v>1374</v>
      </c>
      <c r="B1247" s="4" t="s">
        <v>1376</v>
      </c>
      <c r="C1247" s="4" t="s">
        <v>33</v>
      </c>
      <c r="D1247" s="4">
        <v>1000860180</v>
      </c>
      <c r="E1247" s="4">
        <v>43.26</v>
      </c>
      <c r="F1247" s="4">
        <v>43.26</v>
      </c>
      <c r="G1247" s="4">
        <v>34.450000000000003</v>
      </c>
      <c r="H1247" s="4">
        <v>35.19</v>
      </c>
      <c r="I1247" s="4">
        <v>186585</v>
      </c>
      <c r="J1247" s="4">
        <f>I1247*E1247</f>
        <v>8071667.0999999996</v>
      </c>
      <c r="K1247" s="4">
        <v>13808259.6666667</v>
      </c>
      <c r="L1247" s="4">
        <v>320.16000000000003</v>
      </c>
      <c r="M1247" s="4">
        <v>131.460674157303</v>
      </c>
      <c r="N1247" s="4">
        <v>40.020000000000003</v>
      </c>
      <c r="O1247" s="4">
        <v>178.12</v>
      </c>
      <c r="P1247" s="4">
        <v>34.340000000000003</v>
      </c>
      <c r="Q1247" s="4">
        <v>34.217599999999997</v>
      </c>
      <c r="R1247" s="4">
        <v>35.25</v>
      </c>
      <c r="S1247" s="4">
        <v>36.159999999999997</v>
      </c>
      <c r="T1247" s="4">
        <v>36.14</v>
      </c>
      <c r="U1247" s="4">
        <v>34.729999999999997</v>
      </c>
      <c r="V1247" s="4">
        <v>34.299999999999997</v>
      </c>
      <c r="W1247" s="4">
        <v>30.91</v>
      </c>
      <c r="X1247" s="4">
        <v>32.630000000000003</v>
      </c>
      <c r="Y1247" s="4">
        <v>36.15</v>
      </c>
      <c r="Z1247" s="4">
        <v>35.65</v>
      </c>
      <c r="AA1247" s="4">
        <v>1231246178.6600001</v>
      </c>
      <c r="AB1247" s="3">
        <f>1.2*E1247</f>
        <v>51.911999999999999</v>
      </c>
      <c r="AC1247" s="3">
        <f>0.01*$AH$2/(AB1247-E1247)</f>
        <v>11.558021266759129</v>
      </c>
      <c r="AD1247" s="3">
        <f>IF(F1247&gt;=AB1247,AC1247*(E1247-AB1247)-(0.0125/100)*$AH$2,AC1247*(E1247-H1247)-(0.0125/100)*$AH$2)</f>
        <v>92.023231622746167</v>
      </c>
      <c r="AE1247" s="3">
        <f t="shared" si="4"/>
        <v>15119.845868660046</v>
      </c>
    </row>
    <row r="1248" spans="1:31" x14ac:dyDescent="0.2">
      <c r="A1248" s="4" t="s">
        <v>1274</v>
      </c>
      <c r="B1248" s="4" t="s">
        <v>1376</v>
      </c>
      <c r="C1248" s="4" t="s">
        <v>33</v>
      </c>
      <c r="D1248" s="4">
        <v>521119771.56</v>
      </c>
      <c r="E1248" s="4">
        <v>4.79</v>
      </c>
      <c r="F1248" s="4">
        <v>6.15</v>
      </c>
      <c r="G1248" s="4">
        <v>4.32</v>
      </c>
      <c r="H1248" s="4">
        <v>5.07</v>
      </c>
      <c r="I1248" s="4">
        <v>9908181</v>
      </c>
      <c r="J1248" s="4">
        <f>I1248*E1248</f>
        <v>47460186.990000002</v>
      </c>
      <c r="K1248" s="4">
        <v>96839144</v>
      </c>
      <c r="L1248" s="4">
        <v>7.16</v>
      </c>
      <c r="M1248" s="4">
        <v>59.136212624584701</v>
      </c>
      <c r="N1248" s="4">
        <v>3.58</v>
      </c>
      <c r="O1248" s="4">
        <v>6.5279999999999996</v>
      </c>
      <c r="P1248" s="4">
        <v>6.76</v>
      </c>
      <c r="Q1248" s="4">
        <v>5.5800999999999998</v>
      </c>
      <c r="R1248" s="4">
        <v>6.5</v>
      </c>
      <c r="S1248" s="4">
        <v>10.88</v>
      </c>
      <c r="T1248" s="4">
        <v>10.210000000000001</v>
      </c>
      <c r="U1248" s="4">
        <v>7</v>
      </c>
      <c r="V1248" s="4">
        <v>5.81</v>
      </c>
      <c r="W1248" s="4">
        <v>5.41</v>
      </c>
      <c r="X1248" s="4">
        <v>5.4</v>
      </c>
      <c r="Y1248" s="4">
        <v>8.9</v>
      </c>
      <c r="Z1248" s="4">
        <v>10.06</v>
      </c>
      <c r="AA1248" s="4">
        <v>61357723.850000001</v>
      </c>
      <c r="AB1248" s="3">
        <f>1.2*E1248</f>
        <v>5.7480000000000002</v>
      </c>
      <c r="AC1248" s="3">
        <f>0.01*$AH$2/(AB1248-E1248)</f>
        <v>104.384133611691</v>
      </c>
      <c r="AD1248" s="3">
        <f>IF(F1248&gt;=AB1248,AC1248*(E1248-AB1248)-(0.0125/100)*$AH$2,AC1248*(E1248-H1248)-(0.0125/100)*$AH$2)</f>
        <v>-101.25</v>
      </c>
      <c r="AE1248" s="3">
        <f t="shared" si="4"/>
        <v>15018.595868660046</v>
      </c>
    </row>
    <row r="1249" spans="1:31" x14ac:dyDescent="0.2">
      <c r="A1249" s="4" t="s">
        <v>1274</v>
      </c>
      <c r="B1249" s="4" t="s">
        <v>1377</v>
      </c>
      <c r="C1249" s="4" t="s">
        <v>33</v>
      </c>
      <c r="D1249" s="4">
        <v>738010402.74000001</v>
      </c>
      <c r="E1249" s="4">
        <v>5.81</v>
      </c>
      <c r="F1249" s="4">
        <v>6.76</v>
      </c>
      <c r="G1249" s="4">
        <v>5.3330000000000002</v>
      </c>
      <c r="H1249" s="4">
        <v>5.99</v>
      </c>
      <c r="I1249" s="4">
        <v>7481937</v>
      </c>
      <c r="J1249" s="4">
        <f>I1249*E1249</f>
        <v>43470053.969999999</v>
      </c>
      <c r="K1249" s="4">
        <v>156320187</v>
      </c>
      <c r="L1249" s="4">
        <v>10.14</v>
      </c>
      <c r="M1249" s="4">
        <v>86.217948717948701</v>
      </c>
      <c r="N1249" s="4">
        <v>5.07</v>
      </c>
      <c r="O1249" s="4">
        <v>7.17</v>
      </c>
      <c r="P1249" s="4">
        <v>5.5800999999999998</v>
      </c>
      <c r="Q1249" s="4">
        <v>6.5</v>
      </c>
      <c r="R1249" s="4">
        <v>10.88</v>
      </c>
      <c r="S1249" s="4">
        <v>10.210000000000001</v>
      </c>
      <c r="T1249" s="4">
        <v>5.94</v>
      </c>
      <c r="U1249" s="4">
        <v>4.92</v>
      </c>
      <c r="V1249" s="4">
        <v>5.41</v>
      </c>
      <c r="W1249" s="4">
        <v>5.4</v>
      </c>
      <c r="X1249" s="4">
        <v>8.9</v>
      </c>
      <c r="Y1249" s="4">
        <v>10.06</v>
      </c>
      <c r="Z1249" s="4">
        <v>5.92</v>
      </c>
      <c r="AA1249" s="4">
        <v>1384856984.9100001</v>
      </c>
      <c r="AB1249" s="3">
        <f>1.2*E1249</f>
        <v>6.9719999999999995</v>
      </c>
      <c r="AC1249" s="3">
        <f>0.01*$AH$2/(AB1249-E1249)</f>
        <v>86.058519793459553</v>
      </c>
      <c r="AD1249" s="3">
        <f>IF(F1249&gt;=AB1249,AC1249*(E1249-AB1249)-(0.0125/100)*$AH$2,AC1249*(E1249-H1249)-(0.0125/100)*$AH$2)</f>
        <v>-16.740533562822769</v>
      </c>
      <c r="AE1249" s="3">
        <f t="shared" si="4"/>
        <v>15001.855335097223</v>
      </c>
    </row>
    <row r="1250" spans="1:31" x14ac:dyDescent="0.2">
      <c r="A1250" s="4" t="s">
        <v>1378</v>
      </c>
      <c r="B1250" s="4" t="s">
        <v>1379</v>
      </c>
      <c r="C1250" s="4" t="s">
        <v>33</v>
      </c>
      <c r="D1250" s="4">
        <v>84726354.629999995</v>
      </c>
      <c r="E1250" s="4">
        <v>6.35</v>
      </c>
      <c r="F1250" s="4">
        <v>7.14</v>
      </c>
      <c r="G1250" s="4">
        <v>5.8</v>
      </c>
      <c r="H1250" s="4">
        <v>6.15</v>
      </c>
      <c r="I1250" s="4">
        <v>496526</v>
      </c>
      <c r="J1250" s="4">
        <f>I1250*E1250</f>
        <v>3152940.0999999996</v>
      </c>
      <c r="K1250" s="4">
        <v>94376492.333333299</v>
      </c>
      <c r="L1250" s="4">
        <v>6.69</v>
      </c>
      <c r="M1250" s="4">
        <v>86.217008797654003</v>
      </c>
      <c r="N1250" s="4">
        <v>6.69</v>
      </c>
      <c r="O1250" s="4">
        <v>4.3630000000000004</v>
      </c>
      <c r="P1250" s="4">
        <v>8.56</v>
      </c>
      <c r="Q1250" s="4">
        <v>8.9</v>
      </c>
      <c r="R1250" s="4">
        <v>16.45</v>
      </c>
      <c r="S1250" s="4">
        <v>14.73</v>
      </c>
      <c r="T1250" s="4">
        <v>13.75</v>
      </c>
      <c r="U1250" s="4">
        <v>12.85</v>
      </c>
      <c r="V1250" s="4">
        <v>6.13</v>
      </c>
      <c r="W1250" s="4">
        <v>8.0299999999999994</v>
      </c>
      <c r="X1250" s="4">
        <v>9.48</v>
      </c>
      <c r="Y1250" s="4">
        <v>14.07</v>
      </c>
      <c r="Z1250" s="4">
        <v>11.9</v>
      </c>
      <c r="AA1250" s="4">
        <v>553939083.88</v>
      </c>
      <c r="AB1250" s="3">
        <f>1.2*E1250</f>
        <v>7.6199999999999992</v>
      </c>
      <c r="AC1250" s="3">
        <f>0.01*$AH$2/(AB1250-E1250)</f>
        <v>78.740157480314991</v>
      </c>
      <c r="AD1250" s="3">
        <f>IF(F1250&gt;=AB1250,AC1250*(E1250-AB1250)-(0.0125/100)*$AH$2,AC1250*(E1250-H1250)-(0.0125/100)*$AH$2)</f>
        <v>14.498031496062943</v>
      </c>
      <c r="AE1250" s="3">
        <f t="shared" si="4"/>
        <v>15016.353366593286</v>
      </c>
    </row>
    <row r="1251" spans="1:31" x14ac:dyDescent="0.2">
      <c r="A1251" s="4" t="s">
        <v>1274</v>
      </c>
      <c r="B1251" s="4" t="s">
        <v>1379</v>
      </c>
      <c r="C1251" s="4" t="s">
        <v>33</v>
      </c>
      <c r="D1251" s="4">
        <v>871929450.17999995</v>
      </c>
      <c r="E1251" s="4">
        <v>5.41</v>
      </c>
      <c r="F1251" s="4">
        <v>5.5800999999999998</v>
      </c>
      <c r="G1251" s="4">
        <v>4.8600000000000003</v>
      </c>
      <c r="H1251" s="4">
        <v>5.4</v>
      </c>
      <c r="I1251" s="4">
        <v>5802177</v>
      </c>
      <c r="J1251" s="4">
        <f>I1251*E1251</f>
        <v>31389777.57</v>
      </c>
      <c r="K1251" s="4">
        <v>172177009.66666701</v>
      </c>
      <c r="L1251" s="4">
        <v>11.98</v>
      </c>
      <c r="M1251" s="4">
        <v>51.1173184357541</v>
      </c>
      <c r="N1251" s="4">
        <v>5.99</v>
      </c>
      <c r="O1251" s="4">
        <v>7.7</v>
      </c>
      <c r="P1251" s="4">
        <v>6.5</v>
      </c>
      <c r="Q1251" s="4">
        <v>10.88</v>
      </c>
      <c r="R1251" s="4">
        <v>10.210000000000001</v>
      </c>
      <c r="S1251" s="4">
        <v>5.94</v>
      </c>
      <c r="T1251" s="4">
        <v>5.77</v>
      </c>
      <c r="U1251" s="4">
        <v>4.75</v>
      </c>
      <c r="V1251" s="4">
        <v>5.4</v>
      </c>
      <c r="W1251" s="4">
        <v>8.9</v>
      </c>
      <c r="X1251" s="4">
        <v>10.06</v>
      </c>
      <c r="Y1251" s="4">
        <v>5.92</v>
      </c>
      <c r="Z1251" s="4">
        <v>4.93</v>
      </c>
      <c r="AA1251" s="4">
        <v>1130191735.8525</v>
      </c>
      <c r="AB1251" s="3">
        <f>1.2*E1251</f>
        <v>6.492</v>
      </c>
      <c r="AC1251" s="3">
        <f>0.01*$AH$2/(AB1251-E1251)</f>
        <v>92.421441774491697</v>
      </c>
      <c r="AD1251" s="3">
        <f>IF(F1251&gt;=AB1251,AC1251*(E1251-AB1251)-(0.0125/100)*$AH$2,AC1251*(E1251-H1251)-(0.0125/100)*$AH$2)</f>
        <v>-0.32578558225510268</v>
      </c>
      <c r="AE1251" s="3">
        <f t="shared" si="4"/>
        <v>15016.027581011031</v>
      </c>
    </row>
    <row r="1252" spans="1:31" x14ac:dyDescent="0.2">
      <c r="A1252" s="4" t="s">
        <v>593</v>
      </c>
      <c r="B1252" s="4" t="s">
        <v>1379</v>
      </c>
      <c r="C1252" s="4" t="s">
        <v>33</v>
      </c>
      <c r="D1252" s="4">
        <v>234921157.08253899</v>
      </c>
      <c r="E1252" s="4">
        <v>4.9917999999999996</v>
      </c>
      <c r="F1252" s="4">
        <v>6</v>
      </c>
      <c r="G1252" s="4">
        <v>4.41</v>
      </c>
      <c r="H1252" s="4">
        <v>4.6399999999999997</v>
      </c>
      <c r="I1252" s="4">
        <v>5150422</v>
      </c>
      <c r="J1252" s="4">
        <f>I1252*E1252</f>
        <v>25709876.539599996</v>
      </c>
      <c r="K1252" s="4">
        <v>46010667.333333299</v>
      </c>
      <c r="L1252" s="4">
        <v>61.199999969399997</v>
      </c>
      <c r="M1252" s="4">
        <v>65.291390728476799</v>
      </c>
      <c r="N1252" s="4">
        <v>4.08</v>
      </c>
      <c r="O1252" s="4">
        <v>51.41999997429</v>
      </c>
      <c r="P1252" s="4">
        <v>4.96</v>
      </c>
      <c r="Q1252" s="4">
        <v>4.79</v>
      </c>
      <c r="R1252" s="4">
        <v>4.6399999999999997</v>
      </c>
      <c r="S1252" s="4">
        <v>5.65</v>
      </c>
      <c r="T1252" s="4">
        <v>5.4</v>
      </c>
      <c r="U1252" s="4">
        <v>4.84</v>
      </c>
      <c r="V1252" s="4">
        <v>4.33</v>
      </c>
      <c r="W1252" s="4">
        <v>4.6504000000000003</v>
      </c>
      <c r="X1252" s="4">
        <v>4.41</v>
      </c>
      <c r="Y1252" s="4">
        <v>4.5149999999999997</v>
      </c>
      <c r="Z1252" s="4">
        <v>5.2</v>
      </c>
      <c r="AA1252" s="4">
        <v>15160767.835000001</v>
      </c>
      <c r="AB1252" s="3">
        <f>1.2*E1252</f>
        <v>5.9901599999999995</v>
      </c>
      <c r="AC1252" s="3">
        <f>0.01*$AH$2/(AB1252-E1252)</f>
        <v>100.164269401819</v>
      </c>
      <c r="AD1252" s="3">
        <f>IF(F1252&gt;=AB1252,AC1252*(E1252-AB1252)-(0.0125/100)*$AH$2,AC1252*(E1252-H1252)-(0.0125/100)*$AH$2)</f>
        <v>-101.25</v>
      </c>
      <c r="AE1252" s="3">
        <f t="shared" si="4"/>
        <v>14914.777581011031</v>
      </c>
    </row>
    <row r="1253" spans="1:31" x14ac:dyDescent="0.2">
      <c r="A1253" s="4" t="s">
        <v>1274</v>
      </c>
      <c r="B1253" s="4" t="s">
        <v>1380</v>
      </c>
      <c r="C1253" s="4" t="s">
        <v>33</v>
      </c>
      <c r="D1253" s="4">
        <v>1579815988.48</v>
      </c>
      <c r="E1253" s="4">
        <v>10.06</v>
      </c>
      <c r="F1253" s="4">
        <v>10.210000000000001</v>
      </c>
      <c r="G1253" s="4">
        <v>6.88</v>
      </c>
      <c r="H1253" s="4">
        <v>7</v>
      </c>
      <c r="I1253" s="4">
        <v>16120990</v>
      </c>
      <c r="J1253" s="4">
        <f>I1253*E1253</f>
        <v>162177159.40000001</v>
      </c>
      <c r="K1253" s="4">
        <v>233652433.66666999</v>
      </c>
      <c r="L1253" s="4">
        <v>19.84</v>
      </c>
      <c r="M1253" s="4">
        <v>86.296296296296205</v>
      </c>
      <c r="N1253" s="4">
        <v>9.92</v>
      </c>
      <c r="O1253" s="4">
        <v>10.492000000000001</v>
      </c>
      <c r="P1253" s="4">
        <v>5.94</v>
      </c>
      <c r="Q1253" s="4">
        <v>5.77</v>
      </c>
      <c r="R1253" s="4">
        <v>5.38</v>
      </c>
      <c r="S1253" s="4">
        <v>9.9700000000000006</v>
      </c>
      <c r="T1253" s="4">
        <v>8.4883000000000006</v>
      </c>
      <c r="U1253" s="4">
        <v>7.03</v>
      </c>
      <c r="V1253" s="4">
        <v>5.92</v>
      </c>
      <c r="W1253" s="4">
        <v>4.93</v>
      </c>
      <c r="X1253" s="4">
        <v>5</v>
      </c>
      <c r="Y1253" s="4">
        <v>9.77</v>
      </c>
      <c r="Z1253" s="4">
        <v>8.23</v>
      </c>
      <c r="AA1253" s="4">
        <v>3814930174.6750002</v>
      </c>
      <c r="AB1253" s="3">
        <f>1.2*E1253</f>
        <v>12.072000000000001</v>
      </c>
      <c r="AC1253" s="3">
        <f>0.01*$AH$2/(AB1253-E1253)</f>
        <v>49.701789264413506</v>
      </c>
      <c r="AD1253" s="3">
        <f>IF(F1253&gt;=AB1253,AC1253*(E1253-AB1253)-(0.0125/100)*$AH$2,AC1253*(E1253-H1253)-(0.0125/100)*$AH$2)</f>
        <v>150.83747514910536</v>
      </c>
      <c r="AE1253" s="3">
        <f t="shared" si="4"/>
        <v>15065.615056160135</v>
      </c>
    </row>
    <row r="1254" spans="1:31" x14ac:dyDescent="0.2">
      <c r="A1254" s="4" t="s">
        <v>1339</v>
      </c>
      <c r="B1254" s="4" t="s">
        <v>1381</v>
      </c>
      <c r="C1254" s="4" t="s">
        <v>42</v>
      </c>
      <c r="D1254" s="4">
        <v>3333119979.7334399</v>
      </c>
      <c r="E1254" s="4">
        <v>1.99</v>
      </c>
      <c r="F1254" s="4">
        <v>2.0299999999999998</v>
      </c>
      <c r="G1254" s="4">
        <v>1.64</v>
      </c>
      <c r="H1254" s="4">
        <v>1.77</v>
      </c>
      <c r="I1254" s="4">
        <v>5363718</v>
      </c>
      <c r="J1254" s="4">
        <f>I1254*E1254</f>
        <v>10673798.82</v>
      </c>
      <c r="K1254" s="4">
        <v>144094164.66666701</v>
      </c>
      <c r="L1254" s="4">
        <v>27.899999986049998</v>
      </c>
      <c r="M1254" s="4">
        <v>54.263565891472901</v>
      </c>
      <c r="N1254" s="4">
        <v>1.86</v>
      </c>
      <c r="O1254" s="4">
        <v>21.17999998941</v>
      </c>
      <c r="P1254" s="4">
        <v>1.75</v>
      </c>
      <c r="Q1254" s="4">
        <v>1.9</v>
      </c>
      <c r="R1254" s="4">
        <v>1.95</v>
      </c>
      <c r="S1254" s="4">
        <v>1.87</v>
      </c>
      <c r="T1254" s="4">
        <v>1.8149999999999999</v>
      </c>
      <c r="U1254" s="4">
        <v>1.78</v>
      </c>
      <c r="V1254" s="4">
        <v>1.71</v>
      </c>
      <c r="W1254" s="4">
        <v>1.67</v>
      </c>
      <c r="X1254" s="4">
        <v>1.92</v>
      </c>
      <c r="Y1254" s="4">
        <v>1.87</v>
      </c>
      <c r="Z1254" s="4">
        <v>1.74</v>
      </c>
      <c r="AA1254" s="4">
        <v>271365426.73500001</v>
      </c>
      <c r="AB1254" s="3">
        <f>1.2*E1254</f>
        <v>2.3879999999999999</v>
      </c>
      <c r="AC1254" s="3">
        <f>0.01*$AH$2/(AB1254-E1254)</f>
        <v>251.25628140703523</v>
      </c>
      <c r="AD1254" s="3">
        <f>IF(F1254&gt;=AB1254,AC1254*(E1254-AB1254)-(0.0125/100)*$AH$2,AC1254*(E1254-H1254)-(0.0125/100)*$AH$2)</f>
        <v>54.026381909547744</v>
      </c>
      <c r="AE1254" s="3">
        <f t="shared" si="4"/>
        <v>15119.641438069682</v>
      </c>
    </row>
    <row r="1255" spans="1:31" x14ac:dyDescent="0.2">
      <c r="A1255" s="4" t="s">
        <v>956</v>
      </c>
      <c r="B1255" s="4" t="s">
        <v>1382</v>
      </c>
      <c r="C1255" s="4" t="s">
        <v>33</v>
      </c>
      <c r="D1255" s="4">
        <v>29098278</v>
      </c>
      <c r="E1255" s="4">
        <v>12.86</v>
      </c>
      <c r="F1255" s="4">
        <v>13.87</v>
      </c>
      <c r="G1255" s="4">
        <v>11.51</v>
      </c>
      <c r="H1255" s="4">
        <v>11.95</v>
      </c>
      <c r="I1255" s="4">
        <v>804522</v>
      </c>
      <c r="J1255" s="4">
        <f>I1255*E1255</f>
        <v>10346152.92</v>
      </c>
      <c r="K1255" s="4">
        <v>2254673</v>
      </c>
      <c r="L1255" s="4">
        <v>891</v>
      </c>
      <c r="M1255" s="4">
        <v>51.829988193624601</v>
      </c>
      <c r="N1255" s="4">
        <v>8.91</v>
      </c>
      <c r="O1255" s="4">
        <v>895</v>
      </c>
      <c r="P1255" s="4">
        <v>12.26</v>
      </c>
      <c r="Q1255" s="4">
        <v>12.17</v>
      </c>
      <c r="R1255" s="4">
        <v>12.49</v>
      </c>
      <c r="S1255" s="4">
        <v>13.68</v>
      </c>
      <c r="T1255" s="4">
        <v>13.94</v>
      </c>
      <c r="U1255" s="4">
        <v>11.81</v>
      </c>
      <c r="V1255" s="4">
        <v>11.52</v>
      </c>
      <c r="W1255" s="4">
        <v>12.17</v>
      </c>
      <c r="X1255" s="4">
        <v>11.7</v>
      </c>
      <c r="Y1255" s="4">
        <v>12.2</v>
      </c>
      <c r="Z1255" s="4">
        <v>13.43</v>
      </c>
      <c r="AA1255" s="4">
        <v>8191337.2199999997</v>
      </c>
      <c r="AB1255" s="3">
        <f>1.2*E1255</f>
        <v>15.431999999999999</v>
      </c>
      <c r="AC1255" s="3">
        <f>0.01*$AH$2/(AB1255-E1255)</f>
        <v>38.880248833592546</v>
      </c>
      <c r="AD1255" s="3">
        <f>IF(F1255&gt;=AB1255,AC1255*(E1255-AB1255)-(0.0125/100)*$AH$2,AC1255*(E1255-H1255)-(0.0125/100)*$AH$2)</f>
        <v>34.131026438569222</v>
      </c>
      <c r="AE1255" s="3">
        <f t="shared" si="4"/>
        <v>15153.772464508251</v>
      </c>
    </row>
    <row r="1256" spans="1:31" x14ac:dyDescent="0.2">
      <c r="A1256" s="4" t="s">
        <v>1383</v>
      </c>
      <c r="B1256" s="4" t="s">
        <v>1384</v>
      </c>
      <c r="C1256" s="4" t="s">
        <v>33</v>
      </c>
      <c r="D1256" s="4">
        <v>6054084021.5100002</v>
      </c>
      <c r="E1256" s="4">
        <v>140.15</v>
      </c>
      <c r="F1256" s="4">
        <v>144.3999</v>
      </c>
      <c r="G1256" s="4">
        <v>121.66</v>
      </c>
      <c r="H1256" s="4">
        <v>133.43</v>
      </c>
      <c r="I1256" s="4">
        <v>1277836</v>
      </c>
      <c r="J1256" s="4">
        <f>I1256*E1256</f>
        <v>179088715.40000001</v>
      </c>
      <c r="K1256" s="4">
        <v>8722558.6666666698</v>
      </c>
      <c r="L1256" s="4">
        <v>88.83</v>
      </c>
      <c r="M1256" s="4">
        <v>67.663596123938206</v>
      </c>
      <c r="N1256" s="4">
        <v>88.83</v>
      </c>
      <c r="O1256" s="4">
        <v>87.113</v>
      </c>
      <c r="P1256" s="4">
        <v>153.93</v>
      </c>
      <c r="Q1256" s="4">
        <v>202.73</v>
      </c>
      <c r="R1256" s="4">
        <v>175.88749999999999</v>
      </c>
      <c r="S1256" s="4">
        <v>174</v>
      </c>
      <c r="T1256" s="4">
        <v>160.7799</v>
      </c>
      <c r="U1256" s="4">
        <v>149.44999999999999</v>
      </c>
      <c r="V1256" s="4">
        <v>130.505</v>
      </c>
      <c r="W1256" s="4">
        <v>154.85</v>
      </c>
      <c r="X1256" s="4">
        <v>162</v>
      </c>
      <c r="Y1256" s="4">
        <v>170.47</v>
      </c>
      <c r="Z1256" s="4">
        <v>159.99</v>
      </c>
      <c r="AA1256" s="4">
        <v>227149699.54499999</v>
      </c>
      <c r="AB1256" s="3">
        <f>1.2*E1256</f>
        <v>168.18</v>
      </c>
      <c r="AC1256" s="3">
        <f>0.01*$AH$2/(AB1256-E1256)</f>
        <v>3.5676061362825542</v>
      </c>
      <c r="AD1256" s="3">
        <f>IF(F1256&gt;=AB1256,AC1256*(E1256-AB1256)-(0.0125/100)*$AH$2,AC1256*(E1256-H1256)-(0.0125/100)*$AH$2)</f>
        <v>22.724313235818759</v>
      </c>
      <c r="AE1256" s="3">
        <f t="shared" si="4"/>
        <v>15176.496777744069</v>
      </c>
    </row>
    <row r="1257" spans="1:31" x14ac:dyDescent="0.2">
      <c r="A1257" s="4" t="s">
        <v>1378</v>
      </c>
      <c r="B1257" s="4" t="s">
        <v>1384</v>
      </c>
      <c r="C1257" s="4" t="s">
        <v>33</v>
      </c>
      <c r="D1257" s="4">
        <v>243710037.90000001</v>
      </c>
      <c r="E1257" s="4">
        <v>19.819800000000001</v>
      </c>
      <c r="F1257" s="4">
        <v>22.5</v>
      </c>
      <c r="G1257" s="4">
        <v>17.75</v>
      </c>
      <c r="H1257" s="4">
        <v>18.59</v>
      </c>
      <c r="I1257" s="4">
        <v>2301239</v>
      </c>
      <c r="J1257" s="4">
        <f>I1257*E1257</f>
        <v>45610096.732200004</v>
      </c>
      <c r="K1257" s="4">
        <v>52745779</v>
      </c>
      <c r="L1257" s="4">
        <v>17.100000000000001</v>
      </c>
      <c r="M1257" s="4">
        <v>65.027477102414693</v>
      </c>
      <c r="N1257" s="4">
        <v>17.100000000000001</v>
      </c>
      <c r="O1257" s="4">
        <v>11.241</v>
      </c>
      <c r="P1257" s="4">
        <v>18.388999999999999</v>
      </c>
      <c r="Q1257" s="4">
        <v>17.25</v>
      </c>
      <c r="R1257" s="4">
        <v>15.59</v>
      </c>
      <c r="S1257" s="4">
        <v>16.38</v>
      </c>
      <c r="T1257" s="4">
        <v>16.190000000000001</v>
      </c>
      <c r="U1257" s="4">
        <v>13.61</v>
      </c>
      <c r="V1257" s="4">
        <v>18.38</v>
      </c>
      <c r="W1257" s="4">
        <v>14.73</v>
      </c>
      <c r="X1257" s="4">
        <v>14.7681</v>
      </c>
      <c r="Y1257" s="4">
        <v>14.15</v>
      </c>
      <c r="Z1257" s="4">
        <v>15.36</v>
      </c>
      <c r="AA1257" s="4">
        <v>1503171751.5</v>
      </c>
      <c r="AB1257" s="3">
        <f>1.2*E1257</f>
        <v>23.783760000000001</v>
      </c>
      <c r="AC1257" s="3">
        <f>0.01*$AH$2/(AB1257-E1257)</f>
        <v>25.22729795457068</v>
      </c>
      <c r="AD1257" s="3">
        <f>IF(F1257&gt;=AB1257,AC1257*(E1257-AB1257)-(0.0125/100)*$AH$2,AC1257*(E1257-H1257)-(0.0125/100)*$AH$2)</f>
        <v>29.774531024531043</v>
      </c>
      <c r="AE1257" s="3">
        <f t="shared" si="4"/>
        <v>15206.271308768601</v>
      </c>
    </row>
    <row r="1258" spans="1:31" x14ac:dyDescent="0.2">
      <c r="A1258" s="4" t="s">
        <v>1385</v>
      </c>
      <c r="B1258" s="4" t="s">
        <v>1384</v>
      </c>
      <c r="C1258" s="4" t="s">
        <v>33</v>
      </c>
      <c r="D1258" s="4">
        <v>41785519.6716429</v>
      </c>
      <c r="E1258" s="4">
        <v>5.41</v>
      </c>
      <c r="F1258" s="4">
        <v>7.52</v>
      </c>
      <c r="G1258" s="4">
        <v>4.97</v>
      </c>
      <c r="H1258" s="4">
        <v>7.5</v>
      </c>
      <c r="I1258" s="4">
        <v>15748584</v>
      </c>
      <c r="J1258" s="4">
        <f>I1258*E1258</f>
        <v>85199839.439999998</v>
      </c>
      <c r="K1258" s="4">
        <v>189749402.33333299</v>
      </c>
      <c r="L1258" s="4">
        <v>22.859999995428002</v>
      </c>
      <c r="M1258" s="4">
        <v>216.37426900584799</v>
      </c>
      <c r="N1258" s="4">
        <v>3.81</v>
      </c>
      <c r="O1258" s="4">
        <v>15.719999996856</v>
      </c>
      <c r="P1258" s="4">
        <v>18.82</v>
      </c>
      <c r="Q1258" s="4">
        <v>13.47</v>
      </c>
      <c r="R1258" s="4">
        <v>19.95</v>
      </c>
      <c r="S1258" s="4">
        <v>25.6</v>
      </c>
      <c r="T1258" s="4">
        <v>27.26</v>
      </c>
      <c r="U1258" s="4">
        <v>24.14</v>
      </c>
      <c r="V1258" s="4">
        <v>9.33</v>
      </c>
      <c r="W1258" s="4">
        <v>13.23</v>
      </c>
      <c r="X1258" s="4">
        <v>11.86</v>
      </c>
      <c r="Y1258" s="4">
        <v>21.48</v>
      </c>
      <c r="Z1258" s="4">
        <v>27.16</v>
      </c>
      <c r="AA1258" s="4">
        <v>263187513.46000001</v>
      </c>
      <c r="AB1258" s="3">
        <f>1.2*E1258</f>
        <v>6.492</v>
      </c>
      <c r="AC1258" s="3">
        <f>0.01*$AH$2/(AB1258-E1258)</f>
        <v>92.421441774491697</v>
      </c>
      <c r="AD1258" s="3">
        <f>IF(F1258&gt;=AB1258,AC1258*(E1258-AB1258)-(0.0125/100)*$AH$2,AC1258*(E1258-H1258)-(0.0125/100)*$AH$2)</f>
        <v>-101.25</v>
      </c>
      <c r="AE1258" s="3">
        <f t="shared" si="4"/>
        <v>15105.021308768601</v>
      </c>
    </row>
    <row r="1259" spans="1:31" x14ac:dyDescent="0.2">
      <c r="A1259" s="4" t="s">
        <v>1385</v>
      </c>
      <c r="B1259" s="4" t="s">
        <v>1387</v>
      </c>
      <c r="C1259" s="4" t="s">
        <v>33</v>
      </c>
      <c r="D1259" s="4">
        <v>82254959.983548999</v>
      </c>
      <c r="E1259" s="4">
        <v>9.33</v>
      </c>
      <c r="F1259" s="4">
        <v>18.82</v>
      </c>
      <c r="G1259" s="4">
        <v>8.31</v>
      </c>
      <c r="H1259" s="4">
        <v>17.3</v>
      </c>
      <c r="I1259" s="4">
        <v>14429879</v>
      </c>
      <c r="J1259" s="4">
        <f>I1259*E1259</f>
        <v>134630771.06999999</v>
      </c>
      <c r="K1259" s="4">
        <v>242506296</v>
      </c>
      <c r="L1259" s="4">
        <v>44.999999991000003</v>
      </c>
      <c r="M1259" s="4">
        <v>165.81196581196599</v>
      </c>
      <c r="N1259" s="4">
        <v>7.5</v>
      </c>
      <c r="O1259" s="4">
        <v>25.175999994964801</v>
      </c>
      <c r="P1259" s="4">
        <v>13.47</v>
      </c>
      <c r="Q1259" s="4">
        <v>19.95</v>
      </c>
      <c r="R1259" s="4">
        <v>25.6</v>
      </c>
      <c r="S1259" s="4">
        <v>27.26</v>
      </c>
      <c r="T1259" s="4">
        <v>21.48</v>
      </c>
      <c r="U1259" s="4">
        <v>19.239999999999998</v>
      </c>
      <c r="V1259" s="4">
        <v>13.23</v>
      </c>
      <c r="W1259" s="4">
        <v>11.86</v>
      </c>
      <c r="X1259" s="4">
        <v>21.48</v>
      </c>
      <c r="Y1259" s="4">
        <v>27.16</v>
      </c>
      <c r="Z1259" s="4">
        <v>20.013500000000001</v>
      </c>
      <c r="AA1259" s="4">
        <v>1875346153.145</v>
      </c>
      <c r="AB1259" s="3">
        <f>1.2*E1259</f>
        <v>11.196</v>
      </c>
      <c r="AC1259" s="3">
        <f>0.01*$AH$2/(AB1259-E1259)</f>
        <v>53.590568060021447</v>
      </c>
      <c r="AD1259" s="3">
        <f>IF(F1259&gt;=AB1259,AC1259*(E1259-AB1259)-(0.0125/100)*$AH$2,AC1259*(E1259-H1259)-(0.0125/100)*$AH$2)</f>
        <v>-101.25</v>
      </c>
      <c r="AE1259" s="3">
        <f t="shared" si="4"/>
        <v>15003.771308768601</v>
      </c>
    </row>
    <row r="1260" spans="1:31" x14ac:dyDescent="0.2">
      <c r="A1260" s="4" t="s">
        <v>1386</v>
      </c>
      <c r="B1260" s="4" t="s">
        <v>1387</v>
      </c>
      <c r="C1260" s="4" t="s">
        <v>33</v>
      </c>
      <c r="D1260" s="4">
        <v>66508849.263301797</v>
      </c>
      <c r="E1260" s="4">
        <v>7.62</v>
      </c>
      <c r="F1260" s="4">
        <v>9.3000000000000007</v>
      </c>
      <c r="G1260" s="4">
        <v>6.75</v>
      </c>
      <c r="H1260" s="4">
        <v>7.01</v>
      </c>
      <c r="I1260" s="4">
        <v>5578894</v>
      </c>
      <c r="J1260" s="4">
        <f>I1260*E1260</f>
        <v>42511172.280000001</v>
      </c>
      <c r="K1260" s="4">
        <v>36971805</v>
      </c>
      <c r="L1260" s="4">
        <v>2503.25000050065</v>
      </c>
      <c r="M1260" s="4">
        <v>105.94594594594599</v>
      </c>
      <c r="N1260" s="4">
        <v>5.89</v>
      </c>
      <c r="O1260" s="4">
        <v>1617.5500003235099</v>
      </c>
      <c r="P1260" s="4">
        <v>6.32</v>
      </c>
      <c r="Q1260" s="4">
        <v>7.64</v>
      </c>
      <c r="R1260" s="4">
        <v>7.79</v>
      </c>
      <c r="S1260" s="4">
        <v>8.4</v>
      </c>
      <c r="T1260" s="4">
        <v>6.99</v>
      </c>
      <c r="U1260" s="4">
        <v>5.81</v>
      </c>
      <c r="V1260" s="4">
        <v>6.17</v>
      </c>
      <c r="W1260" s="4">
        <v>5.8452999999999999</v>
      </c>
      <c r="X1260" s="4">
        <v>7.35</v>
      </c>
      <c r="Y1260" s="4">
        <v>7.3230000000000004</v>
      </c>
      <c r="Z1260" s="4">
        <v>6.6</v>
      </c>
      <c r="AA1260" s="4">
        <v>199865227.70500001</v>
      </c>
      <c r="AB1260" s="3">
        <f>1.2*E1260</f>
        <v>9.1440000000000001</v>
      </c>
      <c r="AC1260" s="3">
        <f>0.01*$AH$2/(AB1260-E1260)</f>
        <v>65.616797900262469</v>
      </c>
      <c r="AD1260" s="3">
        <f>IF(F1260&gt;=AB1260,AC1260*(E1260-AB1260)-(0.0125/100)*$AH$2,AC1260*(E1260-H1260)-(0.0125/100)*$AH$2)</f>
        <v>-101.25</v>
      </c>
      <c r="AE1260" s="3">
        <f t="shared" si="4"/>
        <v>14902.521308768601</v>
      </c>
    </row>
    <row r="1261" spans="1:31" x14ac:dyDescent="0.2">
      <c r="A1261" s="4" t="s">
        <v>1250</v>
      </c>
      <c r="B1261" s="4" t="s">
        <v>1387</v>
      </c>
      <c r="C1261" s="4" t="s">
        <v>33</v>
      </c>
      <c r="D1261" s="4">
        <v>35126415.979999997</v>
      </c>
      <c r="E1261" s="4">
        <v>4.16</v>
      </c>
      <c r="F1261" s="4">
        <v>8.1999999999999993</v>
      </c>
      <c r="G1261" s="4">
        <v>3.88</v>
      </c>
      <c r="H1261" s="4">
        <v>8.0399999999999991</v>
      </c>
      <c r="I1261" s="4">
        <v>12747528</v>
      </c>
      <c r="J1261" s="4">
        <f>I1261*E1261</f>
        <v>53029716.480000004</v>
      </c>
      <c r="K1261" s="4">
        <v>80497158.333333299</v>
      </c>
      <c r="L1261" s="4">
        <v>2.62</v>
      </c>
      <c r="M1261" s="4">
        <v>74.058577405857804</v>
      </c>
      <c r="N1261" s="4">
        <v>2.62</v>
      </c>
      <c r="O1261" s="4">
        <v>2.9209999999999998</v>
      </c>
      <c r="P1261" s="4">
        <v>6.2225999999999999</v>
      </c>
      <c r="Q1261" s="4">
        <v>5.5</v>
      </c>
      <c r="R1261" s="4">
        <v>5.0999999999999996</v>
      </c>
      <c r="S1261" s="4">
        <v>7.65</v>
      </c>
      <c r="T1261" s="4">
        <v>5.99</v>
      </c>
      <c r="U1261" s="4">
        <v>5.05</v>
      </c>
      <c r="V1261" s="4">
        <v>6.22</v>
      </c>
      <c r="W1261" s="4">
        <v>4.95</v>
      </c>
      <c r="X1261" s="4">
        <v>4.8899999999999997</v>
      </c>
      <c r="Y1261" s="4">
        <v>5.16</v>
      </c>
      <c r="Z1261" s="4">
        <v>5.37</v>
      </c>
      <c r="AA1261" s="4">
        <v>1596911.4</v>
      </c>
      <c r="AB1261" s="3">
        <f>1.2*E1261</f>
        <v>4.992</v>
      </c>
      <c r="AC1261" s="3">
        <f>0.01*$AH$2/(AB1261-E1261)</f>
        <v>120.19230769230771</v>
      </c>
      <c r="AD1261" s="3">
        <f>IF(F1261&gt;=AB1261,AC1261*(E1261-AB1261)-(0.0125/100)*$AH$2,AC1261*(E1261-H1261)-(0.0125/100)*$AH$2)</f>
        <v>-101.25</v>
      </c>
      <c r="AE1261" s="3">
        <f t="shared" si="4"/>
        <v>14801.271308768601</v>
      </c>
    </row>
    <row r="1262" spans="1:31" x14ac:dyDescent="0.2">
      <c r="A1262" s="4" t="s">
        <v>1151</v>
      </c>
      <c r="B1262" s="4" t="s">
        <v>1387</v>
      </c>
      <c r="C1262" s="4" t="s">
        <v>33</v>
      </c>
      <c r="D1262" s="4" t="s">
        <v>39</v>
      </c>
      <c r="E1262" s="4">
        <v>2.2200000000000002</v>
      </c>
      <c r="F1262" s="4">
        <v>2.58</v>
      </c>
      <c r="G1262" s="4">
        <v>1.88</v>
      </c>
      <c r="H1262" s="4">
        <v>2.34</v>
      </c>
      <c r="I1262" s="4">
        <v>37739140</v>
      </c>
      <c r="J1262" s="4">
        <f>I1262*E1262</f>
        <v>83780890.800000012</v>
      </c>
      <c r="K1262" s="4">
        <v>139214054.66666701</v>
      </c>
      <c r="L1262" s="4">
        <v>5880</v>
      </c>
      <c r="M1262" s="4">
        <v>68.181818181818102</v>
      </c>
      <c r="N1262" s="4">
        <v>1.47</v>
      </c>
      <c r="O1262" s="4">
        <v>5844</v>
      </c>
      <c r="P1262" s="4">
        <v>3.11</v>
      </c>
      <c r="Q1262" s="4">
        <v>2.2400000000000002</v>
      </c>
      <c r="R1262" s="4">
        <v>2.0699999999999998</v>
      </c>
      <c r="S1262" s="4">
        <v>2.69</v>
      </c>
      <c r="T1262" s="4">
        <v>3.34</v>
      </c>
      <c r="U1262" s="4">
        <v>3.29</v>
      </c>
      <c r="V1262" s="4">
        <v>2.78</v>
      </c>
      <c r="W1262" s="4">
        <v>2.19</v>
      </c>
      <c r="X1262" s="4">
        <v>2.0299999999999998</v>
      </c>
      <c r="Y1262" s="4">
        <v>2</v>
      </c>
      <c r="Z1262" s="4">
        <v>2.5099999999999998</v>
      </c>
      <c r="AA1262" s="4">
        <v>11669225.1732</v>
      </c>
      <c r="AB1262" s="3">
        <f>1.2*E1262</f>
        <v>2.6640000000000001</v>
      </c>
      <c r="AC1262" s="3">
        <f>0.01*$AH$2/(AB1262-E1262)</f>
        <v>225.22522522522524</v>
      </c>
      <c r="AD1262" s="3">
        <f>IF(F1262&gt;=AB1262,AC1262*(E1262-AB1262)-(0.0125/100)*$AH$2,AC1262*(E1262-H1262)-(0.0125/100)*$AH$2)</f>
        <v>-28.277027027026953</v>
      </c>
      <c r="AE1262" s="3">
        <f t="shared" si="4"/>
        <v>14772.994281741574</v>
      </c>
    </row>
    <row r="1263" spans="1:31" x14ac:dyDescent="0.2">
      <c r="A1263" s="4" t="s">
        <v>1385</v>
      </c>
      <c r="B1263" s="4" t="s">
        <v>1388</v>
      </c>
      <c r="C1263" s="4" t="s">
        <v>33</v>
      </c>
      <c r="D1263" s="4">
        <v>192847113.56143001</v>
      </c>
      <c r="E1263" s="4">
        <v>13.23</v>
      </c>
      <c r="F1263" s="4">
        <v>13.47</v>
      </c>
      <c r="G1263" s="4">
        <v>10.199999999999999</v>
      </c>
      <c r="H1263" s="4">
        <v>10.73</v>
      </c>
      <c r="I1263" s="4">
        <v>3621264</v>
      </c>
      <c r="J1263" s="4">
        <f>I1263*E1263</f>
        <v>47909322.719999999</v>
      </c>
      <c r="K1263" s="4">
        <v>236999164.66666701</v>
      </c>
      <c r="L1263" s="4">
        <v>103.79999997924</v>
      </c>
      <c r="M1263" s="4">
        <v>247.24409448818901</v>
      </c>
      <c r="N1263" s="4">
        <v>17.3</v>
      </c>
      <c r="O1263" s="4">
        <v>30.629999993874002</v>
      </c>
      <c r="P1263" s="4">
        <v>19.95</v>
      </c>
      <c r="Q1263" s="4">
        <v>25.6</v>
      </c>
      <c r="R1263" s="4">
        <v>27.26</v>
      </c>
      <c r="S1263" s="4">
        <v>21.48</v>
      </c>
      <c r="T1263" s="4">
        <v>20.9</v>
      </c>
      <c r="U1263" s="4">
        <v>17.66</v>
      </c>
      <c r="V1263" s="4">
        <v>11.86</v>
      </c>
      <c r="W1263" s="4">
        <v>21.48</v>
      </c>
      <c r="X1263" s="4">
        <v>27.16</v>
      </c>
      <c r="Y1263" s="4">
        <v>20.013500000000001</v>
      </c>
      <c r="Z1263" s="4">
        <v>16.34</v>
      </c>
      <c r="AA1263" s="4">
        <v>4809057478.71</v>
      </c>
      <c r="AB1263" s="3">
        <f>1.2*E1263</f>
        <v>15.875999999999999</v>
      </c>
      <c r="AC1263" s="3">
        <f>0.01*$AH$2/(AB1263-E1263)</f>
        <v>37.792894935752095</v>
      </c>
      <c r="AD1263" s="3">
        <f>IF(F1263&gt;=AB1263,AC1263*(E1263-AB1263)-(0.0125/100)*$AH$2,AC1263*(E1263-H1263)-(0.0125/100)*$AH$2)</f>
        <v>93.232237339380234</v>
      </c>
      <c r="AE1263" s="3">
        <f t="shared" si="4"/>
        <v>14866.226519080954</v>
      </c>
    </row>
    <row r="1264" spans="1:31" x14ac:dyDescent="0.2">
      <c r="A1264" s="4" t="s">
        <v>1250</v>
      </c>
      <c r="B1264" s="4" t="s">
        <v>1388</v>
      </c>
      <c r="C1264" s="4" t="s">
        <v>33</v>
      </c>
      <c r="D1264" s="4">
        <v>108372928.8</v>
      </c>
      <c r="E1264" s="4">
        <v>6.22</v>
      </c>
      <c r="F1264" s="4">
        <v>6.2225999999999999</v>
      </c>
      <c r="G1264" s="4">
        <v>4.6449999999999996</v>
      </c>
      <c r="H1264" s="4">
        <v>4.7699999999999996</v>
      </c>
      <c r="I1264" s="4">
        <v>1538702</v>
      </c>
      <c r="J1264" s="4">
        <f>I1264*E1264</f>
        <v>9570726.4399999995</v>
      </c>
      <c r="K1264" s="4">
        <v>87830240.333333299</v>
      </c>
      <c r="L1264" s="4">
        <v>8.0399999999999991</v>
      </c>
      <c r="M1264" s="4">
        <v>157.02479338843</v>
      </c>
      <c r="N1264" s="4">
        <v>8.0399999999999991</v>
      </c>
      <c r="O1264" s="4">
        <v>3.165</v>
      </c>
      <c r="P1264" s="4">
        <v>5.5</v>
      </c>
      <c r="Q1264" s="4">
        <v>5.0999999999999996</v>
      </c>
      <c r="R1264" s="4">
        <v>7.65</v>
      </c>
      <c r="S1264" s="4">
        <v>5.99</v>
      </c>
      <c r="T1264" s="4">
        <v>5.12</v>
      </c>
      <c r="U1264" s="4">
        <v>4.8099999999999996</v>
      </c>
      <c r="V1264" s="4">
        <v>4.95</v>
      </c>
      <c r="W1264" s="4">
        <v>4.8899999999999997</v>
      </c>
      <c r="X1264" s="4">
        <v>5.16</v>
      </c>
      <c r="Y1264" s="4">
        <v>5.37</v>
      </c>
      <c r="Z1264" s="4">
        <v>4.25</v>
      </c>
      <c r="AA1264" s="4">
        <v>1453773621.8800001</v>
      </c>
      <c r="AB1264" s="3">
        <f>1.2*E1264</f>
        <v>7.4639999999999995</v>
      </c>
      <c r="AC1264" s="3">
        <f>0.01*$AH$2/(AB1264-E1264)</f>
        <v>80.385852090032174</v>
      </c>
      <c r="AD1264" s="3">
        <f>IF(F1264&gt;=AB1264,AC1264*(E1264-AB1264)-(0.0125/100)*$AH$2,AC1264*(E1264-H1264)-(0.0125/100)*$AH$2)</f>
        <v>115.30948553054667</v>
      </c>
      <c r="AE1264" s="3">
        <f t="shared" si="4"/>
        <v>14981.5360046115</v>
      </c>
    </row>
    <row r="1265" spans="1:31" x14ac:dyDescent="0.2">
      <c r="A1265" s="4" t="s">
        <v>1391</v>
      </c>
      <c r="B1265" s="4" t="s">
        <v>1388</v>
      </c>
      <c r="C1265" s="4" t="s">
        <v>33</v>
      </c>
      <c r="D1265" s="4">
        <v>23056213.77</v>
      </c>
      <c r="E1265" s="4">
        <v>4.87</v>
      </c>
      <c r="F1265" s="4">
        <v>8.5399999999999991</v>
      </c>
      <c r="G1265" s="4">
        <v>4.2300000000000004</v>
      </c>
      <c r="H1265" s="4">
        <v>4.3</v>
      </c>
      <c r="I1265" s="4">
        <v>4871824</v>
      </c>
      <c r="J1265" s="4">
        <f>I1265*E1265</f>
        <v>23725782.879999999</v>
      </c>
      <c r="K1265" s="4">
        <v>46196669</v>
      </c>
      <c r="L1265" s="4">
        <v>3.39</v>
      </c>
      <c r="M1265" s="4">
        <v>110.82251082251</v>
      </c>
      <c r="N1265" s="4">
        <v>3.39</v>
      </c>
      <c r="O1265" s="4">
        <v>2.6459999999999999</v>
      </c>
      <c r="P1265" s="4">
        <v>6.78</v>
      </c>
      <c r="Q1265" s="4">
        <v>8.9700000000000006</v>
      </c>
      <c r="R1265" s="4">
        <v>14.38</v>
      </c>
      <c r="S1265" s="4">
        <v>10</v>
      </c>
      <c r="T1265" s="4">
        <v>8.9</v>
      </c>
      <c r="U1265" s="4">
        <v>7.67</v>
      </c>
      <c r="V1265" s="4">
        <v>6.14</v>
      </c>
      <c r="W1265" s="4">
        <v>6.11</v>
      </c>
      <c r="X1265" s="4">
        <v>13.95</v>
      </c>
      <c r="Y1265" s="4">
        <v>9.99</v>
      </c>
      <c r="Z1265" s="4">
        <v>7.2732000000000001</v>
      </c>
      <c r="AA1265" s="4">
        <v>18694793.699999999</v>
      </c>
      <c r="AB1265" s="3">
        <f>1.2*E1265</f>
        <v>5.8440000000000003</v>
      </c>
      <c r="AC1265" s="3">
        <f>0.01*$AH$2/(AB1265-E1265)</f>
        <v>102.66940451745378</v>
      </c>
      <c r="AD1265" s="3">
        <f>IF(F1265&gt;=AB1265,AC1265*(E1265-AB1265)-(0.0125/100)*$AH$2,AC1265*(E1265-H1265)-(0.0125/100)*$AH$2)</f>
        <v>-101.25</v>
      </c>
      <c r="AE1265" s="3">
        <f t="shared" si="4"/>
        <v>14880.2860046115</v>
      </c>
    </row>
    <row r="1266" spans="1:31" x14ac:dyDescent="0.2">
      <c r="A1266" s="4" t="s">
        <v>1151</v>
      </c>
      <c r="B1266" s="4" t="s">
        <v>1388</v>
      </c>
      <c r="C1266" s="4" t="s">
        <v>33</v>
      </c>
      <c r="D1266" s="4" t="s">
        <v>39</v>
      </c>
      <c r="E1266" s="4">
        <v>2.78</v>
      </c>
      <c r="F1266" s="4">
        <v>3.11</v>
      </c>
      <c r="G1266" s="4">
        <v>2.15</v>
      </c>
      <c r="H1266" s="4">
        <v>2.39</v>
      </c>
      <c r="I1266" s="4">
        <v>79150196</v>
      </c>
      <c r="J1266" s="4">
        <f>I1266*E1266</f>
        <v>220037544.88</v>
      </c>
      <c r="K1266" s="4">
        <v>285726848</v>
      </c>
      <c r="L1266" s="4">
        <v>9360</v>
      </c>
      <c r="M1266" s="4">
        <v>100</v>
      </c>
      <c r="N1266" s="4">
        <v>2.34</v>
      </c>
      <c r="O1266" s="4">
        <v>6228</v>
      </c>
      <c r="P1266" s="4">
        <v>2.2400000000000002</v>
      </c>
      <c r="Q1266" s="4">
        <v>2.0699999999999998</v>
      </c>
      <c r="R1266" s="4">
        <v>2.69</v>
      </c>
      <c r="S1266" s="4">
        <v>3.34</v>
      </c>
      <c r="T1266" s="4">
        <v>3.87</v>
      </c>
      <c r="U1266" s="4">
        <v>2.8</v>
      </c>
      <c r="V1266" s="4">
        <v>2.19</v>
      </c>
      <c r="W1266" s="4">
        <v>2.0299999999999998</v>
      </c>
      <c r="X1266" s="4">
        <v>2</v>
      </c>
      <c r="Y1266" s="4">
        <v>2.5099999999999998</v>
      </c>
      <c r="Z1266" s="4">
        <v>2.68</v>
      </c>
      <c r="AA1266" s="4">
        <v>901284745.49000001</v>
      </c>
      <c r="AB1266" s="3">
        <f>1.2*E1266</f>
        <v>3.3359999999999999</v>
      </c>
      <c r="AC1266" s="3">
        <f>0.01*$AH$2/(AB1266-E1266)</f>
        <v>179.85611510791367</v>
      </c>
      <c r="AD1266" s="3">
        <f>IF(F1266&gt;=AB1266,AC1266*(E1266-AB1266)-(0.0125/100)*$AH$2,AC1266*(E1266-H1266)-(0.0125/100)*$AH$2)</f>
        <v>68.893884892086277</v>
      </c>
      <c r="AE1266" s="3">
        <f t="shared" si="4"/>
        <v>14949.179889503586</v>
      </c>
    </row>
    <row r="1267" spans="1:31" x14ac:dyDescent="0.2">
      <c r="A1267" s="4" t="s">
        <v>1390</v>
      </c>
      <c r="B1267" s="4" t="s">
        <v>1388</v>
      </c>
      <c r="C1267" s="4" t="s">
        <v>33</v>
      </c>
      <c r="D1267" s="4">
        <v>138018203.91160399</v>
      </c>
      <c r="E1267" s="4">
        <v>2.69</v>
      </c>
      <c r="F1267" s="4">
        <v>2.8</v>
      </c>
      <c r="G1267" s="4">
        <v>2.06</v>
      </c>
      <c r="H1267" s="4">
        <v>2.16</v>
      </c>
      <c r="I1267" s="4">
        <v>3622351</v>
      </c>
      <c r="J1267" s="4">
        <f>I1267*E1267</f>
        <v>9744124.1899999995</v>
      </c>
      <c r="K1267" s="4">
        <v>19513867</v>
      </c>
      <c r="L1267" s="4">
        <v>12950.9434091774</v>
      </c>
      <c r="M1267" s="4">
        <v>90.780141843971705</v>
      </c>
      <c r="N1267" s="4">
        <v>2.86</v>
      </c>
      <c r="O1267" s="4">
        <v>7381.1320828528997</v>
      </c>
      <c r="P1267" s="4">
        <v>2.3199999999999998</v>
      </c>
      <c r="Q1267" s="4">
        <v>2.2999999999999998</v>
      </c>
      <c r="R1267" s="4">
        <v>3.64</v>
      </c>
      <c r="S1267" s="4">
        <v>3.05</v>
      </c>
      <c r="T1267" s="4">
        <v>2.5499999999999998</v>
      </c>
      <c r="U1267" s="4">
        <v>2.36</v>
      </c>
      <c r="V1267" s="4">
        <v>2.1030000000000002</v>
      </c>
      <c r="W1267" s="4">
        <v>2.11</v>
      </c>
      <c r="X1267" s="4">
        <v>1.84</v>
      </c>
      <c r="Y1267" s="4">
        <v>3</v>
      </c>
      <c r="Z1267" s="4">
        <v>2.2159</v>
      </c>
      <c r="AA1267" s="4">
        <v>88935136.120000005</v>
      </c>
      <c r="AB1267" s="3">
        <f>1.2*E1267</f>
        <v>3.2279999999999998</v>
      </c>
      <c r="AC1267" s="3">
        <f>0.01*$AH$2/(AB1267-E1267)</f>
        <v>185.87360594795547</v>
      </c>
      <c r="AD1267" s="3">
        <f>IF(F1267&gt;=AB1267,AC1267*(E1267-AB1267)-(0.0125/100)*$AH$2,AC1267*(E1267-H1267)-(0.0125/100)*$AH$2)</f>
        <v>97.263011152416368</v>
      </c>
      <c r="AE1267" s="3">
        <f t="shared" si="4"/>
        <v>15046.442900656002</v>
      </c>
    </row>
    <row r="1268" spans="1:31" x14ac:dyDescent="0.2">
      <c r="A1268" s="4" t="s">
        <v>1389</v>
      </c>
      <c r="B1268" s="4" t="s">
        <v>1388</v>
      </c>
      <c r="C1268" s="4" t="s">
        <v>42</v>
      </c>
      <c r="D1268" s="4">
        <v>114147557.09999999</v>
      </c>
      <c r="E1268" s="4">
        <v>1.68</v>
      </c>
      <c r="F1268" s="4">
        <v>2.75</v>
      </c>
      <c r="G1268" s="4">
        <v>1.65</v>
      </c>
      <c r="H1268" s="4">
        <v>1.79</v>
      </c>
      <c r="I1268" s="4">
        <v>2234214</v>
      </c>
      <c r="J1268" s="4">
        <f>I1268*E1268</f>
        <v>3753479.52</v>
      </c>
      <c r="K1268" s="4">
        <v>49123010.333333299</v>
      </c>
      <c r="L1268" s="4">
        <v>8.1</v>
      </c>
      <c r="M1268" s="4">
        <v>54.128440366972399</v>
      </c>
      <c r="N1268" s="4">
        <v>1.62</v>
      </c>
      <c r="O1268" s="4">
        <v>5.83</v>
      </c>
      <c r="P1268" s="4">
        <v>1.67</v>
      </c>
      <c r="Q1268" s="4">
        <v>1.6551</v>
      </c>
      <c r="R1268" s="4">
        <v>1.72</v>
      </c>
      <c r="S1268" s="4">
        <v>1.6001000000000001</v>
      </c>
      <c r="T1268" s="4">
        <v>1.31</v>
      </c>
      <c r="U1268" s="4">
        <v>1.21</v>
      </c>
      <c r="V1268" s="4">
        <v>1.57</v>
      </c>
      <c r="W1268" s="4">
        <v>1.65</v>
      </c>
      <c r="X1268" s="4">
        <v>1.4</v>
      </c>
      <c r="Y1268" s="4">
        <v>1.55</v>
      </c>
      <c r="Z1268" s="4">
        <v>1.22</v>
      </c>
      <c r="AA1268" s="4">
        <v>34277375.380000003</v>
      </c>
      <c r="AB1268" s="3">
        <f>1.2*E1268</f>
        <v>2.016</v>
      </c>
      <c r="AC1268" s="3">
        <f>0.01*$AH$2/(AB1268-E1268)</f>
        <v>297.61904761904754</v>
      </c>
      <c r="AD1268" s="3">
        <f>IF(F1268&gt;=AB1268,AC1268*(E1268-AB1268)-(0.0125/100)*$AH$2,AC1268*(E1268-H1268)-(0.0125/100)*$AH$2)</f>
        <v>-101.25</v>
      </c>
      <c r="AE1268" s="3">
        <f t="shared" si="4"/>
        <v>14945.192900656002</v>
      </c>
    </row>
    <row r="1269" spans="1:31" x14ac:dyDescent="0.2">
      <c r="A1269" s="4" t="s">
        <v>1278</v>
      </c>
      <c r="B1269" s="4" t="s">
        <v>1388</v>
      </c>
      <c r="C1269" s="4" t="s">
        <v>33</v>
      </c>
      <c r="D1269" s="4">
        <v>121282660.675713</v>
      </c>
      <c r="E1269" s="4">
        <v>1.395</v>
      </c>
      <c r="F1269" s="4">
        <v>1.6</v>
      </c>
      <c r="G1269" s="4">
        <v>1.21</v>
      </c>
      <c r="H1269" s="4">
        <v>1.45</v>
      </c>
      <c r="I1269" s="4">
        <v>23244151</v>
      </c>
      <c r="J1269" s="4">
        <f>I1269*E1269</f>
        <v>32425590.645</v>
      </c>
      <c r="K1269" s="4">
        <v>81277915.333333299</v>
      </c>
      <c r="L1269" s="4">
        <v>191.059200076423</v>
      </c>
      <c r="M1269" s="4">
        <v>55.865921787709503</v>
      </c>
      <c r="N1269" s="4">
        <v>0.99509999999999998</v>
      </c>
      <c r="O1269" s="4">
        <v>183.38880007329999</v>
      </c>
      <c r="P1269" s="4">
        <v>1.21</v>
      </c>
      <c r="Q1269" s="4">
        <v>1.2</v>
      </c>
      <c r="R1269" s="4">
        <v>1.08</v>
      </c>
      <c r="S1269" s="4">
        <v>1.06</v>
      </c>
      <c r="T1269" s="4">
        <v>0.90849999999999997</v>
      </c>
      <c r="U1269" s="4">
        <v>0.86799999999999999</v>
      </c>
      <c r="V1269" s="4">
        <v>1.19</v>
      </c>
      <c r="W1269" s="4">
        <v>1.1499999999999999</v>
      </c>
      <c r="X1269" s="4">
        <v>1.08</v>
      </c>
      <c r="Y1269" s="4">
        <v>1.04</v>
      </c>
      <c r="Z1269" s="4">
        <v>0.87409999999999999</v>
      </c>
      <c r="AA1269" s="4">
        <v>14131231.296838</v>
      </c>
      <c r="AB1269" s="3">
        <f>1.2*E1269</f>
        <v>1.6739999999999999</v>
      </c>
      <c r="AC1269" s="3">
        <f>0.01*$AH$2/(AB1269-E1269)</f>
        <v>358.42293906810045</v>
      </c>
      <c r="AD1269" s="3">
        <f>IF(F1269&gt;=AB1269,AC1269*(E1269-AB1269)-(0.0125/100)*$AH$2,AC1269*(E1269-H1269)-(0.0125/100)*$AH$2)</f>
        <v>-20.963261648745501</v>
      </c>
      <c r="AE1269" s="3">
        <f t="shared" si="4"/>
        <v>14924.229639007257</v>
      </c>
    </row>
    <row r="1270" spans="1:31" x14ac:dyDescent="0.2">
      <c r="A1270" s="4" t="s">
        <v>1392</v>
      </c>
      <c r="B1270" s="4" t="s">
        <v>1393</v>
      </c>
      <c r="C1270" s="4" t="s">
        <v>33</v>
      </c>
      <c r="D1270" s="4">
        <v>1792915680.4200001</v>
      </c>
      <c r="E1270" s="4">
        <v>31.79</v>
      </c>
      <c r="F1270" s="4">
        <v>43.32</v>
      </c>
      <c r="G1270" s="4">
        <v>30.83</v>
      </c>
      <c r="H1270" s="4">
        <v>35.21</v>
      </c>
      <c r="I1270" s="4">
        <v>1026150</v>
      </c>
      <c r="J1270" s="4">
        <f>I1270*E1270</f>
        <v>32621308.5</v>
      </c>
      <c r="K1270" s="4">
        <v>13311400.3333333</v>
      </c>
      <c r="L1270" s="4">
        <v>22.41</v>
      </c>
      <c r="M1270" s="4">
        <v>54.170708050436403</v>
      </c>
      <c r="N1270" s="4">
        <v>22.41</v>
      </c>
      <c r="O1270" s="4">
        <v>22.658999999999999</v>
      </c>
      <c r="P1270" s="4">
        <v>40.39</v>
      </c>
      <c r="Q1270" s="4">
        <v>39.700000000000003</v>
      </c>
      <c r="R1270" s="4">
        <v>39.491300000000003</v>
      </c>
      <c r="S1270" s="4">
        <v>39.74</v>
      </c>
      <c r="T1270" s="4">
        <v>37.874299999999998</v>
      </c>
      <c r="U1270" s="4">
        <v>36.590000000000003</v>
      </c>
      <c r="V1270" s="4">
        <v>34.368499999999997</v>
      </c>
      <c r="W1270" s="4">
        <v>38.976599999999998</v>
      </c>
      <c r="X1270" s="4">
        <v>37.71</v>
      </c>
      <c r="Y1270" s="4">
        <v>39.6</v>
      </c>
      <c r="Z1270" s="4">
        <v>36.28</v>
      </c>
      <c r="AA1270" s="4">
        <v>8891488.8000000007</v>
      </c>
      <c r="AB1270" s="3">
        <f>1.2*E1270</f>
        <v>38.147999999999996</v>
      </c>
      <c r="AC1270" s="3">
        <f>0.01*$AH$2/(AB1270-E1270)</f>
        <v>15.728216420257951</v>
      </c>
      <c r="AD1270" s="3">
        <f>IF(F1270&gt;=AB1270,AC1270*(E1270-AB1270)-(0.0125/100)*$AH$2,AC1270*(E1270-H1270)-(0.0125/100)*$AH$2)</f>
        <v>-101.25</v>
      </c>
      <c r="AE1270" s="3">
        <f t="shared" si="4"/>
        <v>14822.979639007257</v>
      </c>
    </row>
    <row r="1271" spans="1:31" x14ac:dyDescent="0.2">
      <c r="A1271" s="4" t="s">
        <v>1232</v>
      </c>
      <c r="B1271" s="4" t="s">
        <v>1394</v>
      </c>
      <c r="C1271" s="4" t="s">
        <v>33</v>
      </c>
      <c r="D1271" s="4">
        <v>10017728448</v>
      </c>
      <c r="E1271" s="4">
        <v>28.68</v>
      </c>
      <c r="F1271" s="4">
        <v>79.069999999999993</v>
      </c>
      <c r="G1271" s="4">
        <v>28.19</v>
      </c>
      <c r="H1271" s="4">
        <v>67.569999999999993</v>
      </c>
      <c r="I1271" s="4">
        <v>88362</v>
      </c>
      <c r="J1271" s="4">
        <f>I1271*E1271</f>
        <v>2534222.16</v>
      </c>
      <c r="K1271" s="4">
        <v>29708905.333333299</v>
      </c>
      <c r="L1271" s="4">
        <v>544</v>
      </c>
      <c r="M1271" s="4">
        <v>64.261168384879696</v>
      </c>
      <c r="N1271" s="4">
        <v>27.2</v>
      </c>
      <c r="O1271" s="4">
        <v>405.88</v>
      </c>
      <c r="P1271" s="4">
        <v>58.8</v>
      </c>
      <c r="Q1271" s="4">
        <v>59.279899999999998</v>
      </c>
      <c r="R1271" s="4">
        <v>46.810200000000002</v>
      </c>
      <c r="S1271" s="4">
        <v>42.49</v>
      </c>
      <c r="T1271" s="4">
        <v>35.729999999999997</v>
      </c>
      <c r="U1271" s="4">
        <v>28.91</v>
      </c>
      <c r="V1271" s="4">
        <v>53.66</v>
      </c>
      <c r="W1271" s="4">
        <v>47.645600000000002</v>
      </c>
      <c r="X1271" s="4">
        <v>46.31</v>
      </c>
      <c r="Y1271" s="4">
        <v>36.76</v>
      </c>
      <c r="Z1271" s="4">
        <v>32.799999999999997</v>
      </c>
      <c r="AA1271" s="4">
        <v>213631129.13145</v>
      </c>
      <c r="AB1271" s="3">
        <f>1.2*E1271</f>
        <v>34.415999999999997</v>
      </c>
      <c r="AC1271" s="3">
        <f>0.01*$AH$2/(AB1271-E1271)</f>
        <v>17.433751743375183</v>
      </c>
      <c r="AD1271" s="3">
        <f>IF(F1271&gt;=AB1271,AC1271*(E1271-AB1271)-(0.0125/100)*$AH$2,AC1271*(E1271-H1271)-(0.0125/100)*$AH$2)</f>
        <v>-101.25</v>
      </c>
      <c r="AE1271" s="3">
        <f t="shared" si="4"/>
        <v>14721.729639007257</v>
      </c>
    </row>
    <row r="1272" spans="1:31" x14ac:dyDescent="0.2">
      <c r="A1272" s="4" t="s">
        <v>1232</v>
      </c>
      <c r="B1272" s="4" t="s">
        <v>1395</v>
      </c>
      <c r="C1272" s="4" t="s">
        <v>33</v>
      </c>
      <c r="D1272" s="4">
        <v>24885952618.799999</v>
      </c>
      <c r="E1272" s="4">
        <v>53.66</v>
      </c>
      <c r="F1272" s="4">
        <v>58.8</v>
      </c>
      <c r="G1272" s="4">
        <v>43.63</v>
      </c>
      <c r="H1272" s="4">
        <v>45.8</v>
      </c>
      <c r="I1272" s="4">
        <v>356234</v>
      </c>
      <c r="J1272" s="4">
        <f>I1272*E1272</f>
        <v>19115516.439999998</v>
      </c>
      <c r="K1272" s="4">
        <v>33337539.333333299</v>
      </c>
      <c r="L1272" s="4">
        <v>1351.4</v>
      </c>
      <c r="M1272" s="4">
        <v>179.479166666667</v>
      </c>
      <c r="N1272" s="4">
        <v>67.569999999999993</v>
      </c>
      <c r="O1272" s="4">
        <v>476.66</v>
      </c>
      <c r="P1272" s="4">
        <v>59.279899999999998</v>
      </c>
      <c r="Q1272" s="4">
        <v>46.810200000000002</v>
      </c>
      <c r="R1272" s="4">
        <v>42.49</v>
      </c>
      <c r="S1272" s="4">
        <v>35.729999999999997</v>
      </c>
      <c r="T1272" s="4">
        <v>31.33</v>
      </c>
      <c r="U1272" s="4">
        <v>26.2</v>
      </c>
      <c r="V1272" s="4">
        <v>47.645600000000002</v>
      </c>
      <c r="W1272" s="4">
        <v>46.31</v>
      </c>
      <c r="X1272" s="4">
        <v>36.76</v>
      </c>
      <c r="Y1272" s="4">
        <v>32.799999999999997</v>
      </c>
      <c r="Z1272" s="4">
        <v>29.4</v>
      </c>
      <c r="AA1272" s="4">
        <v>4085933050.7600002</v>
      </c>
      <c r="AB1272" s="3">
        <f>1.2*E1272</f>
        <v>64.391999999999996</v>
      </c>
      <c r="AC1272" s="3">
        <f>0.01*$AH$2/(AB1272-E1272)</f>
        <v>9.3179276928811046</v>
      </c>
      <c r="AD1272" s="3">
        <f>IF(F1272&gt;=AB1272,AC1272*(E1272-AB1272)-(0.0125/100)*$AH$2,AC1272*(E1272-H1272)-(0.0125/100)*$AH$2)</f>
        <v>71.988911666045482</v>
      </c>
      <c r="AE1272" s="3">
        <f t="shared" si="4"/>
        <v>14793.718550673302</v>
      </c>
    </row>
    <row r="1273" spans="1:31" x14ac:dyDescent="0.2">
      <c r="A1273" s="4" t="s">
        <v>1396</v>
      </c>
      <c r="B1273" s="4" t="s">
        <v>1397</v>
      </c>
      <c r="C1273" s="4" t="s">
        <v>33</v>
      </c>
      <c r="D1273" s="4">
        <v>76036337.849999994</v>
      </c>
      <c r="E1273" s="4">
        <v>34.380000000000003</v>
      </c>
      <c r="F1273" s="4">
        <v>42.5</v>
      </c>
      <c r="G1273" s="4">
        <v>24</v>
      </c>
      <c r="H1273" s="4">
        <v>26.5</v>
      </c>
      <c r="I1273" s="4">
        <v>4136131</v>
      </c>
      <c r="J1273" s="4">
        <f>I1273*E1273</f>
        <v>142200183.78</v>
      </c>
      <c r="K1273" s="4">
        <v>55091996.666666701</v>
      </c>
      <c r="L1273" s="4">
        <v>21.89</v>
      </c>
      <c r="M1273" s="4">
        <v>250.816326530612</v>
      </c>
      <c r="N1273" s="4">
        <v>21.89</v>
      </c>
      <c r="O1273" s="4">
        <v>13.602</v>
      </c>
      <c r="P1273" s="4">
        <v>32.99</v>
      </c>
      <c r="Q1273" s="4">
        <v>25.37</v>
      </c>
      <c r="R1273" s="4">
        <v>20.779900000000001</v>
      </c>
      <c r="S1273" s="4">
        <v>22.95</v>
      </c>
      <c r="T1273" s="4">
        <v>19.2</v>
      </c>
      <c r="U1273" s="4">
        <v>17.45</v>
      </c>
      <c r="V1273" s="4">
        <v>30.23</v>
      </c>
      <c r="W1273" s="4">
        <v>20.1371</v>
      </c>
      <c r="X1273" s="4">
        <v>19.71</v>
      </c>
      <c r="Y1273" s="4">
        <v>17.5</v>
      </c>
      <c r="Z1273" s="4">
        <v>19.2</v>
      </c>
      <c r="AA1273" s="4">
        <v>2646458415</v>
      </c>
      <c r="AB1273" s="3">
        <f>1.2*E1273</f>
        <v>41.256</v>
      </c>
      <c r="AC1273" s="3">
        <f>0.01*$AH$2/(AB1273-E1273)</f>
        <v>14.543339150668999</v>
      </c>
      <c r="AD1273" s="3">
        <f>IF(F1273&gt;=AB1273,AC1273*(E1273-AB1273)-(0.0125/100)*$AH$2,AC1273*(E1273-H1273)-(0.0125/100)*$AH$2)</f>
        <v>-101.25</v>
      </c>
      <c r="AE1273" s="3">
        <f t="shared" si="4"/>
        <v>14692.468550673302</v>
      </c>
    </row>
    <row r="1274" spans="1:31" x14ac:dyDescent="0.2">
      <c r="A1274" s="4" t="s">
        <v>798</v>
      </c>
      <c r="B1274" s="4" t="s">
        <v>1398</v>
      </c>
      <c r="C1274" s="4" t="s">
        <v>33</v>
      </c>
      <c r="D1274" s="4">
        <v>5915900580</v>
      </c>
      <c r="E1274" s="4">
        <v>323.01</v>
      </c>
      <c r="F1274" s="4">
        <v>323.99</v>
      </c>
      <c r="G1274" s="4">
        <v>321.2</v>
      </c>
      <c r="H1274" s="4">
        <v>322.35000000000002</v>
      </c>
      <c r="I1274" s="4">
        <v>16561</v>
      </c>
      <c r="J1274" s="4">
        <f>I1274*E1274</f>
        <v>5349368.6099999994</v>
      </c>
      <c r="K1274" s="4">
        <v>2017056.33333333</v>
      </c>
      <c r="L1274" s="4">
        <v>324.23</v>
      </c>
      <c r="M1274" s="4">
        <v>63.956144358154397</v>
      </c>
      <c r="N1274" s="4">
        <v>324.23</v>
      </c>
      <c r="O1274" s="4">
        <v>226.339</v>
      </c>
      <c r="P1274" s="4">
        <v>325.98</v>
      </c>
      <c r="Q1274" s="4">
        <v>324</v>
      </c>
      <c r="R1274" s="4">
        <v>324.22000000000003</v>
      </c>
      <c r="S1274" s="4">
        <v>324.85000000000002</v>
      </c>
      <c r="T1274" s="4">
        <v>324.82</v>
      </c>
      <c r="U1274" s="4">
        <v>324.27999999999997</v>
      </c>
      <c r="V1274" s="4">
        <v>322.13</v>
      </c>
      <c r="W1274" s="4">
        <v>322.60000000000002</v>
      </c>
      <c r="X1274" s="4">
        <v>322.49</v>
      </c>
      <c r="Y1274" s="4">
        <v>323.73</v>
      </c>
      <c r="Z1274" s="4">
        <v>322.7</v>
      </c>
      <c r="AA1274" s="4">
        <v>1363566525.75</v>
      </c>
      <c r="AB1274" s="3">
        <f>1.2*E1274</f>
        <v>387.61199999999997</v>
      </c>
      <c r="AC1274" s="3">
        <f>0.01*$AH$2/(AB1274-E1274)</f>
        <v>1.5479396922695898</v>
      </c>
      <c r="AD1274" s="3">
        <f>IF(F1274&gt;=AB1274,AC1274*(E1274-AB1274)-(0.0125/100)*$AH$2,AC1274*(E1274-H1274)-(0.0125/100)*$AH$2)</f>
        <v>-0.2283598031021199</v>
      </c>
      <c r="AE1274" s="3">
        <f t="shared" si="4"/>
        <v>14692.2401908702</v>
      </c>
    </row>
    <row r="1275" spans="1:31" x14ac:dyDescent="0.2">
      <c r="A1275" s="4" t="s">
        <v>1399</v>
      </c>
      <c r="B1275" s="4" t="s">
        <v>1398</v>
      </c>
      <c r="C1275" s="4" t="s">
        <v>33</v>
      </c>
      <c r="D1275" s="4">
        <v>26283599.881723799</v>
      </c>
      <c r="E1275" s="4">
        <v>2</v>
      </c>
      <c r="F1275" s="4">
        <v>2.5594000000000001</v>
      </c>
      <c r="G1275" s="4">
        <v>1.88</v>
      </c>
      <c r="H1275" s="4">
        <v>1.96</v>
      </c>
      <c r="I1275" s="4">
        <v>5647650</v>
      </c>
      <c r="J1275" s="4">
        <f>I1275*E1275</f>
        <v>11295300</v>
      </c>
      <c r="K1275" s="4">
        <v>51691652</v>
      </c>
      <c r="L1275" s="4">
        <v>1642724.99260773</v>
      </c>
      <c r="M1275" s="4">
        <v>52.671755725190799</v>
      </c>
      <c r="N1275" s="4">
        <v>1.49</v>
      </c>
      <c r="O1275" s="4">
        <v>1617367.49272184</v>
      </c>
      <c r="P1275" s="4">
        <v>2.02</v>
      </c>
      <c r="Q1275" s="4">
        <v>1.77</v>
      </c>
      <c r="R1275" s="4">
        <v>1.4750000000000001</v>
      </c>
      <c r="S1275" s="4">
        <v>1.47</v>
      </c>
      <c r="T1275" s="4">
        <v>1.43</v>
      </c>
      <c r="U1275" s="4">
        <v>1.38</v>
      </c>
      <c r="V1275" s="4">
        <v>1.9918</v>
      </c>
      <c r="W1275" s="4">
        <v>1.69</v>
      </c>
      <c r="X1275" s="4">
        <v>1.45</v>
      </c>
      <c r="Y1275" s="4">
        <v>1.37</v>
      </c>
      <c r="Z1275" s="4">
        <v>1.319</v>
      </c>
      <c r="AA1275" s="4">
        <v>8049897.7999999998</v>
      </c>
      <c r="AB1275" s="3">
        <f>1.2*E1275</f>
        <v>2.4</v>
      </c>
      <c r="AC1275" s="3">
        <f>0.01*$AH$2/(AB1275-E1275)</f>
        <v>250.00000000000006</v>
      </c>
      <c r="AD1275" s="3">
        <f>IF(F1275&gt;=AB1275,AC1275*(E1275-AB1275)-(0.0125/100)*$AH$2,AC1275*(E1275-H1275)-(0.0125/100)*$AH$2)</f>
        <v>-101.25</v>
      </c>
      <c r="AE1275" s="3">
        <f t="shared" si="4"/>
        <v>14590.9901908702</v>
      </c>
    </row>
    <row r="1276" spans="1:31" x14ac:dyDescent="0.2">
      <c r="A1276" s="4" t="s">
        <v>1400</v>
      </c>
      <c r="B1276" s="4" t="s">
        <v>1401</v>
      </c>
      <c r="C1276" s="4" t="s">
        <v>33</v>
      </c>
      <c r="D1276" s="4">
        <v>140106197</v>
      </c>
      <c r="E1276" s="4">
        <v>13.363200000000001</v>
      </c>
      <c r="F1276" s="4">
        <v>13.74</v>
      </c>
      <c r="G1276" s="4">
        <v>8.1</v>
      </c>
      <c r="H1276" s="4">
        <v>8.3000000000000007</v>
      </c>
      <c r="I1276" s="4">
        <v>1198255</v>
      </c>
      <c r="J1276" s="4">
        <f>I1276*E1276</f>
        <v>16012521.216000002</v>
      </c>
      <c r="K1276" s="4">
        <v>32804830.333333299</v>
      </c>
      <c r="L1276" s="4">
        <v>17</v>
      </c>
      <c r="M1276" s="4">
        <v>288.46511627907</v>
      </c>
      <c r="N1276" s="4">
        <v>17</v>
      </c>
      <c r="O1276" s="4">
        <v>5.3879999999999999</v>
      </c>
      <c r="P1276" s="4">
        <v>12.25</v>
      </c>
      <c r="Q1276" s="4">
        <v>7.9898999999999996</v>
      </c>
      <c r="R1276" s="4">
        <v>7.65</v>
      </c>
      <c r="S1276" s="4">
        <v>8.3699999999999992</v>
      </c>
      <c r="T1276" s="4">
        <v>7.1599000000000004</v>
      </c>
      <c r="U1276" s="4">
        <v>5.82</v>
      </c>
      <c r="V1276" s="4">
        <v>8.91</v>
      </c>
      <c r="W1276" s="4">
        <v>7.32</v>
      </c>
      <c r="X1276" s="4">
        <v>7.17</v>
      </c>
      <c r="Y1276" s="4">
        <v>6.69</v>
      </c>
      <c r="Z1276" s="4">
        <v>7.15</v>
      </c>
      <c r="AA1276" s="4">
        <v>944660426.39999998</v>
      </c>
      <c r="AB1276" s="3">
        <f>1.2*E1276</f>
        <v>16.03584</v>
      </c>
      <c r="AC1276" s="3">
        <f>0.01*$AH$2/(AB1276-E1276)</f>
        <v>37.416187739463609</v>
      </c>
      <c r="AD1276" s="3">
        <f>IF(F1276&gt;=AB1276,AC1276*(E1276-AB1276)-(0.0125/100)*$AH$2,AC1276*(E1276-H1276)-(0.0125/100)*$AH$2)</f>
        <v>188.19564176245214</v>
      </c>
      <c r="AE1276" s="3">
        <f t="shared" si="4"/>
        <v>14779.185832632651</v>
      </c>
    </row>
    <row r="1277" spans="1:31" x14ac:dyDescent="0.2">
      <c r="A1277" s="4" t="s">
        <v>1402</v>
      </c>
      <c r="B1277" s="4" t="s">
        <v>1401</v>
      </c>
      <c r="C1277" s="4" t="s">
        <v>33</v>
      </c>
      <c r="D1277" s="4">
        <v>66134160</v>
      </c>
      <c r="E1277" s="4">
        <v>7.15</v>
      </c>
      <c r="F1277" s="4">
        <v>7.8</v>
      </c>
      <c r="G1277" s="4">
        <v>4.5199999999999996</v>
      </c>
      <c r="H1277" s="4">
        <v>4.5999999999999996</v>
      </c>
      <c r="I1277" s="4">
        <v>7340374</v>
      </c>
      <c r="J1277" s="4">
        <f>I1277*E1277</f>
        <v>52483674.100000001</v>
      </c>
      <c r="K1277" s="4">
        <v>27601673</v>
      </c>
      <c r="L1277" s="4">
        <v>2790</v>
      </c>
      <c r="M1277" s="4">
        <v>64.746543778801794</v>
      </c>
      <c r="N1277" s="4">
        <v>5.58</v>
      </c>
      <c r="O1277" s="4">
        <v>1997</v>
      </c>
      <c r="P1277" s="4">
        <v>5.5</v>
      </c>
      <c r="Q1277" s="4">
        <v>4.0999999999999996</v>
      </c>
      <c r="R1277" s="4">
        <v>3.61</v>
      </c>
      <c r="S1277" s="4">
        <v>4.5</v>
      </c>
      <c r="T1277" s="4">
        <v>4.1599000000000004</v>
      </c>
      <c r="U1277" s="4">
        <v>3.98</v>
      </c>
      <c r="V1277" s="4">
        <v>4.6399999999999997</v>
      </c>
      <c r="W1277" s="4">
        <v>3.9</v>
      </c>
      <c r="X1277" s="4">
        <v>3.41</v>
      </c>
      <c r="Y1277" s="4">
        <v>3.72</v>
      </c>
      <c r="Z1277" s="4">
        <v>3.96</v>
      </c>
      <c r="AA1277" s="4">
        <v>256095898.19999999</v>
      </c>
      <c r="AB1277" s="3">
        <f>1.2*E1277</f>
        <v>8.58</v>
      </c>
      <c r="AC1277" s="3">
        <f>0.01*$AH$2/(AB1277-E1277)</f>
        <v>69.930069930069948</v>
      </c>
      <c r="AD1277" s="3">
        <f>IF(F1277&gt;=AB1277,AC1277*(E1277-AB1277)-(0.0125/100)*$AH$2,AC1277*(E1277-H1277)-(0.0125/100)*$AH$2)</f>
        <v>177.07167832167841</v>
      </c>
      <c r="AE1277" s="3">
        <f t="shared" ref="AE1277:AE1531" si="5">AE1276+AD1277</f>
        <v>14956.257510954329</v>
      </c>
    </row>
    <row r="1278" spans="1:31" x14ac:dyDescent="0.2">
      <c r="A1278" s="4" t="s">
        <v>1403</v>
      </c>
      <c r="B1278" s="4" t="s">
        <v>1401</v>
      </c>
      <c r="C1278" s="4" t="s">
        <v>33</v>
      </c>
      <c r="D1278" s="4">
        <v>27636096.586181998</v>
      </c>
      <c r="E1278" s="4">
        <v>3.95</v>
      </c>
      <c r="F1278" s="4">
        <v>4.8</v>
      </c>
      <c r="G1278" s="4">
        <v>2.85</v>
      </c>
      <c r="H1278" s="4">
        <v>3.18</v>
      </c>
      <c r="I1278" s="4">
        <v>14088354</v>
      </c>
      <c r="J1278" s="4">
        <f>I1278*E1278</f>
        <v>55648998.300000004</v>
      </c>
      <c r="K1278" s="4">
        <v>65520509</v>
      </c>
      <c r="L1278" s="4">
        <v>39.899999980049998</v>
      </c>
      <c r="M1278" s="4">
        <v>153.20512820512801</v>
      </c>
      <c r="N1278" s="4">
        <v>2.66</v>
      </c>
      <c r="O1278" s="4">
        <v>28.73999998563</v>
      </c>
      <c r="P1278" s="4">
        <v>2.8599000000000001</v>
      </c>
      <c r="Q1278" s="4">
        <v>2.63</v>
      </c>
      <c r="R1278" s="4">
        <v>2.68</v>
      </c>
      <c r="S1278" s="4">
        <v>2.6</v>
      </c>
      <c r="T1278" s="4">
        <v>2.58</v>
      </c>
      <c r="U1278" s="4">
        <v>2.48</v>
      </c>
      <c r="V1278" s="4">
        <v>2.7321</v>
      </c>
      <c r="W1278" s="4">
        <v>2.62</v>
      </c>
      <c r="X1278" s="4">
        <v>2.34</v>
      </c>
      <c r="Y1278" s="4">
        <v>2.33</v>
      </c>
      <c r="Z1278" s="4">
        <v>2.4900000000000002</v>
      </c>
      <c r="AA1278" s="4">
        <v>198234497.52000001</v>
      </c>
      <c r="AB1278" s="3">
        <f>1.2*E1278</f>
        <v>4.74</v>
      </c>
      <c r="AC1278" s="3">
        <f>0.01*$AH$2/(AB1278-E1278)</f>
        <v>126.58227848101265</v>
      </c>
      <c r="AD1278" s="3">
        <f>IF(F1278&gt;=AB1278,AC1278*(E1278-AB1278)-(0.0125/100)*$AH$2,AC1278*(E1278-H1278)-(0.0125/100)*$AH$2)</f>
        <v>-101.25</v>
      </c>
      <c r="AE1278" s="3">
        <f t="shared" si="5"/>
        <v>14855.007510954329</v>
      </c>
    </row>
    <row r="1279" spans="1:31" x14ac:dyDescent="0.2">
      <c r="A1279" s="4" t="s">
        <v>1151</v>
      </c>
      <c r="B1279" s="4" t="s">
        <v>1404</v>
      </c>
      <c r="C1279" s="4" t="s">
        <v>33</v>
      </c>
      <c r="D1279" s="4" t="s">
        <v>39</v>
      </c>
      <c r="E1279" s="4">
        <v>5.09</v>
      </c>
      <c r="F1279" s="4">
        <v>5.38</v>
      </c>
      <c r="G1279" s="4">
        <v>3.92</v>
      </c>
      <c r="H1279" s="4">
        <v>4</v>
      </c>
      <c r="I1279" s="4">
        <v>26824558</v>
      </c>
      <c r="J1279" s="4">
        <f>I1279*E1279</f>
        <v>136537000.22</v>
      </c>
      <c r="K1279" s="4">
        <v>355106999.33333302</v>
      </c>
      <c r="L1279" s="4">
        <v>17360</v>
      </c>
      <c r="M1279" s="4">
        <v>74.914089347078999</v>
      </c>
      <c r="N1279" s="4">
        <v>4.34</v>
      </c>
      <c r="O1279" s="4">
        <v>11952</v>
      </c>
      <c r="P1279" s="4">
        <v>3.8</v>
      </c>
      <c r="Q1279" s="4">
        <v>4.05</v>
      </c>
      <c r="R1279" s="4">
        <v>3.21</v>
      </c>
      <c r="S1279" s="4">
        <v>2.9</v>
      </c>
      <c r="T1279" s="4">
        <v>3.13</v>
      </c>
      <c r="U1279" s="4">
        <v>2.92</v>
      </c>
      <c r="V1279" s="4">
        <v>3.78</v>
      </c>
      <c r="W1279" s="4">
        <v>3.77</v>
      </c>
      <c r="X1279" s="4">
        <v>3.14</v>
      </c>
      <c r="Y1279" s="4">
        <v>2.9</v>
      </c>
      <c r="Z1279" s="4">
        <v>2.72</v>
      </c>
      <c r="AA1279" s="4">
        <v>2302482267.0749998</v>
      </c>
      <c r="AB1279" s="3">
        <f>1.2*E1279</f>
        <v>6.1079999999999997</v>
      </c>
      <c r="AC1279" s="3">
        <f>0.01*$AH$2/(AB1279-E1279)</f>
        <v>98.231827111984302</v>
      </c>
      <c r="AD1279" s="3">
        <f>IF(F1279&gt;=AB1279,AC1279*(E1279-AB1279)-(0.0125/100)*$AH$2,AC1279*(E1279-H1279)-(0.0125/100)*$AH$2)</f>
        <v>105.82269155206288</v>
      </c>
      <c r="AE1279" s="3">
        <f t="shared" si="5"/>
        <v>14960.830202506391</v>
      </c>
    </row>
    <row r="1280" spans="1:31" x14ac:dyDescent="0.2">
      <c r="A1280" s="4" t="s">
        <v>1405</v>
      </c>
      <c r="B1280" s="4" t="s">
        <v>1406</v>
      </c>
      <c r="C1280" s="4" t="s">
        <v>33</v>
      </c>
      <c r="D1280" s="4">
        <v>36604800</v>
      </c>
      <c r="E1280" s="4">
        <v>7.64</v>
      </c>
      <c r="F1280" s="4">
        <v>7.64</v>
      </c>
      <c r="G1280" s="4">
        <v>4.8</v>
      </c>
      <c r="H1280" s="4">
        <v>5.64</v>
      </c>
      <c r="I1280" s="4">
        <v>1932964</v>
      </c>
      <c r="J1280" s="4">
        <f>I1280*E1280</f>
        <v>14767844.959999999</v>
      </c>
      <c r="K1280" s="4">
        <v>23469793.666666701</v>
      </c>
      <c r="L1280" s="4">
        <v>1845</v>
      </c>
      <c r="M1280" s="4">
        <v>69.7777777777778</v>
      </c>
      <c r="N1280" s="4">
        <v>7.38</v>
      </c>
      <c r="O1280" s="4">
        <v>1283</v>
      </c>
      <c r="P1280" s="4">
        <v>5.75</v>
      </c>
      <c r="Q1280" s="4">
        <v>5.35</v>
      </c>
      <c r="R1280" s="4">
        <v>5.2492000000000001</v>
      </c>
      <c r="S1280" s="4">
        <v>5.25</v>
      </c>
      <c r="T1280" s="4">
        <v>4.75</v>
      </c>
      <c r="U1280" s="4">
        <v>4.46</v>
      </c>
      <c r="V1280" s="4">
        <v>5.21</v>
      </c>
      <c r="W1280" s="4">
        <v>5</v>
      </c>
      <c r="X1280" s="4">
        <v>4.8</v>
      </c>
      <c r="Y1280" s="4">
        <v>5.15</v>
      </c>
      <c r="Z1280" s="4">
        <v>4.7</v>
      </c>
      <c r="AA1280" s="4">
        <v>291498153.83999997</v>
      </c>
      <c r="AB1280" s="3">
        <f>1.2*E1280</f>
        <v>9.1679999999999993</v>
      </c>
      <c r="AC1280" s="3">
        <f>0.01*$AH$2/(AB1280-E1280)</f>
        <v>65.445026178010494</v>
      </c>
      <c r="AD1280" s="3">
        <f>IF(F1280&gt;=AB1280,AC1280*(E1280-AB1280)-(0.0125/100)*$AH$2,AC1280*(E1280-H1280)-(0.0125/100)*$AH$2)</f>
        <v>129.64005235602099</v>
      </c>
      <c r="AE1280" s="3">
        <f t="shared" si="5"/>
        <v>15090.470254862412</v>
      </c>
    </row>
    <row r="1281" spans="1:31" x14ac:dyDescent="0.2">
      <c r="A1281" s="4" t="s">
        <v>1407</v>
      </c>
      <c r="B1281" s="4" t="s">
        <v>1408</v>
      </c>
      <c r="C1281" s="4" t="s">
        <v>33</v>
      </c>
      <c r="D1281" s="4">
        <v>151604206.91999999</v>
      </c>
      <c r="E1281" s="4">
        <v>7.12</v>
      </c>
      <c r="F1281" s="4">
        <v>7.15</v>
      </c>
      <c r="G1281" s="4">
        <v>5.4</v>
      </c>
      <c r="H1281" s="4">
        <v>5.84</v>
      </c>
      <c r="I1281" s="4">
        <v>6576762</v>
      </c>
      <c r="J1281" s="4">
        <f>I1281*E1281</f>
        <v>46826545.439999998</v>
      </c>
      <c r="K1281" s="4">
        <v>83561915</v>
      </c>
      <c r="L1281" s="4">
        <v>6.39</v>
      </c>
      <c r="M1281" s="4">
        <v>153.38078291815</v>
      </c>
      <c r="N1281" s="4">
        <v>6.39</v>
      </c>
      <c r="O1281" s="4">
        <v>3.472</v>
      </c>
      <c r="P1281" s="4">
        <v>8.6</v>
      </c>
      <c r="Q1281" s="4">
        <v>8.24</v>
      </c>
      <c r="R1281" s="4">
        <v>6.58</v>
      </c>
      <c r="S1281" s="4">
        <v>6</v>
      </c>
      <c r="T1281" s="4">
        <v>5.8</v>
      </c>
      <c r="U1281" s="4">
        <v>5.58</v>
      </c>
      <c r="V1281" s="4">
        <v>5.44</v>
      </c>
      <c r="W1281" s="4">
        <v>7.44</v>
      </c>
      <c r="X1281" s="4">
        <v>6.12</v>
      </c>
      <c r="Y1281" s="4">
        <v>5.8</v>
      </c>
      <c r="Z1281" s="4">
        <v>5.3212000000000002</v>
      </c>
      <c r="AA1281" s="4">
        <v>766955805.38999999</v>
      </c>
      <c r="AB1281" s="3">
        <f>1.2*E1281</f>
        <v>8.5440000000000005</v>
      </c>
      <c r="AC1281" s="3">
        <f>0.01*$AH$2/(AB1281-E1281)</f>
        <v>70.224719101123583</v>
      </c>
      <c r="AD1281" s="3">
        <f>IF(F1281&gt;=AB1281,AC1281*(E1281-AB1281)-(0.0125/100)*$AH$2,AC1281*(E1281-H1281)-(0.0125/100)*$AH$2)</f>
        <v>88.637640449438209</v>
      </c>
      <c r="AE1281" s="3">
        <f t="shared" si="5"/>
        <v>15179.10789531185</v>
      </c>
    </row>
    <row r="1282" spans="1:31" x14ac:dyDescent="0.2">
      <c r="A1282" s="4" t="s">
        <v>1409</v>
      </c>
      <c r="B1282" s="4" t="s">
        <v>1410</v>
      </c>
      <c r="C1282" s="4" t="s">
        <v>33</v>
      </c>
      <c r="D1282" s="4">
        <v>253417035.52000001</v>
      </c>
      <c r="E1282" s="4">
        <v>10.01</v>
      </c>
      <c r="F1282" s="4">
        <v>10.68</v>
      </c>
      <c r="G1282" s="4">
        <v>7.95</v>
      </c>
      <c r="H1282" s="4">
        <v>8.5399999999999991</v>
      </c>
      <c r="I1282" s="4">
        <v>907750</v>
      </c>
      <c r="J1282" s="4">
        <f>I1282*E1282</f>
        <v>9086577.5</v>
      </c>
      <c r="K1282" s="4">
        <v>43705721.333333299</v>
      </c>
      <c r="L1282" s="4">
        <v>13.22</v>
      </c>
      <c r="M1282" s="4">
        <v>91.762452107279699</v>
      </c>
      <c r="N1282" s="4">
        <v>13.22</v>
      </c>
      <c r="O1282" s="4">
        <v>6.5155000000000003</v>
      </c>
      <c r="P1282" s="4">
        <v>9.3800000000000008</v>
      </c>
      <c r="Q1282" s="4">
        <v>8.24</v>
      </c>
      <c r="R1282" s="4">
        <v>8.1999999999999993</v>
      </c>
      <c r="S1282" s="4">
        <v>7.48</v>
      </c>
      <c r="T1282" s="4">
        <v>7.09</v>
      </c>
      <c r="U1282" s="4">
        <v>6.58</v>
      </c>
      <c r="V1282" s="4">
        <v>8.16</v>
      </c>
      <c r="W1282" s="4">
        <v>7.88</v>
      </c>
      <c r="X1282" s="4">
        <v>8.0677000000000003</v>
      </c>
      <c r="Y1282" s="4">
        <v>7.13</v>
      </c>
      <c r="Z1282" s="4">
        <v>6.66</v>
      </c>
      <c r="AA1282" s="4">
        <v>1404973166.3199999</v>
      </c>
      <c r="AB1282" s="3">
        <f>1.2*E1282</f>
        <v>12.011999999999999</v>
      </c>
      <c r="AC1282" s="3">
        <f>0.01*$AH$2/(AB1282-E1282)</f>
        <v>49.95004995004998</v>
      </c>
      <c r="AD1282" s="3">
        <f>IF(F1282&gt;=AB1282,AC1282*(E1282-AB1282)-(0.0125/100)*$AH$2,AC1282*(E1282-H1282)-(0.0125/100)*$AH$2)</f>
        <v>72.176573426573498</v>
      </c>
      <c r="AE1282" s="3">
        <f t="shared" si="5"/>
        <v>15251.284468738424</v>
      </c>
    </row>
    <row r="1283" spans="1:31" x14ac:dyDescent="0.2">
      <c r="A1283" s="4" t="s">
        <v>1411</v>
      </c>
      <c r="B1283" s="4" t="s">
        <v>1412</v>
      </c>
      <c r="C1283" s="4" t="s">
        <v>33</v>
      </c>
      <c r="D1283" s="4">
        <v>1203910676.5999999</v>
      </c>
      <c r="E1283" s="4">
        <v>21.89</v>
      </c>
      <c r="F1283" s="4">
        <v>23.77</v>
      </c>
      <c r="G1283" s="4">
        <v>17.8</v>
      </c>
      <c r="H1283" s="4">
        <v>18.690000000000001</v>
      </c>
      <c r="I1283" s="4">
        <v>480932</v>
      </c>
      <c r="J1283" s="4">
        <f>I1283*E1283</f>
        <v>10527601.48</v>
      </c>
      <c r="K1283" s="4">
        <v>41837076</v>
      </c>
      <c r="L1283" s="4">
        <v>247.7</v>
      </c>
      <c r="M1283" s="4">
        <v>116.518298714144</v>
      </c>
      <c r="N1283" s="4">
        <v>24.77</v>
      </c>
      <c r="O1283" s="4">
        <v>131.61000000000001</v>
      </c>
      <c r="P1283" s="4">
        <v>22.39</v>
      </c>
      <c r="Q1283" s="4">
        <v>18.72</v>
      </c>
      <c r="R1283" s="4">
        <v>17.63</v>
      </c>
      <c r="S1283" s="4">
        <v>17.2</v>
      </c>
      <c r="T1283" s="4">
        <v>16.89</v>
      </c>
      <c r="U1283" s="4">
        <v>16.2</v>
      </c>
      <c r="V1283" s="4">
        <v>16.149999999999999</v>
      </c>
      <c r="W1283" s="4">
        <v>17.32</v>
      </c>
      <c r="X1283" s="4">
        <v>16.39</v>
      </c>
      <c r="Y1283" s="4">
        <v>14.7</v>
      </c>
      <c r="Z1283" s="4">
        <v>15.24</v>
      </c>
      <c r="AA1283" s="4">
        <v>1244065013.675</v>
      </c>
      <c r="AB1283" s="3">
        <f>1.2*E1283</f>
        <v>26.268000000000001</v>
      </c>
      <c r="AC1283" s="3">
        <f>0.01*$AH$2/(AB1283-E1283)</f>
        <v>22.841480127912288</v>
      </c>
      <c r="AD1283" s="3">
        <f>IF(F1283&gt;=AB1283,AC1283*(E1283-AB1283)-(0.0125/100)*$AH$2,AC1283*(E1283-H1283)-(0.0125/100)*$AH$2)</f>
        <v>71.842736409319301</v>
      </c>
      <c r="AE1283" s="3">
        <f t="shared" si="5"/>
        <v>15323.127205147743</v>
      </c>
    </row>
    <row r="1284" spans="1:31" x14ac:dyDescent="0.2">
      <c r="A1284" s="4" t="s">
        <v>1413</v>
      </c>
      <c r="B1284" s="4" t="s">
        <v>1412</v>
      </c>
      <c r="C1284" s="4" t="s">
        <v>33</v>
      </c>
      <c r="D1284" s="4">
        <v>149751448.68000001</v>
      </c>
      <c r="E1284" s="4">
        <v>7.89</v>
      </c>
      <c r="F1284" s="4">
        <v>8</v>
      </c>
      <c r="G1284" s="4">
        <v>6.3</v>
      </c>
      <c r="H1284" s="4">
        <v>6.74</v>
      </c>
      <c r="I1284" s="4">
        <v>2048943</v>
      </c>
      <c r="J1284" s="4">
        <f>I1284*E1284</f>
        <v>16166160.27</v>
      </c>
      <c r="K1284" s="4">
        <v>18829398.666666701</v>
      </c>
      <c r="L1284" s="4">
        <v>6.18</v>
      </c>
      <c r="M1284" s="4">
        <v>59.393939393939299</v>
      </c>
      <c r="N1284" s="4">
        <v>6.18</v>
      </c>
      <c r="O1284" s="4">
        <v>4.8739999999999997</v>
      </c>
      <c r="P1284" s="4">
        <v>6.98</v>
      </c>
      <c r="Q1284" s="4">
        <v>9.32</v>
      </c>
      <c r="R1284" s="4">
        <v>8.86</v>
      </c>
      <c r="S1284" s="4">
        <v>8.2200000000000006</v>
      </c>
      <c r="T1284" s="4">
        <v>8.15</v>
      </c>
      <c r="U1284" s="4">
        <v>7.35</v>
      </c>
      <c r="V1284" s="4">
        <v>6.86</v>
      </c>
      <c r="W1284" s="4">
        <v>8.5</v>
      </c>
      <c r="X1284" s="4">
        <v>8.02</v>
      </c>
      <c r="Y1284" s="4">
        <v>7.25</v>
      </c>
      <c r="Z1284" s="4">
        <v>7.9523999999999999</v>
      </c>
      <c r="AA1284" s="4">
        <v>49289696.43</v>
      </c>
      <c r="AB1284" s="3">
        <f>1.2*E1284</f>
        <v>9.468</v>
      </c>
      <c r="AC1284" s="3">
        <f>0.01*$AH$2/(AB1284-E1284)</f>
        <v>63.371356147021537</v>
      </c>
      <c r="AD1284" s="3">
        <f>IF(F1284&gt;=AB1284,AC1284*(E1284-AB1284)-(0.0125/100)*$AH$2,AC1284*(E1284-H1284)-(0.0125/100)*$AH$2)</f>
        <v>71.627059569074731</v>
      </c>
      <c r="AE1284" s="3">
        <f t="shared" si="5"/>
        <v>15394.754264716817</v>
      </c>
    </row>
    <row r="1285" spans="1:31" x14ac:dyDescent="0.2">
      <c r="A1285" s="4" t="s">
        <v>1414</v>
      </c>
      <c r="B1285" s="4" t="s">
        <v>1412</v>
      </c>
      <c r="C1285" s="4" t="s">
        <v>33</v>
      </c>
      <c r="D1285" s="4">
        <v>22041658.800000001</v>
      </c>
      <c r="E1285" s="4">
        <v>3.29</v>
      </c>
      <c r="F1285" s="4">
        <v>4.0599999999999996</v>
      </c>
      <c r="G1285" s="4">
        <v>2.75</v>
      </c>
      <c r="H1285" s="4">
        <v>3.03</v>
      </c>
      <c r="I1285" s="4">
        <v>12797493</v>
      </c>
      <c r="J1285" s="4">
        <f>I1285*E1285</f>
        <v>42103751.969999999</v>
      </c>
      <c r="K1285" s="4">
        <v>138941792.33333299</v>
      </c>
      <c r="L1285" s="4">
        <v>25.2</v>
      </c>
      <c r="M1285" s="4">
        <v>72.251308900523597</v>
      </c>
      <c r="N1285" s="4">
        <v>2.52</v>
      </c>
      <c r="O1285" s="4">
        <v>21.11</v>
      </c>
      <c r="P1285" s="4">
        <v>3.72</v>
      </c>
      <c r="Q1285" s="4">
        <v>3.53</v>
      </c>
      <c r="R1285" s="4">
        <v>5.36</v>
      </c>
      <c r="S1285" s="4">
        <v>4.97</v>
      </c>
      <c r="T1285" s="4">
        <v>5.68</v>
      </c>
      <c r="U1285" s="4">
        <v>4.46</v>
      </c>
      <c r="V1285" s="4">
        <v>2.92</v>
      </c>
      <c r="W1285" s="4">
        <v>2.93</v>
      </c>
      <c r="X1285" s="4">
        <v>3.02</v>
      </c>
      <c r="Y1285" s="4">
        <v>4.46</v>
      </c>
      <c r="Z1285" s="4">
        <v>4</v>
      </c>
      <c r="AA1285" s="4">
        <v>1041393321.045</v>
      </c>
      <c r="AB1285" s="3">
        <f>1.2*E1285</f>
        <v>3.948</v>
      </c>
      <c r="AC1285" s="3">
        <f>0.01*$AH$2/(AB1285-E1285)</f>
        <v>151.97568389057753</v>
      </c>
      <c r="AD1285" s="3">
        <f>IF(F1285&gt;=AB1285,AC1285*(E1285-AB1285)-(0.0125/100)*$AH$2,AC1285*(E1285-H1285)-(0.0125/100)*$AH$2)</f>
        <v>-101.25</v>
      </c>
      <c r="AE1285" s="3">
        <f t="shared" si="5"/>
        <v>15293.504264716817</v>
      </c>
    </row>
    <row r="1286" spans="1:31" x14ac:dyDescent="0.2">
      <c r="A1286" s="4" t="s">
        <v>1415</v>
      </c>
      <c r="B1286" s="4" t="s">
        <v>1416</v>
      </c>
      <c r="C1286" s="4" t="s">
        <v>42</v>
      </c>
      <c r="D1286" s="4">
        <v>3616283258.1999998</v>
      </c>
      <c r="E1286" s="4">
        <v>31.48</v>
      </c>
      <c r="F1286" s="4">
        <v>31.53</v>
      </c>
      <c r="G1286" s="4">
        <v>31.2</v>
      </c>
      <c r="H1286" s="4">
        <v>31.4</v>
      </c>
      <c r="I1286" s="4">
        <v>234529</v>
      </c>
      <c r="J1286" s="4">
        <f>I1286*E1286</f>
        <v>7382972.9199999999</v>
      </c>
      <c r="K1286" s="4">
        <v>6432393.6666666996</v>
      </c>
      <c r="L1286" s="4">
        <v>32.299999999999997</v>
      </c>
      <c r="M1286" s="4">
        <v>57.952834922227801</v>
      </c>
      <c r="N1286" s="4">
        <v>32.299999999999997</v>
      </c>
      <c r="O1286" s="4">
        <v>23.684000000000001</v>
      </c>
      <c r="P1286" s="4">
        <v>31.3</v>
      </c>
      <c r="Q1286" s="4">
        <v>31.285</v>
      </c>
      <c r="R1286" s="4">
        <v>31.4</v>
      </c>
      <c r="S1286" s="4">
        <v>31.39</v>
      </c>
      <c r="T1286" s="4">
        <v>31.14</v>
      </c>
      <c r="U1286" s="4">
        <v>31.04</v>
      </c>
      <c r="V1286" s="4">
        <v>31.06</v>
      </c>
      <c r="W1286" s="4">
        <v>31.03</v>
      </c>
      <c r="X1286" s="4">
        <v>30.93</v>
      </c>
      <c r="Y1286" s="4">
        <v>31.08</v>
      </c>
      <c r="Z1286" s="4">
        <v>30.94</v>
      </c>
      <c r="AA1286" s="4">
        <v>95152723.599999994</v>
      </c>
      <c r="AB1286" s="3">
        <f>1.2*E1286</f>
        <v>37.775999999999996</v>
      </c>
      <c r="AC1286" s="3">
        <f>0.01*$AH$2/(AB1286-E1286)</f>
        <v>15.883100381194419</v>
      </c>
      <c r="AD1286" s="3">
        <f>IF(F1286&gt;=AB1286,AC1286*(E1286-AB1286)-(0.0125/100)*$AH$2,AC1286*(E1286-H1286)-(0.0125/100)*$AH$2)</f>
        <v>2.0648030495582947E-2</v>
      </c>
      <c r="AE1286" s="3">
        <f t="shared" si="5"/>
        <v>15293.524912747313</v>
      </c>
    </row>
    <row r="1287" spans="1:31" x14ac:dyDescent="0.2">
      <c r="A1287" s="4" t="s">
        <v>1417</v>
      </c>
      <c r="B1287" s="4" t="s">
        <v>1418</v>
      </c>
      <c r="C1287" s="4" t="s">
        <v>42</v>
      </c>
      <c r="D1287" s="4">
        <v>2368399574.96</v>
      </c>
      <c r="E1287" s="4">
        <v>24.86</v>
      </c>
      <c r="F1287" s="4">
        <v>25.95</v>
      </c>
      <c r="G1287" s="4">
        <v>24.05</v>
      </c>
      <c r="H1287" s="4">
        <v>24.4</v>
      </c>
      <c r="I1287" s="4">
        <v>135954</v>
      </c>
      <c r="J1287" s="4">
        <f>I1287*E1287</f>
        <v>3379816.44</v>
      </c>
      <c r="K1287" s="4">
        <v>17401771</v>
      </c>
      <c r="L1287" s="4">
        <v>24.02</v>
      </c>
      <c r="M1287" s="4">
        <v>55.959849435382701</v>
      </c>
      <c r="N1287" s="4">
        <v>24.02</v>
      </c>
      <c r="O1287" s="4">
        <v>17.664999999999999</v>
      </c>
      <c r="P1287" s="4">
        <v>25.92</v>
      </c>
      <c r="Q1287" s="4">
        <v>26.49</v>
      </c>
      <c r="R1287" s="4">
        <v>28.36</v>
      </c>
      <c r="S1287" s="4">
        <v>28.01</v>
      </c>
      <c r="T1287" s="4">
        <v>27.91</v>
      </c>
      <c r="U1287" s="4">
        <v>26.91</v>
      </c>
      <c r="V1287" s="4">
        <v>25</v>
      </c>
      <c r="W1287" s="4">
        <v>26.09</v>
      </c>
      <c r="X1287" s="4">
        <v>25.75</v>
      </c>
      <c r="Y1287" s="4">
        <v>27.62</v>
      </c>
      <c r="Z1287" s="4">
        <v>27.54</v>
      </c>
      <c r="AA1287" s="4">
        <v>982730226.99000001</v>
      </c>
      <c r="AB1287" s="3">
        <f>1.2*E1287</f>
        <v>29.831999999999997</v>
      </c>
      <c r="AC1287" s="3">
        <f>0.01*$AH$2/(AB1287-E1287)</f>
        <v>20.112630732099767</v>
      </c>
      <c r="AD1287" s="3">
        <f>IF(F1287&gt;=AB1287,AC1287*(E1287-AB1287)-(0.0125/100)*$AH$2,AC1287*(E1287-H1287)-(0.0125/100)*$AH$2)</f>
        <v>8.0018101367659096</v>
      </c>
      <c r="AE1287" s="3">
        <f t="shared" si="5"/>
        <v>15301.526722884078</v>
      </c>
    </row>
    <row r="1288" spans="1:31" x14ac:dyDescent="0.2">
      <c r="A1288" s="4" t="s">
        <v>1076</v>
      </c>
      <c r="B1288" s="4" t="s">
        <v>1419</v>
      </c>
      <c r="C1288" s="4" t="s">
        <v>33</v>
      </c>
      <c r="D1288" s="4">
        <v>75238152.799999997</v>
      </c>
      <c r="E1288" s="4">
        <v>3.9</v>
      </c>
      <c r="F1288" s="4">
        <v>4.57</v>
      </c>
      <c r="G1288" s="4">
        <v>3.5</v>
      </c>
      <c r="H1288" s="4">
        <v>3.86</v>
      </c>
      <c r="I1288" s="4">
        <v>653052</v>
      </c>
      <c r="J1288" s="4">
        <f>I1288*E1288</f>
        <v>2546902.7999999998</v>
      </c>
      <c r="K1288" s="4">
        <v>58667299.333333299</v>
      </c>
      <c r="L1288" s="4">
        <v>5.08</v>
      </c>
      <c r="M1288" s="4">
        <v>72.574007699455706</v>
      </c>
      <c r="N1288" s="4">
        <v>5.08</v>
      </c>
      <c r="O1288" s="4">
        <v>2.7039900000000001</v>
      </c>
      <c r="P1288" s="4">
        <v>3.85</v>
      </c>
      <c r="Q1288" s="4">
        <v>3.68</v>
      </c>
      <c r="R1288" s="4">
        <v>3.4201000000000001</v>
      </c>
      <c r="S1288" s="4">
        <v>3.56</v>
      </c>
      <c r="T1288" s="4">
        <v>3.6798999999999999</v>
      </c>
      <c r="U1288" s="4">
        <v>3.53</v>
      </c>
      <c r="V1288" s="4">
        <v>3.7</v>
      </c>
      <c r="W1288" s="4">
        <v>3.35</v>
      </c>
      <c r="X1288" s="4">
        <v>3.39</v>
      </c>
      <c r="Y1288" s="4">
        <v>3.25</v>
      </c>
      <c r="Z1288" s="4">
        <v>3.34</v>
      </c>
      <c r="AA1288" s="4">
        <v>836160968.82000005</v>
      </c>
      <c r="AB1288" s="3">
        <f>1.2*E1288</f>
        <v>4.68</v>
      </c>
      <c r="AC1288" s="3">
        <f>0.01*$AH$2/(AB1288-E1288)</f>
        <v>128.20512820512823</v>
      </c>
      <c r="AD1288" s="3">
        <f>IF(F1288&gt;=AB1288,AC1288*(E1288-AB1288)-(0.0125/100)*$AH$2,AC1288*(E1288-H1288)-(0.0125/100)*$AH$2)</f>
        <v>3.878205128205134</v>
      </c>
      <c r="AE1288" s="3">
        <f t="shared" si="5"/>
        <v>15305.404928012284</v>
      </c>
    </row>
    <row r="1289" spans="1:31" x14ac:dyDescent="0.2">
      <c r="A1289" s="4" t="s">
        <v>1422</v>
      </c>
      <c r="B1289" s="4" t="s">
        <v>1421</v>
      </c>
      <c r="C1289" s="4" t="s">
        <v>33</v>
      </c>
      <c r="D1289" s="4">
        <v>39788369712</v>
      </c>
      <c r="E1289" s="4">
        <v>54.45</v>
      </c>
      <c r="F1289" s="4">
        <v>85</v>
      </c>
      <c r="G1289" s="4">
        <v>54.4</v>
      </c>
      <c r="H1289" s="4">
        <v>70.39</v>
      </c>
      <c r="I1289" s="4">
        <v>6919862</v>
      </c>
      <c r="J1289" s="4">
        <f>I1289*E1289</f>
        <v>376786485.90000004</v>
      </c>
      <c r="K1289" s="4">
        <v>96519423</v>
      </c>
      <c r="L1289" s="4">
        <v>46.8</v>
      </c>
      <c r="M1289" s="4">
        <v>54.907539118065401</v>
      </c>
      <c r="N1289" s="4">
        <v>46.8</v>
      </c>
      <c r="O1289" s="4">
        <v>44.968000000000004</v>
      </c>
      <c r="P1289" s="4">
        <v>66.5</v>
      </c>
      <c r="Q1289" s="4">
        <v>60.88</v>
      </c>
      <c r="R1289" s="4">
        <v>59.96</v>
      </c>
      <c r="S1289" s="4">
        <v>58.49</v>
      </c>
      <c r="T1289" s="4">
        <v>54.605800000000002</v>
      </c>
      <c r="U1289" s="4">
        <v>51.19</v>
      </c>
      <c r="V1289" s="4">
        <v>62.9</v>
      </c>
      <c r="W1289" s="4">
        <v>57.77</v>
      </c>
      <c r="X1289" s="4">
        <v>59.083500000000001</v>
      </c>
      <c r="Y1289" s="4">
        <v>56.485199999999999</v>
      </c>
      <c r="Z1289" s="4">
        <v>54.568300000000001</v>
      </c>
      <c r="AA1289" s="4">
        <v>4022469968.4906001</v>
      </c>
      <c r="AB1289" s="3">
        <f>1.2*E1289</f>
        <v>65.34</v>
      </c>
      <c r="AC1289" s="3">
        <f>0.01*$AH$2/(AB1289-E1289)</f>
        <v>9.1827364554637274</v>
      </c>
      <c r="AD1289" s="3">
        <f>IF(F1289&gt;=AB1289,AC1289*(E1289-AB1289)-(0.0125/100)*$AH$2,AC1289*(E1289-H1289)-(0.0125/100)*$AH$2)</f>
        <v>-101.25</v>
      </c>
      <c r="AE1289" s="3">
        <f t="shared" si="5"/>
        <v>15204.154928012284</v>
      </c>
    </row>
    <row r="1290" spans="1:31" x14ac:dyDescent="0.2">
      <c r="A1290" s="4" t="s">
        <v>1420</v>
      </c>
      <c r="B1290" s="4" t="s">
        <v>1421</v>
      </c>
      <c r="C1290" s="4" t="s">
        <v>33</v>
      </c>
      <c r="D1290" s="4">
        <v>1533547750</v>
      </c>
      <c r="E1290" s="4">
        <v>53.5</v>
      </c>
      <c r="F1290" s="4">
        <v>53.98</v>
      </c>
      <c r="G1290" s="4">
        <v>42.155000000000001</v>
      </c>
      <c r="H1290" s="4">
        <v>44.76</v>
      </c>
      <c r="I1290" s="4">
        <v>65434</v>
      </c>
      <c r="J1290" s="4">
        <f>I1290*E1290</f>
        <v>3500719</v>
      </c>
      <c r="K1290" s="4">
        <v>4953450.6666666996</v>
      </c>
      <c r="L1290" s="4">
        <v>58.25</v>
      </c>
      <c r="M1290" s="4">
        <v>70.871925902267705</v>
      </c>
      <c r="N1290" s="4">
        <v>58.25</v>
      </c>
      <c r="O1290" s="4">
        <v>35.798000000000002</v>
      </c>
      <c r="P1290" s="4">
        <v>54.19</v>
      </c>
      <c r="Q1290" s="4">
        <v>52.96</v>
      </c>
      <c r="R1290" s="4">
        <v>50.01</v>
      </c>
      <c r="S1290" s="4">
        <v>65</v>
      </c>
      <c r="T1290" s="4">
        <v>49.97</v>
      </c>
      <c r="U1290" s="4">
        <v>46.78</v>
      </c>
      <c r="V1290" s="4">
        <v>46.44</v>
      </c>
      <c r="W1290" s="4">
        <v>52.290399999999998</v>
      </c>
      <c r="X1290" s="4">
        <v>49.5</v>
      </c>
      <c r="Y1290" s="4">
        <v>58.623100000000001</v>
      </c>
      <c r="Z1290" s="4">
        <v>46.37</v>
      </c>
      <c r="AA1290" s="4">
        <v>492420959.37</v>
      </c>
      <c r="AB1290" s="3">
        <f>1.2*E1290</f>
        <v>64.2</v>
      </c>
      <c r="AC1290" s="3">
        <f>0.01*$AH$2/(AB1290-E1290)</f>
        <v>9.3457943925233629</v>
      </c>
      <c r="AD1290" s="3">
        <f>IF(F1290&gt;=AB1290,AC1290*(E1290-AB1290)-(0.0125/100)*$AH$2,AC1290*(E1290-H1290)-(0.0125/100)*$AH$2)</f>
        <v>80.432242990654217</v>
      </c>
      <c r="AE1290" s="3">
        <f t="shared" si="5"/>
        <v>15284.587171002937</v>
      </c>
    </row>
    <row r="1291" spans="1:31" x14ac:dyDescent="0.2">
      <c r="A1291" s="4" t="s">
        <v>1422</v>
      </c>
      <c r="B1291" s="4" t="s">
        <v>1424</v>
      </c>
      <c r="C1291" s="4" t="s">
        <v>33</v>
      </c>
      <c r="D1291" s="4">
        <v>59844088547.599998</v>
      </c>
      <c r="E1291" s="4">
        <v>62.9</v>
      </c>
      <c r="F1291" s="4">
        <v>66.5</v>
      </c>
      <c r="G1291" s="4">
        <v>50.46</v>
      </c>
      <c r="H1291" s="4">
        <v>50.97</v>
      </c>
      <c r="I1291" s="4">
        <v>4391804</v>
      </c>
      <c r="J1291" s="4">
        <f>I1291*E1291</f>
        <v>276244471.59999996</v>
      </c>
      <c r="K1291" s="4">
        <v>117394895.666667</v>
      </c>
      <c r="L1291" s="4">
        <v>70.39</v>
      </c>
      <c r="M1291" s="4">
        <v>66.932059447982994</v>
      </c>
      <c r="N1291" s="4">
        <v>70.39</v>
      </c>
      <c r="O1291" s="4">
        <v>45.968333333333298</v>
      </c>
      <c r="P1291" s="4">
        <v>60.88</v>
      </c>
      <c r="Q1291" s="4">
        <v>59.96</v>
      </c>
      <c r="R1291" s="4">
        <v>58.49</v>
      </c>
      <c r="S1291" s="4">
        <v>54.605800000000002</v>
      </c>
      <c r="T1291" s="4">
        <v>50.39</v>
      </c>
      <c r="U1291" s="4">
        <v>48.1</v>
      </c>
      <c r="V1291" s="4">
        <v>57.77</v>
      </c>
      <c r="W1291" s="4">
        <v>59.083500000000001</v>
      </c>
      <c r="X1291" s="4">
        <v>56.485199999999999</v>
      </c>
      <c r="Y1291" s="4">
        <v>54.568300000000001</v>
      </c>
      <c r="Z1291" s="4">
        <v>50.125</v>
      </c>
      <c r="AA1291" s="4">
        <v>12252600428.9</v>
      </c>
      <c r="AB1291" s="3">
        <f>1.2*E1291</f>
        <v>75.47999999999999</v>
      </c>
      <c r="AC1291" s="3">
        <f>0.01*$AH$2/(AB1291-E1291)</f>
        <v>7.9491255961844249</v>
      </c>
      <c r="AD1291" s="3">
        <f>IF(F1291&gt;=AB1291,AC1291*(E1291-AB1291)-(0.0125/100)*$AH$2,AC1291*(E1291-H1291)-(0.0125/100)*$AH$2)</f>
        <v>93.583068362480191</v>
      </c>
      <c r="AE1291" s="3">
        <f t="shared" si="5"/>
        <v>15378.170239365418</v>
      </c>
    </row>
    <row r="1292" spans="1:31" x14ac:dyDescent="0.2">
      <c r="A1292" s="4" t="s">
        <v>1423</v>
      </c>
      <c r="B1292" s="4" t="s">
        <v>1424</v>
      </c>
      <c r="C1292" s="4" t="s">
        <v>33</v>
      </c>
      <c r="D1292" s="4">
        <v>958463053.01999998</v>
      </c>
      <c r="E1292" s="4">
        <v>29.55</v>
      </c>
      <c r="F1292" s="4">
        <v>33.22</v>
      </c>
      <c r="G1292" s="4">
        <v>24.84</v>
      </c>
      <c r="H1292" s="4">
        <v>32.64</v>
      </c>
      <c r="I1292" s="4">
        <v>1042759</v>
      </c>
      <c r="J1292" s="4">
        <f>I1292*E1292</f>
        <v>30813528.449999999</v>
      </c>
      <c r="K1292" s="4">
        <v>9715198</v>
      </c>
      <c r="L1292" s="4">
        <v>18.14</v>
      </c>
      <c r="M1292" s="4">
        <v>68.376068376068304</v>
      </c>
      <c r="N1292" s="4">
        <v>18.14</v>
      </c>
      <c r="O1292" s="4">
        <v>17.702500000000001</v>
      </c>
      <c r="P1292" s="4">
        <v>33.520000000000003</v>
      </c>
      <c r="Q1292" s="4">
        <v>33.17</v>
      </c>
      <c r="R1292" s="4">
        <v>33.04</v>
      </c>
      <c r="S1292" s="4">
        <v>33.44</v>
      </c>
      <c r="T1292" s="4">
        <v>33.75</v>
      </c>
      <c r="U1292" s="4">
        <v>33.69</v>
      </c>
      <c r="V1292" s="4">
        <v>32.46</v>
      </c>
      <c r="W1292" s="4">
        <v>32.5</v>
      </c>
      <c r="X1292" s="4">
        <v>32.659999999999997</v>
      </c>
      <c r="Y1292" s="4">
        <v>32.799999999999997</v>
      </c>
      <c r="Z1292" s="4">
        <v>33.020000000000003</v>
      </c>
      <c r="AA1292" s="4">
        <v>10702253.3354</v>
      </c>
      <c r="AB1292" s="3">
        <f>1.2*E1292</f>
        <v>35.46</v>
      </c>
      <c r="AC1292" s="3">
        <f>0.01*$AH$2/(AB1292-E1292)</f>
        <v>16.920473773265652</v>
      </c>
      <c r="AD1292" s="3">
        <f>IF(F1292&gt;=AB1292,AC1292*(E1292-AB1292)-(0.0125/100)*$AH$2,AC1292*(E1292-H1292)-(0.0125/100)*$AH$2)</f>
        <v>-53.534263959390863</v>
      </c>
      <c r="AE1292" s="3">
        <f t="shared" si="5"/>
        <v>15324.635975406027</v>
      </c>
    </row>
    <row r="1293" spans="1:31" x14ac:dyDescent="0.2">
      <c r="A1293" s="4" t="s">
        <v>1423</v>
      </c>
      <c r="B1293" s="4" t="s">
        <v>1425</v>
      </c>
      <c r="C1293" s="4" t="s">
        <v>33</v>
      </c>
      <c r="D1293" s="4">
        <v>1724599451.52</v>
      </c>
      <c r="E1293" s="4">
        <v>32.46</v>
      </c>
      <c r="F1293" s="4">
        <v>33.520000000000003</v>
      </c>
      <c r="G1293" s="4">
        <v>32.07</v>
      </c>
      <c r="H1293" s="4">
        <v>33.380000000000003</v>
      </c>
      <c r="I1293" s="4">
        <v>66868</v>
      </c>
      <c r="J1293" s="4">
        <f>I1293*E1293</f>
        <v>2170535.2800000003</v>
      </c>
      <c r="K1293" s="4">
        <v>10660482.6666667</v>
      </c>
      <c r="L1293" s="4">
        <v>32.64</v>
      </c>
      <c r="M1293" s="4">
        <v>86.981566820276498</v>
      </c>
      <c r="N1293" s="4">
        <v>32.64</v>
      </c>
      <c r="O1293" s="4">
        <v>19.5425</v>
      </c>
      <c r="P1293" s="4">
        <v>33.17</v>
      </c>
      <c r="Q1293" s="4">
        <v>33.04</v>
      </c>
      <c r="R1293" s="4">
        <v>33.44</v>
      </c>
      <c r="S1293" s="4">
        <v>33.75</v>
      </c>
      <c r="T1293" s="4">
        <v>33.86</v>
      </c>
      <c r="U1293" s="4">
        <v>33.200000000000003</v>
      </c>
      <c r="V1293" s="4">
        <v>32.5</v>
      </c>
      <c r="W1293" s="4">
        <v>32.659999999999997</v>
      </c>
      <c r="X1293" s="4">
        <v>32.799999999999997</v>
      </c>
      <c r="Y1293" s="4">
        <v>33.020000000000003</v>
      </c>
      <c r="Z1293" s="4">
        <v>33.71</v>
      </c>
      <c r="AA1293" s="4">
        <v>809602342.15999997</v>
      </c>
      <c r="AB1293" s="3">
        <f>1.2*E1293</f>
        <v>38.951999999999998</v>
      </c>
      <c r="AC1293" s="3">
        <f>0.01*$AH$2/(AB1293-E1293)</f>
        <v>15.403573629081952</v>
      </c>
      <c r="AD1293" s="3">
        <f>IF(F1293&gt;=AB1293,AC1293*(E1293-AB1293)-(0.0125/100)*$AH$2,AC1293*(E1293-H1293)-(0.0125/100)*$AH$2)</f>
        <v>-15.421287738755423</v>
      </c>
      <c r="AE1293" s="3">
        <f t="shared" si="5"/>
        <v>15309.21468766727</v>
      </c>
    </row>
    <row r="1294" spans="1:31" x14ac:dyDescent="0.2">
      <c r="A1294" s="4" t="s">
        <v>1169</v>
      </c>
      <c r="B1294" s="4" t="s">
        <v>1425</v>
      </c>
      <c r="C1294" s="4" t="s">
        <v>33</v>
      </c>
      <c r="D1294" s="4">
        <v>863852460.51999998</v>
      </c>
      <c r="E1294" s="4">
        <v>15.9</v>
      </c>
      <c r="F1294" s="4">
        <v>19.510000000000002</v>
      </c>
      <c r="G1294" s="4">
        <v>15.06</v>
      </c>
      <c r="H1294" s="4">
        <v>17.55</v>
      </c>
      <c r="I1294" s="4">
        <v>832765</v>
      </c>
      <c r="J1294" s="4">
        <f>I1294*E1294</f>
        <v>13240963.5</v>
      </c>
      <c r="K1294" s="4">
        <v>67136659</v>
      </c>
      <c r="L1294" s="4">
        <v>15.82</v>
      </c>
      <c r="M1294" s="4">
        <v>59</v>
      </c>
      <c r="N1294" s="4">
        <v>15.82</v>
      </c>
      <c r="O1294" s="4">
        <v>10.656000000000001</v>
      </c>
      <c r="P1294" s="4">
        <v>20.74</v>
      </c>
      <c r="Q1294" s="4">
        <v>17.2</v>
      </c>
      <c r="R1294" s="4">
        <v>16.259899999999998</v>
      </c>
      <c r="S1294" s="4">
        <v>15.189</v>
      </c>
      <c r="T1294" s="4">
        <v>16.2</v>
      </c>
      <c r="U1294" s="4">
        <v>13.57</v>
      </c>
      <c r="V1294" s="4">
        <v>19</v>
      </c>
      <c r="W1294" s="4">
        <v>16.579999999999998</v>
      </c>
      <c r="X1294" s="4">
        <v>16</v>
      </c>
      <c r="Y1294" s="4">
        <v>13.82</v>
      </c>
      <c r="Z1294" s="4">
        <v>15.32</v>
      </c>
      <c r="AA1294" s="4">
        <v>804409497.25</v>
      </c>
      <c r="AB1294" s="3">
        <f>1.2*E1294</f>
        <v>19.079999999999998</v>
      </c>
      <c r="AC1294" s="3">
        <f>0.01*$AH$2/(AB1294-E1294)</f>
        <v>31.446540880503164</v>
      </c>
      <c r="AD1294" s="3">
        <f>IF(F1294&gt;=AB1294,AC1294*(E1294-AB1294)-(0.0125/100)*$AH$2,AC1294*(E1294-H1294)-(0.0125/100)*$AH$2)</f>
        <v>-101.25</v>
      </c>
      <c r="AE1294" s="3">
        <f t="shared" si="5"/>
        <v>15207.96468766727</v>
      </c>
    </row>
    <row r="1295" spans="1:31" x14ac:dyDescent="0.2">
      <c r="A1295" s="4" t="s">
        <v>658</v>
      </c>
      <c r="B1295" s="4" t="s">
        <v>1425</v>
      </c>
      <c r="C1295" s="4" t="s">
        <v>33</v>
      </c>
      <c r="D1295" s="4">
        <v>77682176.296695307</v>
      </c>
      <c r="E1295" s="4">
        <v>5.35</v>
      </c>
      <c r="F1295" s="4">
        <v>5.61</v>
      </c>
      <c r="G1295" s="4">
        <v>4.3600000000000003</v>
      </c>
      <c r="H1295" s="4">
        <v>4.8600000000000003</v>
      </c>
      <c r="I1295" s="4">
        <v>15989609</v>
      </c>
      <c r="J1295" s="4">
        <f>I1295*E1295</f>
        <v>85544408.149999991</v>
      </c>
      <c r="K1295" s="4">
        <v>41314062.666666701</v>
      </c>
      <c r="L1295" s="4">
        <v>24.079999992775999</v>
      </c>
      <c r="M1295" s="4">
        <v>65.123456790123399</v>
      </c>
      <c r="N1295" s="4">
        <v>3.44</v>
      </c>
      <c r="O1295" s="4">
        <v>23.463999992960801</v>
      </c>
      <c r="P1295" s="4">
        <v>6.58</v>
      </c>
      <c r="Q1295" s="4">
        <v>5</v>
      </c>
      <c r="R1295" s="4">
        <v>4.79</v>
      </c>
      <c r="S1295" s="4">
        <v>4.07</v>
      </c>
      <c r="T1295" s="4">
        <v>4.58</v>
      </c>
      <c r="U1295" s="4">
        <v>4.1500000000000004</v>
      </c>
      <c r="V1295" s="4">
        <v>5.71</v>
      </c>
      <c r="W1295" s="4">
        <v>5</v>
      </c>
      <c r="X1295" s="4">
        <v>4.38</v>
      </c>
      <c r="Y1295" s="4">
        <v>3.98</v>
      </c>
      <c r="Z1295" s="4">
        <v>4.29</v>
      </c>
      <c r="AA1295" s="4">
        <v>13745018.1</v>
      </c>
      <c r="AB1295" s="3">
        <f>1.2*E1295</f>
        <v>6.419999999999999</v>
      </c>
      <c r="AC1295" s="3">
        <f>0.01*$AH$2/(AB1295-E1295)</f>
        <v>93.457943925233693</v>
      </c>
      <c r="AD1295" s="3">
        <f>IF(F1295&gt;=AB1295,AC1295*(E1295-AB1295)-(0.0125/100)*$AH$2,AC1295*(E1295-H1295)-(0.0125/100)*$AH$2)</f>
        <v>44.544392523364444</v>
      </c>
      <c r="AE1295" s="3">
        <f t="shared" si="5"/>
        <v>15252.509080190635</v>
      </c>
    </row>
    <row r="1296" spans="1:31" x14ac:dyDescent="0.2">
      <c r="A1296" s="4" t="s">
        <v>1426</v>
      </c>
      <c r="B1296" s="4" t="s">
        <v>1427</v>
      </c>
      <c r="C1296" s="4" t="s">
        <v>42</v>
      </c>
      <c r="D1296" s="4">
        <v>462527419.89999998</v>
      </c>
      <c r="E1296" s="4">
        <v>8.14</v>
      </c>
      <c r="F1296" s="4">
        <v>8.2100000000000009</v>
      </c>
      <c r="G1296" s="4">
        <v>7.1</v>
      </c>
      <c r="H1296" s="4">
        <v>7.75</v>
      </c>
      <c r="I1296" s="4">
        <v>2515662</v>
      </c>
      <c r="J1296" s="4">
        <f>I1296*E1296</f>
        <v>20477488.68</v>
      </c>
      <c r="K1296" s="4">
        <v>6938696</v>
      </c>
      <c r="L1296" s="4">
        <v>63.7</v>
      </c>
      <c r="M1296" s="4">
        <v>57.446808510638299</v>
      </c>
      <c r="N1296" s="4">
        <v>6.37</v>
      </c>
      <c r="O1296" s="4">
        <v>54.25</v>
      </c>
      <c r="P1296" s="4">
        <v>7.7</v>
      </c>
      <c r="Q1296" s="4">
        <v>9.15</v>
      </c>
      <c r="R1296" s="4">
        <v>8.3699999999999992</v>
      </c>
      <c r="S1296" s="4">
        <v>8.49</v>
      </c>
      <c r="T1296" s="4">
        <v>7.5735999999999999</v>
      </c>
      <c r="U1296" s="4">
        <v>6.38</v>
      </c>
      <c r="V1296" s="4">
        <v>7.61</v>
      </c>
      <c r="W1296" s="4">
        <v>7.72</v>
      </c>
      <c r="X1296" s="4">
        <v>8.36</v>
      </c>
      <c r="Y1296" s="4">
        <v>8.3800000000000008</v>
      </c>
      <c r="Z1296" s="4">
        <v>7.52</v>
      </c>
      <c r="AA1296" s="4">
        <v>14520425.289999999</v>
      </c>
      <c r="AB1296" s="3">
        <f>1.2*E1296</f>
        <v>9.7680000000000007</v>
      </c>
      <c r="AC1296" s="3">
        <f>0.01*$AH$2/(AB1296-E1296)</f>
        <v>61.425061425061422</v>
      </c>
      <c r="AD1296" s="3">
        <f>IF(F1296&gt;=AB1296,AC1296*(E1296-AB1296)-(0.0125/100)*$AH$2,AC1296*(E1296-H1296)-(0.0125/100)*$AH$2)</f>
        <v>22.705773955773989</v>
      </c>
      <c r="AE1296" s="3">
        <f t="shared" si="5"/>
        <v>15275.214854146408</v>
      </c>
    </row>
    <row r="1297" spans="1:31" x14ac:dyDescent="0.2">
      <c r="A1297" s="4" t="s">
        <v>1428</v>
      </c>
      <c r="B1297" s="4" t="s">
        <v>1429</v>
      </c>
      <c r="C1297" s="4" t="s">
        <v>33</v>
      </c>
      <c r="D1297" s="4">
        <v>272461180.25</v>
      </c>
      <c r="E1297" s="4">
        <v>13.21</v>
      </c>
      <c r="F1297" s="4">
        <v>22.0899</v>
      </c>
      <c r="G1297" s="4">
        <v>12.07</v>
      </c>
      <c r="H1297" s="4">
        <v>18.77</v>
      </c>
      <c r="I1297" s="4">
        <v>3662177</v>
      </c>
      <c r="J1297" s="4">
        <f>I1297*E1297</f>
        <v>48377358.170000002</v>
      </c>
      <c r="K1297" s="4">
        <v>35213568.333333299</v>
      </c>
      <c r="L1297" s="4">
        <v>8.33</v>
      </c>
      <c r="M1297" s="4">
        <v>66.582597730138701</v>
      </c>
      <c r="N1297" s="4">
        <v>8.33</v>
      </c>
      <c r="O1297" s="4">
        <v>8.7720000000000002</v>
      </c>
      <c r="P1297" s="4">
        <v>25.25</v>
      </c>
      <c r="Q1297" s="4">
        <v>22.75</v>
      </c>
      <c r="R1297" s="4">
        <v>25.559899999999999</v>
      </c>
      <c r="S1297" s="4">
        <v>23.27</v>
      </c>
      <c r="T1297" s="4">
        <v>22.4</v>
      </c>
      <c r="U1297" s="4">
        <v>21.84</v>
      </c>
      <c r="V1297" s="4">
        <v>23.65</v>
      </c>
      <c r="W1297" s="4">
        <v>20.2</v>
      </c>
      <c r="X1297" s="4">
        <v>21.6</v>
      </c>
      <c r="Y1297" s="4">
        <v>22.34</v>
      </c>
      <c r="Z1297" s="4">
        <v>21.79</v>
      </c>
      <c r="AA1297" s="4">
        <v>6038681.5999999996</v>
      </c>
      <c r="AB1297" s="3">
        <f>1.2*E1297</f>
        <v>15.852</v>
      </c>
      <c r="AC1297" s="3">
        <f>0.01*$AH$2/(AB1297-E1297)</f>
        <v>37.850113550340659</v>
      </c>
      <c r="AD1297" s="3">
        <f>IF(F1297&gt;=AB1297,AC1297*(E1297-AB1297)-(0.0125/100)*$AH$2,AC1297*(E1297-H1297)-(0.0125/100)*$AH$2)</f>
        <v>-101.25</v>
      </c>
      <c r="AE1297" s="3">
        <f t="shared" si="5"/>
        <v>15173.964854146408</v>
      </c>
    </row>
    <row r="1298" spans="1:31" x14ac:dyDescent="0.2">
      <c r="A1298" s="4" t="s">
        <v>1069</v>
      </c>
      <c r="B1298" s="4" t="s">
        <v>1429</v>
      </c>
      <c r="C1298" s="4" t="s">
        <v>33</v>
      </c>
      <c r="D1298" s="4">
        <v>417468598.95632899</v>
      </c>
      <c r="E1298" s="4">
        <v>3.23</v>
      </c>
      <c r="F1298" s="4">
        <v>3.45</v>
      </c>
      <c r="G1298" s="4">
        <v>2.9</v>
      </c>
      <c r="H1298" s="4">
        <v>2.99</v>
      </c>
      <c r="I1298" s="4">
        <v>7250373</v>
      </c>
      <c r="J1298" s="4">
        <f>I1298*E1298</f>
        <v>23418704.789999999</v>
      </c>
      <c r="K1298" s="4">
        <v>113004038</v>
      </c>
      <c r="L1298" s="4">
        <v>2618.9999934524999</v>
      </c>
      <c r="M1298" s="4">
        <v>93.413173652694596</v>
      </c>
      <c r="N1298" s="4">
        <v>2.91</v>
      </c>
      <c r="O1298" s="4">
        <v>1949.3999951265</v>
      </c>
      <c r="P1298" s="4">
        <v>3.0005000000000002</v>
      </c>
      <c r="Q1298" s="4">
        <v>3.12</v>
      </c>
      <c r="R1298" s="4">
        <v>3.07</v>
      </c>
      <c r="S1298" s="4">
        <v>2.99</v>
      </c>
      <c r="T1298" s="4">
        <v>3.29</v>
      </c>
      <c r="U1298" s="4">
        <v>2.97</v>
      </c>
      <c r="V1298" s="4">
        <v>2.915</v>
      </c>
      <c r="W1298" s="4">
        <v>2.71</v>
      </c>
      <c r="X1298" s="4">
        <v>2.98</v>
      </c>
      <c r="Y1298" s="4">
        <v>2.85</v>
      </c>
      <c r="Z1298" s="4">
        <v>2.85</v>
      </c>
      <c r="AA1298" s="4">
        <v>81317267.849999994</v>
      </c>
      <c r="AB1298" s="3">
        <f>1.2*E1298</f>
        <v>3.8759999999999999</v>
      </c>
      <c r="AC1298" s="3">
        <f>0.01*$AH$2/(AB1298-E1298)</f>
        <v>154.79876160990713</v>
      </c>
      <c r="AD1298" s="3">
        <f>IF(F1298&gt;=AB1298,AC1298*(E1298-AB1298)-(0.0125/100)*$AH$2,AC1298*(E1298-H1298)-(0.0125/100)*$AH$2)</f>
        <v>35.901702786377676</v>
      </c>
      <c r="AE1298" s="3">
        <f t="shared" si="5"/>
        <v>15209.866556932786</v>
      </c>
    </row>
    <row r="1299" spans="1:31" x14ac:dyDescent="0.2">
      <c r="A1299" s="4" t="s">
        <v>1428</v>
      </c>
      <c r="B1299" s="4" t="s">
        <v>1430</v>
      </c>
      <c r="C1299" s="4" t="s">
        <v>33</v>
      </c>
      <c r="D1299" s="4">
        <v>613937137.25</v>
      </c>
      <c r="E1299" s="4">
        <v>23.65</v>
      </c>
      <c r="F1299" s="4">
        <v>25.25</v>
      </c>
      <c r="G1299" s="4">
        <v>18.91</v>
      </c>
      <c r="H1299" s="4">
        <v>20.2</v>
      </c>
      <c r="I1299" s="4">
        <v>5952302</v>
      </c>
      <c r="J1299" s="4">
        <f>I1299*E1299</f>
        <v>140771942.29999998</v>
      </c>
      <c r="K1299" s="4">
        <v>51567902.666666701</v>
      </c>
      <c r="L1299" s="4">
        <v>18.77</v>
      </c>
      <c r="M1299" s="4">
        <v>191.975308641975</v>
      </c>
      <c r="N1299" s="4">
        <v>18.77</v>
      </c>
      <c r="O1299" s="4">
        <v>10.022</v>
      </c>
      <c r="P1299" s="4">
        <v>22.75</v>
      </c>
      <c r="Q1299" s="4">
        <v>25.559899999999999</v>
      </c>
      <c r="R1299" s="4">
        <v>23.27</v>
      </c>
      <c r="S1299" s="4">
        <v>22.4</v>
      </c>
      <c r="T1299" s="4">
        <v>26.89</v>
      </c>
      <c r="U1299" s="4">
        <v>23.85</v>
      </c>
      <c r="V1299" s="4">
        <v>20.2</v>
      </c>
      <c r="W1299" s="4">
        <v>21.6</v>
      </c>
      <c r="X1299" s="4">
        <v>22.34</v>
      </c>
      <c r="Y1299" s="4">
        <v>21.79</v>
      </c>
      <c r="Z1299" s="4">
        <v>22.06</v>
      </c>
      <c r="AA1299" s="4">
        <v>1789026177.0286</v>
      </c>
      <c r="AB1299" s="3">
        <f>1.2*E1299</f>
        <v>28.38</v>
      </c>
      <c r="AC1299" s="3">
        <f>0.01*$AH$2/(AB1299-E1299)</f>
        <v>21.141649048625791</v>
      </c>
      <c r="AD1299" s="3">
        <f>IF(F1299&gt;=AB1299,AC1299*(E1299-AB1299)-(0.0125/100)*$AH$2,AC1299*(E1299-H1299)-(0.0125/100)*$AH$2)</f>
        <v>71.688689217758963</v>
      </c>
      <c r="AE1299" s="3">
        <f t="shared" si="5"/>
        <v>15281.555246150545</v>
      </c>
    </row>
    <row r="1300" spans="1:31" x14ac:dyDescent="0.2">
      <c r="A1300" s="4" t="s">
        <v>1400</v>
      </c>
      <c r="B1300" s="4" t="s">
        <v>1430</v>
      </c>
      <c r="C1300" s="4" t="s">
        <v>33</v>
      </c>
      <c r="D1300" s="4">
        <v>85170421.5</v>
      </c>
      <c r="E1300" s="4">
        <v>11.34</v>
      </c>
      <c r="F1300" s="4">
        <v>12.43</v>
      </c>
      <c r="G1300" s="4">
        <v>8.6300000000000008</v>
      </c>
      <c r="H1300" s="4">
        <v>9.8000000000000007</v>
      </c>
      <c r="I1300" s="4">
        <v>679829</v>
      </c>
      <c r="J1300" s="4">
        <f>I1300*E1300</f>
        <v>7709260.8600000003</v>
      </c>
      <c r="K1300" s="4">
        <v>10930093.3333333</v>
      </c>
      <c r="L1300" s="4">
        <v>10.1</v>
      </c>
      <c r="M1300" s="4">
        <v>60.851063829787201</v>
      </c>
      <c r="N1300" s="4">
        <v>10.1</v>
      </c>
      <c r="O1300" s="4">
        <v>7.2880000000000003</v>
      </c>
      <c r="P1300" s="4">
        <v>9.9499999999999993</v>
      </c>
      <c r="Q1300" s="4">
        <v>8.8323</v>
      </c>
      <c r="R1300" s="4">
        <v>9.15</v>
      </c>
      <c r="S1300" s="4">
        <v>8.11</v>
      </c>
      <c r="T1300" s="4">
        <v>7.44</v>
      </c>
      <c r="U1300" s="4">
        <v>6.62</v>
      </c>
      <c r="V1300" s="4">
        <v>9.17</v>
      </c>
      <c r="W1300" s="4">
        <v>8.7200000000000006</v>
      </c>
      <c r="X1300" s="4">
        <v>7.72</v>
      </c>
      <c r="Y1300" s="4">
        <v>8</v>
      </c>
      <c r="Z1300" s="4">
        <v>6.48</v>
      </c>
      <c r="AA1300" s="4">
        <v>224397553.05000001</v>
      </c>
      <c r="AB1300" s="3">
        <f>1.2*E1300</f>
        <v>13.607999999999999</v>
      </c>
      <c r="AC1300" s="3">
        <f>0.01*$AH$2/(AB1300-E1300)</f>
        <v>44.091710758377445</v>
      </c>
      <c r="AD1300" s="3">
        <f>IF(F1300&gt;=AB1300,AC1300*(E1300-AB1300)-(0.0125/100)*$AH$2,AC1300*(E1300-H1300)-(0.0125/100)*$AH$2)</f>
        <v>66.651234567901227</v>
      </c>
      <c r="AE1300" s="3">
        <f t="shared" si="5"/>
        <v>15348.206480718447</v>
      </c>
    </row>
    <row r="1301" spans="1:31" x14ac:dyDescent="0.2">
      <c r="A1301" s="4" t="s">
        <v>1431</v>
      </c>
      <c r="B1301" s="4" t="s">
        <v>1430</v>
      </c>
      <c r="C1301" s="4" t="s">
        <v>42</v>
      </c>
      <c r="D1301" s="4">
        <v>851422368</v>
      </c>
      <c r="E1301" s="4">
        <v>11.04</v>
      </c>
      <c r="F1301" s="4">
        <v>12.13</v>
      </c>
      <c r="G1301" s="4">
        <v>10.130000000000001</v>
      </c>
      <c r="H1301" s="4">
        <v>10.17</v>
      </c>
      <c r="I1301" s="4">
        <v>1344056</v>
      </c>
      <c r="J1301" s="4">
        <f>I1301*E1301</f>
        <v>14838378.239999998</v>
      </c>
      <c r="K1301" s="4">
        <v>58639106</v>
      </c>
      <c r="L1301" s="4">
        <v>232</v>
      </c>
      <c r="M1301" s="4">
        <v>75.796178343948995</v>
      </c>
      <c r="N1301" s="4">
        <v>11.6</v>
      </c>
      <c r="O1301" s="4">
        <v>146.58000000000001</v>
      </c>
      <c r="P1301" s="4">
        <v>10.47</v>
      </c>
      <c r="Q1301" s="4">
        <v>9.93</v>
      </c>
      <c r="R1301" s="4">
        <v>10.18</v>
      </c>
      <c r="S1301" s="4">
        <v>8.67</v>
      </c>
      <c r="T1301" s="4">
        <v>8.34</v>
      </c>
      <c r="U1301" s="4">
        <v>7.98</v>
      </c>
      <c r="V1301" s="4">
        <v>10.130000000000001</v>
      </c>
      <c r="W1301" s="4">
        <v>9.9</v>
      </c>
      <c r="X1301" s="4">
        <v>9.18</v>
      </c>
      <c r="Y1301" s="4">
        <v>8.3000000000000007</v>
      </c>
      <c r="Z1301" s="4">
        <v>8.0500000000000007</v>
      </c>
      <c r="AA1301" s="4">
        <v>1645960575.4133501</v>
      </c>
      <c r="AB1301" s="3">
        <f>1.2*E1301</f>
        <v>13.247999999999999</v>
      </c>
      <c r="AC1301" s="3">
        <f>0.01*$AH$2/(AB1301-E1301)</f>
        <v>45.289855072463766</v>
      </c>
      <c r="AD1301" s="3">
        <f>IF(F1301&gt;=AB1301,AC1301*(E1301-AB1301)-(0.0125/100)*$AH$2,AC1301*(E1301-H1301)-(0.0125/100)*$AH$2)</f>
        <v>38.152173913043441</v>
      </c>
      <c r="AE1301" s="3">
        <f t="shared" si="5"/>
        <v>15386.358654631491</v>
      </c>
    </row>
    <row r="1302" spans="1:31" x14ac:dyDescent="0.2">
      <c r="A1302" s="4" t="s">
        <v>1434</v>
      </c>
      <c r="B1302" s="4" t="s">
        <v>1433</v>
      </c>
      <c r="C1302" s="4" t="s">
        <v>33</v>
      </c>
      <c r="D1302" s="4">
        <v>87598464</v>
      </c>
      <c r="E1302" s="4">
        <v>6.52</v>
      </c>
      <c r="F1302" s="4">
        <v>7.09</v>
      </c>
      <c r="G1302" s="4">
        <v>5.35</v>
      </c>
      <c r="H1302" s="4">
        <v>5.9</v>
      </c>
      <c r="I1302" s="4">
        <v>21343610</v>
      </c>
      <c r="J1302" s="4">
        <f>I1302*E1302</f>
        <v>139160337.19999999</v>
      </c>
      <c r="K1302" s="4">
        <v>58112229</v>
      </c>
      <c r="L1302" s="4">
        <v>96</v>
      </c>
      <c r="M1302" s="4">
        <v>91.202346041055705</v>
      </c>
      <c r="N1302" s="4">
        <v>3.84</v>
      </c>
      <c r="O1302" s="4">
        <v>86.362499999999997</v>
      </c>
      <c r="P1302" s="4">
        <v>5.55</v>
      </c>
      <c r="Q1302" s="4">
        <v>5.5</v>
      </c>
      <c r="R1302" s="4">
        <v>5.55</v>
      </c>
      <c r="S1302" s="4">
        <v>5.2899000000000003</v>
      </c>
      <c r="T1302" s="4">
        <v>5.45</v>
      </c>
      <c r="U1302" s="4">
        <v>5.23</v>
      </c>
      <c r="V1302" s="4">
        <v>5.4</v>
      </c>
      <c r="W1302" s="4">
        <v>5.3788</v>
      </c>
      <c r="X1302" s="4">
        <v>5.31</v>
      </c>
      <c r="Y1302" s="4">
        <v>5.05</v>
      </c>
      <c r="Z1302" s="4">
        <v>5.13</v>
      </c>
      <c r="AA1302" s="4">
        <v>2858344.7102999999</v>
      </c>
      <c r="AB1302" s="3">
        <f>1.2*E1302</f>
        <v>7.823999999999999</v>
      </c>
      <c r="AC1302" s="3">
        <f>0.01*$AH$2/(AB1302-E1302)</f>
        <v>76.687116564417209</v>
      </c>
      <c r="AD1302" s="3">
        <f>IF(F1302&gt;=AB1302,AC1302*(E1302-AB1302)-(0.0125/100)*$AH$2,AC1302*(E1302-H1302)-(0.0125/100)*$AH$2)</f>
        <v>46.296012269938608</v>
      </c>
      <c r="AE1302" s="3">
        <f t="shared" si="5"/>
        <v>15432.65466690143</v>
      </c>
    </row>
    <row r="1303" spans="1:31" x14ac:dyDescent="0.2">
      <c r="A1303" s="4" t="s">
        <v>1432</v>
      </c>
      <c r="B1303" s="4" t="s">
        <v>1433</v>
      </c>
      <c r="C1303" s="4" t="s">
        <v>33</v>
      </c>
      <c r="D1303" s="4">
        <v>233332261.29333201</v>
      </c>
      <c r="E1303" s="4">
        <v>4.8899999999999997</v>
      </c>
      <c r="F1303" s="4">
        <v>5.78</v>
      </c>
      <c r="G1303" s="4">
        <v>4.76</v>
      </c>
      <c r="H1303" s="4">
        <v>5.75</v>
      </c>
      <c r="I1303" s="4">
        <v>845705</v>
      </c>
      <c r="J1303" s="4">
        <f>I1303*E1303</f>
        <v>4135497.4499999997</v>
      </c>
      <c r="K1303" s="4">
        <v>12944443.6666667</v>
      </c>
      <c r="L1303" s="4">
        <v>53.40000002136</v>
      </c>
      <c r="M1303" s="4">
        <v>50.925925925925903</v>
      </c>
      <c r="N1303" s="4">
        <v>4.45</v>
      </c>
      <c r="O1303" s="4">
        <v>46.308000018523202</v>
      </c>
      <c r="P1303" s="4">
        <v>6.08</v>
      </c>
      <c r="Q1303" s="4">
        <v>5.76</v>
      </c>
      <c r="R1303" s="4">
        <v>5.58</v>
      </c>
      <c r="S1303" s="4">
        <v>7.56</v>
      </c>
      <c r="T1303" s="4">
        <v>7.47</v>
      </c>
      <c r="U1303" s="4">
        <v>6.22</v>
      </c>
      <c r="V1303" s="4">
        <v>5.45</v>
      </c>
      <c r="W1303" s="4">
        <v>5.5983000000000001</v>
      </c>
      <c r="X1303" s="4">
        <v>5.2115</v>
      </c>
      <c r="Y1303" s="4">
        <v>5.6</v>
      </c>
      <c r="Z1303" s="4">
        <v>6.86</v>
      </c>
      <c r="AA1303" s="4">
        <v>47298981.329999998</v>
      </c>
      <c r="AB1303" s="3">
        <f>1.2*E1303</f>
        <v>5.8679999999999994</v>
      </c>
      <c r="AC1303" s="3">
        <f>0.01*$AH$2/(AB1303-E1303)</f>
        <v>102.24948875255626</v>
      </c>
      <c r="AD1303" s="3">
        <f>IF(F1303&gt;=AB1303,AC1303*(E1303-AB1303)-(0.0125/100)*$AH$2,AC1303*(E1303-H1303)-(0.0125/100)*$AH$2)</f>
        <v>-89.184560327198412</v>
      </c>
      <c r="AE1303" s="3">
        <f t="shared" si="5"/>
        <v>15343.470106574232</v>
      </c>
    </row>
    <row r="1304" spans="1:31" x14ac:dyDescent="0.2">
      <c r="A1304" s="4" t="s">
        <v>677</v>
      </c>
      <c r="B1304" s="4" t="s">
        <v>1435</v>
      </c>
      <c r="C1304" s="4" t="s">
        <v>33</v>
      </c>
      <c r="D1304" s="4">
        <v>39603310.399999999</v>
      </c>
      <c r="E1304" s="4">
        <v>8.09</v>
      </c>
      <c r="F1304" s="4">
        <v>8.6198999999999995</v>
      </c>
      <c r="G1304" s="4">
        <v>6.2900999999999998</v>
      </c>
      <c r="H1304" s="4">
        <v>6.54</v>
      </c>
      <c r="I1304" s="4">
        <v>15837081</v>
      </c>
      <c r="J1304" s="4">
        <f>I1304*E1304</f>
        <v>128121985.28999999</v>
      </c>
      <c r="K1304" s="4">
        <v>22115499.666666701</v>
      </c>
      <c r="L1304" s="4">
        <v>113.8</v>
      </c>
      <c r="M1304" s="4">
        <v>51.7823639774859</v>
      </c>
      <c r="N1304" s="4">
        <v>5.69</v>
      </c>
      <c r="O1304" s="4">
        <v>120.2</v>
      </c>
      <c r="P1304" s="4">
        <v>6.31</v>
      </c>
      <c r="Q1304" s="4">
        <v>6.02</v>
      </c>
      <c r="R1304" s="4">
        <v>5.8983999999999996</v>
      </c>
      <c r="S1304" s="4">
        <v>5.7267999999999999</v>
      </c>
      <c r="T1304" s="4">
        <v>5.77</v>
      </c>
      <c r="U1304" s="4">
        <v>5.68</v>
      </c>
      <c r="V1304" s="4">
        <v>6.25</v>
      </c>
      <c r="W1304" s="4">
        <v>5.75</v>
      </c>
      <c r="X1304" s="4">
        <v>5.5</v>
      </c>
      <c r="Y1304" s="4">
        <v>5.7</v>
      </c>
      <c r="Z1304" s="4">
        <v>5.5</v>
      </c>
      <c r="AA1304" s="4">
        <v>132289.95000000001</v>
      </c>
      <c r="AB1304" s="3">
        <f>1.2*E1304</f>
        <v>9.7080000000000002</v>
      </c>
      <c r="AC1304" s="3">
        <f>0.01*$AH$2/(AB1304-E1304)</f>
        <v>61.80469715698392</v>
      </c>
      <c r="AD1304" s="3">
        <f>IF(F1304&gt;=AB1304,AC1304*(E1304-AB1304)-(0.0125/100)*$AH$2,AC1304*(E1304-H1304)-(0.0125/100)*$AH$2)</f>
        <v>94.54728059332507</v>
      </c>
      <c r="AE1304" s="3">
        <f t="shared" si="5"/>
        <v>15438.017387167558</v>
      </c>
    </row>
    <row r="1305" spans="1:31" x14ac:dyDescent="0.2">
      <c r="A1305" s="4" t="s">
        <v>1432</v>
      </c>
      <c r="B1305" s="4" t="s">
        <v>1435</v>
      </c>
      <c r="C1305" s="4" t="s">
        <v>33</v>
      </c>
      <c r="D1305" s="4">
        <v>301496742.12059897</v>
      </c>
      <c r="E1305" s="4">
        <v>5.45</v>
      </c>
      <c r="F1305" s="4">
        <v>6.08</v>
      </c>
      <c r="G1305" s="4">
        <v>5.3</v>
      </c>
      <c r="H1305" s="4">
        <v>5.55</v>
      </c>
      <c r="I1305" s="4">
        <v>742247</v>
      </c>
      <c r="J1305" s="4">
        <f>I1305*E1305</f>
        <v>4045246.15</v>
      </c>
      <c r="K1305" s="4">
        <v>15841858.3333333</v>
      </c>
      <c r="L1305" s="4">
        <v>69.000000027599995</v>
      </c>
      <c r="M1305" s="4">
        <v>53.089887640449398</v>
      </c>
      <c r="N1305" s="4">
        <v>5.75</v>
      </c>
      <c r="O1305" s="4">
        <v>48.744000019497598</v>
      </c>
      <c r="P1305" s="4">
        <v>5.76</v>
      </c>
      <c r="Q1305" s="4">
        <v>5.58</v>
      </c>
      <c r="R1305" s="4">
        <v>7.56</v>
      </c>
      <c r="S1305" s="4">
        <v>7.47</v>
      </c>
      <c r="T1305" s="4">
        <v>7.9</v>
      </c>
      <c r="U1305" s="4">
        <v>7.75</v>
      </c>
      <c r="V1305" s="4">
        <v>5.5983000000000001</v>
      </c>
      <c r="W1305" s="4">
        <v>5.2115</v>
      </c>
      <c r="X1305" s="4">
        <v>5.6</v>
      </c>
      <c r="Y1305" s="4">
        <v>6.86</v>
      </c>
      <c r="Z1305" s="4">
        <v>6.46</v>
      </c>
      <c r="AA1305" s="4">
        <v>127315131.63</v>
      </c>
      <c r="AB1305" s="3">
        <f>1.2*E1305</f>
        <v>6.54</v>
      </c>
      <c r="AC1305" s="3">
        <f>0.01*$AH$2/(AB1305-E1305)</f>
        <v>91.743119266055061</v>
      </c>
      <c r="AD1305" s="3">
        <f>IF(F1305&gt;=AB1305,AC1305*(E1305-AB1305)-(0.0125/100)*$AH$2,AC1305*(E1305-H1305)-(0.0125/100)*$AH$2)</f>
        <v>-10.424311926605473</v>
      </c>
      <c r="AE1305" s="3">
        <f t="shared" si="5"/>
        <v>15427.593075240953</v>
      </c>
    </row>
    <row r="1306" spans="1:31" x14ac:dyDescent="0.2">
      <c r="A1306" s="4" t="s">
        <v>1413</v>
      </c>
      <c r="B1306" s="4" t="s">
        <v>1436</v>
      </c>
      <c r="C1306" s="4" t="s">
        <v>33</v>
      </c>
      <c r="D1306" s="4">
        <v>282856012.92000002</v>
      </c>
      <c r="E1306" s="4">
        <v>13.39</v>
      </c>
      <c r="F1306" s="4">
        <v>15.05</v>
      </c>
      <c r="G1306" s="4">
        <v>12.64</v>
      </c>
      <c r="H1306" s="4">
        <v>13.96</v>
      </c>
      <c r="I1306" s="4">
        <v>3943551</v>
      </c>
      <c r="J1306" s="4">
        <f>I1306*E1306</f>
        <v>52804147.890000001</v>
      </c>
      <c r="K1306" s="4">
        <v>55115570.333333299</v>
      </c>
      <c r="L1306" s="4">
        <v>11.67</v>
      </c>
      <c r="M1306" s="4">
        <v>51.986379114642403</v>
      </c>
      <c r="N1306" s="4">
        <v>11.67</v>
      </c>
      <c r="O1306" s="4">
        <v>9.4779999999999998</v>
      </c>
      <c r="P1306" s="4">
        <v>19.989999999999998</v>
      </c>
      <c r="Q1306" s="4">
        <v>59.69</v>
      </c>
      <c r="R1306" s="4">
        <v>43.17</v>
      </c>
      <c r="S1306" s="4">
        <v>36.389899999999997</v>
      </c>
      <c r="T1306" s="4">
        <v>29.17</v>
      </c>
      <c r="U1306" s="4">
        <v>24.1</v>
      </c>
      <c r="V1306" s="4">
        <v>15.048999999999999</v>
      </c>
      <c r="W1306" s="4">
        <v>38.64</v>
      </c>
      <c r="X1306" s="4">
        <v>36.79</v>
      </c>
      <c r="Y1306" s="4">
        <v>35.97</v>
      </c>
      <c r="Z1306" s="4">
        <v>28.92</v>
      </c>
      <c r="AA1306" s="4">
        <v>1033474503.7744499</v>
      </c>
      <c r="AB1306" s="3">
        <f>1.2*E1306</f>
        <v>16.068000000000001</v>
      </c>
      <c r="AC1306" s="3">
        <f>0.01*$AH$2/(AB1306-E1306)</f>
        <v>37.341299477221796</v>
      </c>
      <c r="AD1306" s="3">
        <f>IF(F1306&gt;=AB1306,AC1306*(E1306-AB1306)-(0.0125/100)*$AH$2,AC1306*(E1306-H1306)-(0.0125/100)*$AH$2)</f>
        <v>-22.534540702016436</v>
      </c>
      <c r="AE1306" s="3">
        <f t="shared" si="5"/>
        <v>15405.058534538937</v>
      </c>
    </row>
    <row r="1307" spans="1:31" x14ac:dyDescent="0.2">
      <c r="A1307" s="4" t="s">
        <v>1321</v>
      </c>
      <c r="B1307" s="4" t="s">
        <v>1437</v>
      </c>
      <c r="C1307" s="4" t="s">
        <v>42</v>
      </c>
      <c r="D1307" s="4">
        <v>128458074</v>
      </c>
      <c r="E1307" s="4">
        <v>9.8000000000000007</v>
      </c>
      <c r="F1307" s="4">
        <v>14.234999999999999</v>
      </c>
      <c r="G1307" s="4">
        <v>9.77</v>
      </c>
      <c r="H1307" s="4">
        <v>10.9</v>
      </c>
      <c r="I1307" s="4">
        <v>318345</v>
      </c>
      <c r="J1307" s="4">
        <f>I1307*E1307</f>
        <v>3119781</v>
      </c>
      <c r="K1307" s="4">
        <v>71425976</v>
      </c>
      <c r="L1307" s="4">
        <v>550.5</v>
      </c>
      <c r="M1307" s="4">
        <v>78.181818181818102</v>
      </c>
      <c r="N1307" s="4">
        <v>11.01</v>
      </c>
      <c r="O1307" s="4">
        <v>335.25</v>
      </c>
      <c r="P1307" s="4">
        <v>13.23</v>
      </c>
      <c r="Q1307" s="4">
        <v>11.069900000000001</v>
      </c>
      <c r="R1307" s="4">
        <v>12.2</v>
      </c>
      <c r="S1307" s="4">
        <v>13.12</v>
      </c>
      <c r="T1307" s="4">
        <v>14.85</v>
      </c>
      <c r="U1307" s="4">
        <v>11.14</v>
      </c>
      <c r="V1307" s="4">
        <v>12.75</v>
      </c>
      <c r="W1307" s="4">
        <v>10.65</v>
      </c>
      <c r="X1307" s="4">
        <v>10.1</v>
      </c>
      <c r="Y1307" s="4">
        <v>11.58</v>
      </c>
      <c r="Z1307" s="4">
        <v>12.68</v>
      </c>
      <c r="AA1307" s="4">
        <v>738963320.67999995</v>
      </c>
      <c r="AB1307" s="3">
        <f>1.2*E1307</f>
        <v>11.76</v>
      </c>
      <c r="AC1307" s="3">
        <f>0.01*$AH$2/(AB1307-E1307)</f>
        <v>51.02040816326533</v>
      </c>
      <c r="AD1307" s="3">
        <f>IF(F1307&gt;=AB1307,AC1307*(E1307-AB1307)-(0.0125/100)*$AH$2,AC1307*(E1307-H1307)-(0.0125/100)*$AH$2)</f>
        <v>-101.25</v>
      </c>
      <c r="AE1307" s="3">
        <f t="shared" si="5"/>
        <v>15303.808534538937</v>
      </c>
    </row>
    <row r="1308" spans="1:31" x14ac:dyDescent="0.2">
      <c r="A1308" s="4" t="s">
        <v>1438</v>
      </c>
      <c r="B1308" s="4" t="s">
        <v>1437</v>
      </c>
      <c r="C1308" s="4" t="s">
        <v>33</v>
      </c>
      <c r="D1308" s="4">
        <v>104704003.5</v>
      </c>
      <c r="E1308" s="4">
        <v>2.27</v>
      </c>
      <c r="F1308" s="4">
        <v>2.4300000000000002</v>
      </c>
      <c r="G1308" s="4">
        <v>1.97</v>
      </c>
      <c r="H1308" s="4">
        <v>2.34</v>
      </c>
      <c r="I1308" s="4">
        <v>12292790</v>
      </c>
      <c r="J1308" s="4">
        <f>I1308*E1308</f>
        <v>27904633.300000001</v>
      </c>
      <c r="K1308" s="4">
        <v>38349261</v>
      </c>
      <c r="L1308" s="4">
        <v>15.5</v>
      </c>
      <c r="M1308" s="4">
        <v>59.8591549295774</v>
      </c>
      <c r="N1308" s="4">
        <v>1.55</v>
      </c>
      <c r="O1308" s="4">
        <v>16.799499999999998</v>
      </c>
      <c r="P1308" s="4">
        <v>2.83</v>
      </c>
      <c r="Q1308" s="4">
        <v>3.05</v>
      </c>
      <c r="R1308" s="4">
        <v>3.02</v>
      </c>
      <c r="S1308" s="4">
        <v>3.1850000000000001</v>
      </c>
      <c r="T1308" s="4">
        <v>2.66</v>
      </c>
      <c r="U1308" s="4">
        <v>2.4900000000000002</v>
      </c>
      <c r="V1308" s="4">
        <v>2.16</v>
      </c>
      <c r="W1308" s="4">
        <v>2.5230999999999999</v>
      </c>
      <c r="X1308" s="4">
        <v>2.8624999999999998</v>
      </c>
      <c r="Y1308" s="4">
        <v>2.97</v>
      </c>
      <c r="Z1308" s="4">
        <v>2.6</v>
      </c>
      <c r="AA1308" s="4">
        <v>329560.46999999997</v>
      </c>
      <c r="AB1308" s="3">
        <f>1.2*E1308</f>
        <v>2.7239999999999998</v>
      </c>
      <c r="AC1308" s="3">
        <f>0.01*$AH$2/(AB1308-E1308)</f>
        <v>220.26431718061687</v>
      </c>
      <c r="AD1308" s="3">
        <f>IF(F1308&gt;=AB1308,AC1308*(E1308-AB1308)-(0.0125/100)*$AH$2,AC1308*(E1308-H1308)-(0.0125/100)*$AH$2)</f>
        <v>-16.668502202643147</v>
      </c>
      <c r="AE1308" s="3">
        <f t="shared" si="5"/>
        <v>15287.140032336294</v>
      </c>
    </row>
    <row r="1309" spans="1:31" x14ac:dyDescent="0.2">
      <c r="A1309" s="4" t="s">
        <v>1321</v>
      </c>
      <c r="B1309" s="4" t="s">
        <v>1439</v>
      </c>
      <c r="C1309" s="4" t="s">
        <v>42</v>
      </c>
      <c r="D1309" s="4">
        <v>127174660</v>
      </c>
      <c r="E1309" s="4">
        <v>12.75</v>
      </c>
      <c r="F1309" s="4">
        <v>13.23</v>
      </c>
      <c r="G1309" s="4">
        <v>10.029999999999999</v>
      </c>
      <c r="H1309" s="4">
        <v>11.25</v>
      </c>
      <c r="I1309" s="4">
        <v>1343313</v>
      </c>
      <c r="J1309" s="4">
        <f>I1309*E1309</f>
        <v>17127240.75</v>
      </c>
      <c r="K1309" s="4">
        <v>54253447.666666701</v>
      </c>
      <c r="L1309" s="4">
        <v>545</v>
      </c>
      <c r="M1309" s="4">
        <v>81.107954545454604</v>
      </c>
      <c r="N1309" s="4">
        <v>10.9</v>
      </c>
      <c r="O1309" s="4">
        <v>360.65</v>
      </c>
      <c r="P1309" s="4">
        <v>11.069900000000001</v>
      </c>
      <c r="Q1309" s="4">
        <v>12.2</v>
      </c>
      <c r="R1309" s="4">
        <v>13.12</v>
      </c>
      <c r="S1309" s="4">
        <v>14.85</v>
      </c>
      <c r="T1309" s="4">
        <v>11.64</v>
      </c>
      <c r="U1309" s="4">
        <v>8.9600000000000009</v>
      </c>
      <c r="V1309" s="4">
        <v>10.65</v>
      </c>
      <c r="W1309" s="4">
        <v>10.1</v>
      </c>
      <c r="X1309" s="4">
        <v>11.58</v>
      </c>
      <c r="Y1309" s="4">
        <v>12.68</v>
      </c>
      <c r="Z1309" s="4">
        <v>11.04</v>
      </c>
      <c r="AA1309" s="4">
        <v>688241245.72749996</v>
      </c>
      <c r="AB1309" s="3">
        <f>1.2*E1309</f>
        <v>15.299999999999999</v>
      </c>
      <c r="AC1309" s="3">
        <f>0.01*$AH$2/(AB1309-E1309)</f>
        <v>39.215686274509821</v>
      </c>
      <c r="AD1309" s="3">
        <f>IF(F1309&gt;=AB1309,AC1309*(E1309-AB1309)-(0.0125/100)*$AH$2,AC1309*(E1309-H1309)-(0.0125/100)*$AH$2)</f>
        <v>57.573529411764731</v>
      </c>
      <c r="AE1309" s="3">
        <f t="shared" si="5"/>
        <v>15344.713561748058</v>
      </c>
    </row>
    <row r="1310" spans="1:31" x14ac:dyDescent="0.2">
      <c r="A1310" s="4" t="s">
        <v>1440</v>
      </c>
      <c r="B1310" s="4" t="s">
        <v>1441</v>
      </c>
      <c r="C1310" s="4" t="s">
        <v>33</v>
      </c>
      <c r="D1310" s="4">
        <v>479713128.18000001</v>
      </c>
      <c r="E1310" s="4">
        <v>12.4</v>
      </c>
      <c r="F1310" s="4">
        <v>14.36</v>
      </c>
      <c r="G1310" s="4">
        <v>12.11</v>
      </c>
      <c r="H1310" s="4">
        <v>12.78</v>
      </c>
      <c r="I1310" s="4">
        <v>181320</v>
      </c>
      <c r="J1310" s="4">
        <f>I1310*E1310</f>
        <v>2248368</v>
      </c>
      <c r="K1310" s="4">
        <v>5651955.3333333302</v>
      </c>
      <c r="L1310" s="4">
        <v>14.19</v>
      </c>
      <c r="M1310" s="4">
        <v>80.494905385734995</v>
      </c>
      <c r="N1310" s="4">
        <v>14.19</v>
      </c>
      <c r="O1310" s="4">
        <v>8.3729999999999993</v>
      </c>
      <c r="P1310" s="4">
        <v>13.148999999999999</v>
      </c>
      <c r="Q1310" s="4">
        <v>13.65</v>
      </c>
      <c r="R1310" s="4">
        <v>13.3</v>
      </c>
      <c r="S1310" s="4">
        <v>12</v>
      </c>
      <c r="T1310" s="4">
        <v>10.82</v>
      </c>
      <c r="U1310" s="4">
        <v>10.220000000000001</v>
      </c>
      <c r="V1310" s="4">
        <v>12.31</v>
      </c>
      <c r="W1310" s="4">
        <v>11.48</v>
      </c>
      <c r="X1310" s="4">
        <v>12.89</v>
      </c>
      <c r="Y1310" s="4">
        <v>11.76</v>
      </c>
      <c r="Z1310" s="4">
        <v>10.57</v>
      </c>
      <c r="AA1310" s="4">
        <v>122776938.56</v>
      </c>
      <c r="AB1310" s="3">
        <f>1.2*E1310</f>
        <v>14.879999999999999</v>
      </c>
      <c r="AC1310" s="3">
        <f>0.01*$AH$2/(AB1310-E1310)</f>
        <v>40.32258064516131</v>
      </c>
      <c r="AD1310" s="3">
        <f>IF(F1310&gt;=AB1310,AC1310*(E1310-AB1310)-(0.0125/100)*$AH$2,AC1310*(E1310-H1310)-(0.0125/100)*$AH$2)</f>
        <v>-16.57258064516126</v>
      </c>
      <c r="AE1310" s="3">
        <f t="shared" si="5"/>
        <v>15328.140981102897</v>
      </c>
    </row>
    <row r="1311" spans="1:31" x14ac:dyDescent="0.2">
      <c r="A1311" s="4" t="s">
        <v>1442</v>
      </c>
      <c r="B1311" s="4" t="s">
        <v>1443</v>
      </c>
      <c r="C1311" s="4" t="s">
        <v>33</v>
      </c>
      <c r="D1311" s="4">
        <v>81255745.200000003</v>
      </c>
      <c r="E1311" s="4">
        <v>15.43</v>
      </c>
      <c r="F1311" s="4">
        <v>16</v>
      </c>
      <c r="G1311" s="4">
        <v>11.01</v>
      </c>
      <c r="H1311" s="4">
        <v>12.48</v>
      </c>
      <c r="I1311" s="4">
        <v>590491</v>
      </c>
      <c r="J1311" s="4">
        <f>I1311*E1311</f>
        <v>9111276.129999999</v>
      </c>
      <c r="K1311" s="4">
        <v>1431597.66666667</v>
      </c>
      <c r="L1311" s="4">
        <v>10.95</v>
      </c>
      <c r="M1311" s="4">
        <v>65.913978494623706</v>
      </c>
      <c r="N1311" s="4">
        <v>10.95</v>
      </c>
      <c r="O1311" s="4">
        <v>9.4529999999999994</v>
      </c>
      <c r="P1311" s="4">
        <v>11.95</v>
      </c>
      <c r="Q1311" s="4">
        <v>11.207100000000001</v>
      </c>
      <c r="R1311" s="4">
        <v>11.35</v>
      </c>
      <c r="S1311" s="4">
        <v>11.2354</v>
      </c>
      <c r="T1311" s="4">
        <v>10.789899999999999</v>
      </c>
      <c r="U1311" s="4">
        <v>10.5</v>
      </c>
      <c r="V1311" s="4">
        <v>11.95</v>
      </c>
      <c r="W1311" s="4">
        <v>10.97</v>
      </c>
      <c r="X1311" s="4">
        <v>10.49</v>
      </c>
      <c r="Y1311" s="4">
        <v>11.1</v>
      </c>
      <c r="Z1311" s="4">
        <v>10.55</v>
      </c>
      <c r="AA1311" s="4">
        <v>2010587.35</v>
      </c>
      <c r="AB1311" s="3">
        <f>1.2*E1311</f>
        <v>18.515999999999998</v>
      </c>
      <c r="AC1311" s="3">
        <f>0.01*$AH$2/(AB1311-E1311)</f>
        <v>32.404406999351927</v>
      </c>
      <c r="AD1311" s="3">
        <f>IF(F1311&gt;=AB1311,AC1311*(E1311-AB1311)-(0.0125/100)*$AH$2,AC1311*(E1311-H1311)-(0.0125/100)*$AH$2)</f>
        <v>94.343000648088164</v>
      </c>
      <c r="AE1311" s="3">
        <f t="shared" si="5"/>
        <v>15422.483981750986</v>
      </c>
    </row>
    <row r="1312" spans="1:31" x14ac:dyDescent="0.2">
      <c r="A1312" s="4" t="s">
        <v>1444</v>
      </c>
      <c r="B1312" s="4" t="s">
        <v>1445</v>
      </c>
      <c r="C1312" s="4" t="s">
        <v>33</v>
      </c>
      <c r="D1312" s="4">
        <v>1096835239.5</v>
      </c>
      <c r="E1312" s="4">
        <v>24.85</v>
      </c>
      <c r="F1312" s="4">
        <v>36.69</v>
      </c>
      <c r="G1312" s="4">
        <v>23.88</v>
      </c>
      <c r="H1312" s="4">
        <v>24.92</v>
      </c>
      <c r="I1312" s="4">
        <v>606652</v>
      </c>
      <c r="J1312" s="4">
        <f>I1312*E1312</f>
        <v>15075302.200000001</v>
      </c>
      <c r="K1312" s="4">
        <v>20818481.666666701</v>
      </c>
      <c r="L1312" s="4">
        <v>679.25</v>
      </c>
      <c r="M1312" s="4">
        <v>190.303738317757</v>
      </c>
      <c r="N1312" s="4">
        <v>27.17</v>
      </c>
      <c r="O1312" s="4">
        <v>355.1</v>
      </c>
      <c r="P1312" s="4">
        <v>32</v>
      </c>
      <c r="Q1312" s="4">
        <v>34.4</v>
      </c>
      <c r="R1312" s="4">
        <v>25.9</v>
      </c>
      <c r="S1312" s="4">
        <v>20.95</v>
      </c>
      <c r="T1312" s="4">
        <v>22.85</v>
      </c>
      <c r="U1312" s="4">
        <v>19.579999999999998</v>
      </c>
      <c r="V1312" s="4">
        <v>29.22</v>
      </c>
      <c r="W1312" s="4">
        <v>33.346499999999999</v>
      </c>
      <c r="X1312" s="4">
        <v>25.54</v>
      </c>
      <c r="Y1312" s="4">
        <v>19.940000000000001</v>
      </c>
      <c r="Z1312" s="4">
        <v>19.57</v>
      </c>
      <c r="AA1312" s="4">
        <v>923257582.13590002</v>
      </c>
      <c r="AB1312" s="3">
        <f>1.2*E1312</f>
        <v>29.82</v>
      </c>
      <c r="AC1312" s="3">
        <f>0.01*$AH$2/(AB1312-E1312)</f>
        <v>20.120724346076464</v>
      </c>
      <c r="AD1312" s="3">
        <f>IF(F1312&gt;=AB1312,AC1312*(E1312-AB1312)-(0.0125/100)*$AH$2,AC1312*(E1312-H1312)-(0.0125/100)*$AH$2)</f>
        <v>-101.25</v>
      </c>
      <c r="AE1312" s="3">
        <f t="shared" si="5"/>
        <v>15321.233981750986</v>
      </c>
    </row>
    <row r="1313" spans="1:31" x14ac:dyDescent="0.2">
      <c r="A1313" s="4" t="s">
        <v>1446</v>
      </c>
      <c r="B1313" s="4" t="s">
        <v>1445</v>
      </c>
      <c r="C1313" s="4" t="s">
        <v>33</v>
      </c>
      <c r="D1313" s="4">
        <v>44699759.955300197</v>
      </c>
      <c r="E1313" s="4">
        <v>4.8099999999999996</v>
      </c>
      <c r="F1313" s="4">
        <v>4.8499999999999996</v>
      </c>
      <c r="G1313" s="4">
        <v>2.91</v>
      </c>
      <c r="H1313" s="4">
        <v>3.07</v>
      </c>
      <c r="I1313" s="4">
        <v>2420632</v>
      </c>
      <c r="J1313" s="4">
        <f>I1313*E1313</f>
        <v>11643239.92</v>
      </c>
      <c r="K1313" s="4">
        <v>13120698.3333333</v>
      </c>
      <c r="L1313" s="4">
        <v>65159.999934840002</v>
      </c>
      <c r="M1313" s="4">
        <v>50.783699059561101</v>
      </c>
      <c r="N1313" s="4">
        <v>3.62</v>
      </c>
      <c r="O1313" s="4">
        <v>56573.999943426003</v>
      </c>
      <c r="P1313" s="4">
        <v>3.23</v>
      </c>
      <c r="Q1313" s="4">
        <v>3.3</v>
      </c>
      <c r="R1313" s="4">
        <v>3.24</v>
      </c>
      <c r="S1313" s="4">
        <v>3.0811999999999999</v>
      </c>
      <c r="T1313" s="4">
        <v>3.1974999999999998</v>
      </c>
      <c r="U1313" s="4">
        <v>2.94</v>
      </c>
      <c r="V1313" s="4">
        <v>3.11</v>
      </c>
      <c r="W1313" s="4">
        <v>3.05</v>
      </c>
      <c r="X1313" s="4">
        <v>3.0657999999999999</v>
      </c>
      <c r="Y1313" s="4">
        <v>3.04</v>
      </c>
      <c r="Z1313" s="4">
        <v>3.1974999999999998</v>
      </c>
      <c r="AA1313" s="4">
        <v>32930944.445</v>
      </c>
      <c r="AB1313" s="3">
        <f>1.2*E1313</f>
        <v>5.7719999999999994</v>
      </c>
      <c r="AC1313" s="3">
        <f>0.01*$AH$2/(AB1313-E1313)</f>
        <v>103.95010395010398</v>
      </c>
      <c r="AD1313" s="3">
        <f>IF(F1313&gt;=AB1313,AC1313*(E1313-AB1313)-(0.0125/100)*$AH$2,AC1313*(E1313-H1313)-(0.0125/100)*$AH$2)</f>
        <v>179.6231808731809</v>
      </c>
      <c r="AE1313" s="3">
        <f t="shared" si="5"/>
        <v>15500.857162624166</v>
      </c>
    </row>
    <row r="1314" spans="1:31" x14ac:dyDescent="0.2">
      <c r="A1314" s="4" t="s">
        <v>1444</v>
      </c>
      <c r="B1314" s="4" t="s">
        <v>1447</v>
      </c>
      <c r="C1314" s="4" t="s">
        <v>33</v>
      </c>
      <c r="D1314" s="4">
        <v>1006004202</v>
      </c>
      <c r="E1314" s="4">
        <v>29.22</v>
      </c>
      <c r="F1314" s="4">
        <v>32</v>
      </c>
      <c r="G1314" s="4">
        <v>25.04</v>
      </c>
      <c r="H1314" s="4">
        <v>26.59</v>
      </c>
      <c r="I1314" s="4">
        <v>494245</v>
      </c>
      <c r="J1314" s="4">
        <f>I1314*E1314</f>
        <v>14441838.899999999</v>
      </c>
      <c r="K1314" s="4">
        <v>19983261</v>
      </c>
      <c r="L1314" s="4">
        <v>623</v>
      </c>
      <c r="M1314" s="4">
        <v>127.747466874512</v>
      </c>
      <c r="N1314" s="4">
        <v>24.92</v>
      </c>
      <c r="O1314" s="4">
        <v>383.55</v>
      </c>
      <c r="P1314" s="4">
        <v>34.4</v>
      </c>
      <c r="Q1314" s="4">
        <v>25.9</v>
      </c>
      <c r="R1314" s="4">
        <v>20.95</v>
      </c>
      <c r="S1314" s="4">
        <v>22.85</v>
      </c>
      <c r="T1314" s="4">
        <v>20.38</v>
      </c>
      <c r="U1314" s="4">
        <v>19.3</v>
      </c>
      <c r="V1314" s="4">
        <v>33.346499999999999</v>
      </c>
      <c r="W1314" s="4">
        <v>25.54</v>
      </c>
      <c r="X1314" s="4">
        <v>19.940000000000001</v>
      </c>
      <c r="Y1314" s="4">
        <v>19.57</v>
      </c>
      <c r="Z1314" s="4">
        <v>19.690000000000001</v>
      </c>
      <c r="AA1314" s="4">
        <v>563417324.68499994</v>
      </c>
      <c r="AB1314" s="3">
        <f>1.2*E1314</f>
        <v>35.064</v>
      </c>
      <c r="AC1314" s="3">
        <f>0.01*$AH$2/(AB1314-E1314)</f>
        <v>17.111567419575628</v>
      </c>
      <c r="AD1314" s="3">
        <f>IF(F1314&gt;=AB1314,AC1314*(E1314-AB1314)-(0.0125/100)*$AH$2,AC1314*(E1314-H1314)-(0.0125/100)*$AH$2)</f>
        <v>43.753422313483888</v>
      </c>
      <c r="AE1314" s="3">
        <f t="shared" si="5"/>
        <v>15544.610584937651</v>
      </c>
    </row>
    <row r="1315" spans="1:31" x14ac:dyDescent="0.2">
      <c r="A1315" s="4" t="s">
        <v>1448</v>
      </c>
      <c r="B1315" s="4" t="s">
        <v>1449</v>
      </c>
      <c r="C1315" s="4" t="s">
        <v>33</v>
      </c>
      <c r="D1315" s="4">
        <v>455196988.98207903</v>
      </c>
      <c r="E1315" s="4">
        <v>14.3</v>
      </c>
      <c r="F1315" s="4">
        <v>19.100000000000001</v>
      </c>
      <c r="G1315" s="4">
        <v>14.19</v>
      </c>
      <c r="H1315" s="4">
        <v>17.98</v>
      </c>
      <c r="I1315" s="4">
        <v>7606632</v>
      </c>
      <c r="J1315" s="4">
        <f>I1315*E1315</f>
        <v>108774837.60000001</v>
      </c>
      <c r="K1315" s="4">
        <v>131893021.666667</v>
      </c>
      <c r="L1315" s="4">
        <v>141.60000005664</v>
      </c>
      <c r="M1315" s="4">
        <v>55.266015200868601</v>
      </c>
      <c r="N1315" s="4">
        <v>11.8</v>
      </c>
      <c r="O1315" s="4">
        <v>107.35200004294001</v>
      </c>
      <c r="P1315" s="4">
        <v>16.68</v>
      </c>
      <c r="Q1315" s="4">
        <v>11.72</v>
      </c>
      <c r="R1315" s="4">
        <v>10.98</v>
      </c>
      <c r="S1315" s="4">
        <v>11.97</v>
      </c>
      <c r="T1315" s="4">
        <v>13.4999</v>
      </c>
      <c r="U1315" s="4">
        <v>11.73</v>
      </c>
      <c r="V1315" s="4">
        <v>16.670000000000002</v>
      </c>
      <c r="W1315" s="4">
        <v>10.029999999999999</v>
      </c>
      <c r="X1315" s="4">
        <v>10.78</v>
      </c>
      <c r="Y1315" s="4">
        <v>9.5299999999999994</v>
      </c>
      <c r="Z1315" s="4">
        <v>10.73</v>
      </c>
      <c r="AA1315" s="4">
        <v>923711915</v>
      </c>
      <c r="AB1315" s="3">
        <f>1.2*E1315</f>
        <v>17.16</v>
      </c>
      <c r="AC1315" s="3">
        <f>0.01*$AH$2/(AB1315-E1315)</f>
        <v>34.965034965034974</v>
      </c>
      <c r="AD1315" s="3">
        <f>IF(F1315&gt;=AB1315,AC1315*(E1315-AB1315)-(0.0125/100)*$AH$2,AC1315*(E1315-H1315)-(0.0125/100)*$AH$2)</f>
        <v>-101.25</v>
      </c>
      <c r="AE1315" s="3">
        <f t="shared" si="5"/>
        <v>15443.360584937651</v>
      </c>
    </row>
    <row r="1316" spans="1:31" x14ac:dyDescent="0.2">
      <c r="A1316" s="4" t="s">
        <v>1448</v>
      </c>
      <c r="B1316" s="4" t="s">
        <v>1450</v>
      </c>
      <c r="C1316" s="4" t="s">
        <v>33</v>
      </c>
      <c r="D1316" s="4">
        <v>693596767.95743001</v>
      </c>
      <c r="E1316" s="4">
        <v>16.670000000000002</v>
      </c>
      <c r="F1316" s="4">
        <v>16.68</v>
      </c>
      <c r="G1316" s="4">
        <v>10.702999999999999</v>
      </c>
      <c r="H1316" s="4">
        <v>10.96</v>
      </c>
      <c r="I1316" s="4">
        <v>2921034</v>
      </c>
      <c r="J1316" s="4">
        <f>I1316*E1316</f>
        <v>48693636.780000009</v>
      </c>
      <c r="K1316" s="4">
        <v>141900609.33333299</v>
      </c>
      <c r="L1316" s="4">
        <v>215.76000008630399</v>
      </c>
      <c r="M1316" s="4">
        <v>63.752455795677797</v>
      </c>
      <c r="N1316" s="4">
        <v>17.98</v>
      </c>
      <c r="O1316" s="4">
        <v>112.560000045024</v>
      </c>
      <c r="P1316" s="4">
        <v>11.72</v>
      </c>
      <c r="Q1316" s="4">
        <v>10.98</v>
      </c>
      <c r="R1316" s="4">
        <v>11.97</v>
      </c>
      <c r="S1316" s="4">
        <v>13.4999</v>
      </c>
      <c r="T1316" s="4">
        <v>14.06</v>
      </c>
      <c r="U1316" s="4">
        <v>13</v>
      </c>
      <c r="V1316" s="4">
        <v>10.029999999999999</v>
      </c>
      <c r="W1316" s="4">
        <v>10.78</v>
      </c>
      <c r="X1316" s="4">
        <v>9.5299999999999994</v>
      </c>
      <c r="Y1316" s="4">
        <v>10.73</v>
      </c>
      <c r="Z1316" s="4">
        <v>12.23</v>
      </c>
      <c r="AA1316" s="4">
        <v>4031953587.4650002</v>
      </c>
      <c r="AB1316" s="3">
        <f>1.2*E1316</f>
        <v>20.004000000000001</v>
      </c>
      <c r="AC1316" s="3">
        <f>0.01*$AH$2/(AB1316-E1316)</f>
        <v>29.994001199760053</v>
      </c>
      <c r="AD1316" s="3">
        <f>IF(F1316&gt;=AB1316,AC1316*(E1316-AB1316)-(0.0125/100)*$AH$2,AC1316*(E1316-H1316)-(0.0125/100)*$AH$2)</f>
        <v>170.01574685062994</v>
      </c>
      <c r="AE1316" s="3">
        <f t="shared" si="5"/>
        <v>15613.37633178828</v>
      </c>
    </row>
    <row r="1317" spans="1:31" x14ac:dyDescent="0.2">
      <c r="A1317" s="4" t="s">
        <v>1451</v>
      </c>
      <c r="B1317" s="4" t="s">
        <v>1452</v>
      </c>
      <c r="C1317" s="4" t="s">
        <v>42</v>
      </c>
      <c r="D1317" s="4">
        <v>2998382237.1008</v>
      </c>
      <c r="E1317" s="4">
        <v>17</v>
      </c>
      <c r="F1317" s="4">
        <v>20.97</v>
      </c>
      <c r="G1317" s="4">
        <v>13.74</v>
      </c>
      <c r="H1317" s="4">
        <v>19.97</v>
      </c>
      <c r="I1317" s="4">
        <v>4868869</v>
      </c>
      <c r="J1317" s="4">
        <f>I1317*E1317</f>
        <v>82770773</v>
      </c>
      <c r="K1317" s="4">
        <v>41446325.666666701</v>
      </c>
      <c r="L1317" s="4">
        <v>188.69999990565</v>
      </c>
      <c r="M1317" s="4">
        <v>72.764227642276396</v>
      </c>
      <c r="N1317" s="4">
        <v>12.58</v>
      </c>
      <c r="O1317" s="4">
        <v>170.069999914965</v>
      </c>
      <c r="P1317" s="4">
        <v>17.940000000000001</v>
      </c>
      <c r="Q1317" s="4">
        <v>14.32</v>
      </c>
      <c r="R1317" s="4">
        <v>13.4</v>
      </c>
      <c r="S1317" s="4">
        <v>12.7499</v>
      </c>
      <c r="T1317" s="4">
        <v>11.48</v>
      </c>
      <c r="U1317" s="4">
        <v>10.27</v>
      </c>
      <c r="V1317" s="4">
        <v>16.23</v>
      </c>
      <c r="W1317" s="4">
        <v>12.62</v>
      </c>
      <c r="X1317" s="4">
        <v>12.92</v>
      </c>
      <c r="Y1317" s="4">
        <v>12.24</v>
      </c>
      <c r="Z1317" s="4">
        <v>11.21</v>
      </c>
      <c r="AA1317" s="4">
        <v>78722214.344999999</v>
      </c>
      <c r="AB1317" s="3">
        <f>1.2*E1317</f>
        <v>20.399999999999999</v>
      </c>
      <c r="AC1317" s="3">
        <f>0.01*$AH$2/(AB1317-E1317)</f>
        <v>29.411764705882366</v>
      </c>
      <c r="AD1317" s="3">
        <f>IF(F1317&gt;=AB1317,AC1317*(E1317-AB1317)-(0.0125/100)*$AH$2,AC1317*(E1317-H1317)-(0.0125/100)*$AH$2)</f>
        <v>-101.25</v>
      </c>
      <c r="AE1317" s="3">
        <f t="shared" si="5"/>
        <v>15512.12633178828</v>
      </c>
    </row>
    <row r="1318" spans="1:31" x14ac:dyDescent="0.2">
      <c r="A1318" s="4" t="s">
        <v>1453</v>
      </c>
      <c r="B1318" s="4" t="s">
        <v>1454</v>
      </c>
      <c r="C1318" s="4" t="s">
        <v>33</v>
      </c>
      <c r="D1318" s="4">
        <v>77942675.136617094</v>
      </c>
      <c r="E1318" s="4">
        <v>9.4499999999999993</v>
      </c>
      <c r="F1318" s="4">
        <v>12</v>
      </c>
      <c r="G1318" s="4">
        <v>7.47</v>
      </c>
      <c r="H1318" s="4">
        <v>11.92</v>
      </c>
      <c r="I1318" s="4">
        <v>10608487</v>
      </c>
      <c r="J1318" s="4">
        <f>I1318*E1318</f>
        <v>100250202.14999999</v>
      </c>
      <c r="K1318" s="4">
        <v>53774781.666666701</v>
      </c>
      <c r="L1318" s="4">
        <v>41.159999987652</v>
      </c>
      <c r="M1318" s="4">
        <v>73.394495412843995</v>
      </c>
      <c r="N1318" s="4">
        <v>5.88</v>
      </c>
      <c r="O1318" s="4">
        <v>44.355009986693503</v>
      </c>
      <c r="P1318" s="4">
        <v>10.33</v>
      </c>
      <c r="Q1318" s="4">
        <v>9.25</v>
      </c>
      <c r="R1318" s="4">
        <v>8.9700000000000006</v>
      </c>
      <c r="S1318" s="4">
        <v>8.6117000000000008</v>
      </c>
      <c r="T1318" s="4">
        <v>8.3000000000000007</v>
      </c>
      <c r="U1318" s="4">
        <v>8</v>
      </c>
      <c r="V1318" s="4">
        <v>9.16</v>
      </c>
      <c r="W1318" s="4">
        <v>8.0974000000000004</v>
      </c>
      <c r="X1318" s="4">
        <v>8.1</v>
      </c>
      <c r="Y1318" s="4">
        <v>8.4600000000000009</v>
      </c>
      <c r="Z1318" s="4">
        <v>8.1</v>
      </c>
      <c r="AA1318" s="4">
        <v>526618.06999999995</v>
      </c>
      <c r="AB1318" s="3">
        <f>1.2*E1318</f>
        <v>11.339999999999998</v>
      </c>
      <c r="AC1318" s="3">
        <f>0.01*$AH$2/(AB1318-E1318)</f>
        <v>52.910052910052947</v>
      </c>
      <c r="AD1318" s="3">
        <f>IF(F1318&gt;=AB1318,AC1318*(E1318-AB1318)-(0.0125/100)*$AH$2,AC1318*(E1318-H1318)-(0.0125/100)*$AH$2)</f>
        <v>-101.25</v>
      </c>
      <c r="AE1318" s="3">
        <f t="shared" si="5"/>
        <v>15410.87633178828</v>
      </c>
    </row>
    <row r="1319" spans="1:31" x14ac:dyDescent="0.2">
      <c r="A1319" s="4" t="s">
        <v>1453</v>
      </c>
      <c r="B1319" s="4" t="s">
        <v>1456</v>
      </c>
      <c r="C1319" s="4" t="s">
        <v>33</v>
      </c>
      <c r="D1319" s="4">
        <v>158006239.392598</v>
      </c>
      <c r="E1319" s="4">
        <v>9.16</v>
      </c>
      <c r="F1319" s="4">
        <v>10.33</v>
      </c>
      <c r="G1319" s="4">
        <v>8.06</v>
      </c>
      <c r="H1319" s="4">
        <v>8.36</v>
      </c>
      <c r="I1319" s="4">
        <v>1569542</v>
      </c>
      <c r="J1319" s="4">
        <f>I1319*E1319</f>
        <v>14377004.720000001</v>
      </c>
      <c r="K1319" s="4">
        <v>60847550.666666701</v>
      </c>
      <c r="L1319" s="4">
        <v>83.439999974968003</v>
      </c>
      <c r="M1319" s="4">
        <v>64.157706093190001</v>
      </c>
      <c r="N1319" s="4">
        <v>11.92</v>
      </c>
      <c r="O1319" s="4">
        <v>46.192999986142098</v>
      </c>
      <c r="P1319" s="4">
        <v>9.25</v>
      </c>
      <c r="Q1319" s="4">
        <v>8.9700000000000006</v>
      </c>
      <c r="R1319" s="4">
        <v>8.6117000000000008</v>
      </c>
      <c r="S1319" s="4">
        <v>8.3000000000000007</v>
      </c>
      <c r="T1319" s="4">
        <v>7.98</v>
      </c>
      <c r="U1319" s="4">
        <v>7.4</v>
      </c>
      <c r="V1319" s="4">
        <v>8.0974000000000004</v>
      </c>
      <c r="W1319" s="4">
        <v>8.1</v>
      </c>
      <c r="X1319" s="4">
        <v>8.4600000000000009</v>
      </c>
      <c r="Y1319" s="4">
        <v>8.1</v>
      </c>
      <c r="Z1319" s="4">
        <v>7.79</v>
      </c>
      <c r="AA1319" s="4">
        <v>1569403035.2550001</v>
      </c>
      <c r="AB1319" s="3">
        <f>1.2*E1319</f>
        <v>10.991999999999999</v>
      </c>
      <c r="AC1319" s="3">
        <f>0.01*$AH$2/(AB1319-E1319)</f>
        <v>54.58515283842798</v>
      </c>
      <c r="AD1319" s="3">
        <f>IF(F1319&gt;=AB1319,AC1319*(E1319-AB1319)-(0.0125/100)*$AH$2,AC1319*(E1319-H1319)-(0.0125/100)*$AH$2)</f>
        <v>42.418122270742423</v>
      </c>
      <c r="AE1319" s="3">
        <f t="shared" si="5"/>
        <v>15453.294454059023</v>
      </c>
    </row>
    <row r="1320" spans="1:31" x14ac:dyDescent="0.2">
      <c r="A1320" s="4" t="s">
        <v>1455</v>
      </c>
      <c r="B1320" s="4" t="s">
        <v>1456</v>
      </c>
      <c r="C1320" s="4" t="s">
        <v>33</v>
      </c>
      <c r="D1320" s="4">
        <v>261738551.03</v>
      </c>
      <c r="E1320" s="4">
        <v>5.53</v>
      </c>
      <c r="F1320" s="4">
        <v>9.5399999999999991</v>
      </c>
      <c r="G1320" s="4">
        <v>5.32</v>
      </c>
      <c r="H1320" s="4">
        <v>8.5299999999999994</v>
      </c>
      <c r="I1320" s="4">
        <v>539794</v>
      </c>
      <c r="J1320" s="4">
        <f>I1320*E1320</f>
        <v>2985060.8200000003</v>
      </c>
      <c r="K1320" s="4">
        <v>137526621</v>
      </c>
      <c r="L1320" s="4">
        <v>6.17</v>
      </c>
      <c r="M1320" s="4">
        <v>144.69026548672599</v>
      </c>
      <c r="N1320" s="4">
        <v>6.17</v>
      </c>
      <c r="O1320" s="4">
        <v>3.69</v>
      </c>
      <c r="P1320" s="4">
        <v>8.89</v>
      </c>
      <c r="Q1320" s="4">
        <v>7.42</v>
      </c>
      <c r="R1320" s="4">
        <v>7.36</v>
      </c>
      <c r="S1320" s="4">
        <v>8.11</v>
      </c>
      <c r="T1320" s="4">
        <v>7.73</v>
      </c>
      <c r="U1320" s="4">
        <v>6.89</v>
      </c>
      <c r="V1320" s="4">
        <v>8.4</v>
      </c>
      <c r="W1320" s="4">
        <v>7.21</v>
      </c>
      <c r="X1320" s="4">
        <v>6.92</v>
      </c>
      <c r="Y1320" s="4">
        <v>7</v>
      </c>
      <c r="Z1320" s="4">
        <v>7.56</v>
      </c>
      <c r="AA1320" s="4">
        <v>435383738.39999998</v>
      </c>
      <c r="AB1320" s="3">
        <f>1.2*E1320</f>
        <v>6.6360000000000001</v>
      </c>
      <c r="AC1320" s="3">
        <f>0.01*$AH$2/(AB1320-E1320)</f>
        <v>90.415913200723338</v>
      </c>
      <c r="AD1320" s="3">
        <f>IF(F1320&gt;=AB1320,AC1320*(E1320-AB1320)-(0.0125/100)*$AH$2,AC1320*(E1320-H1320)-(0.0125/100)*$AH$2)</f>
        <v>-101.25</v>
      </c>
      <c r="AE1320" s="3">
        <f t="shared" si="5"/>
        <v>15352.044454059023</v>
      </c>
    </row>
    <row r="1321" spans="1:31" x14ac:dyDescent="0.2">
      <c r="A1321" s="4" t="s">
        <v>1455</v>
      </c>
      <c r="B1321" s="4" t="s">
        <v>1458</v>
      </c>
      <c r="C1321" s="4" t="s">
        <v>33</v>
      </c>
      <c r="D1321" s="4">
        <v>361852486.26999998</v>
      </c>
      <c r="E1321" s="4">
        <v>8.4</v>
      </c>
      <c r="F1321" s="4">
        <v>8.89</v>
      </c>
      <c r="G1321" s="4">
        <v>7.04</v>
      </c>
      <c r="H1321" s="4">
        <v>7.49</v>
      </c>
      <c r="I1321" s="4">
        <v>4019793</v>
      </c>
      <c r="J1321" s="4">
        <f>I1321*E1321</f>
        <v>33766261.200000003</v>
      </c>
      <c r="K1321" s="4">
        <v>62999463.666666701</v>
      </c>
      <c r="L1321" s="4">
        <v>8.5299999999999994</v>
      </c>
      <c r="M1321" s="4">
        <v>57.894736842105203</v>
      </c>
      <c r="N1321" s="4">
        <v>8.5299999999999994</v>
      </c>
      <c r="O1321" s="4">
        <v>4.1870000000000003</v>
      </c>
      <c r="P1321" s="4">
        <v>7.42</v>
      </c>
      <c r="Q1321" s="4">
        <v>7.36</v>
      </c>
      <c r="R1321" s="4">
        <v>8.11</v>
      </c>
      <c r="S1321" s="4">
        <v>7.73</v>
      </c>
      <c r="T1321" s="4">
        <v>7.11</v>
      </c>
      <c r="U1321" s="4">
        <v>6.32</v>
      </c>
      <c r="V1321" s="4">
        <v>7.21</v>
      </c>
      <c r="W1321" s="4">
        <v>6.92</v>
      </c>
      <c r="X1321" s="4">
        <v>7</v>
      </c>
      <c r="Y1321" s="4">
        <v>7.56</v>
      </c>
      <c r="Z1321" s="4">
        <v>6.75</v>
      </c>
      <c r="AA1321" s="4">
        <v>633078715.07000005</v>
      </c>
      <c r="AB1321" s="3">
        <f>1.2*E1321</f>
        <v>10.08</v>
      </c>
      <c r="AC1321" s="3">
        <f>0.01*$AH$2/(AB1321-E1321)</f>
        <v>59.523809523809533</v>
      </c>
      <c r="AD1321" s="3">
        <f>IF(F1321&gt;=AB1321,AC1321*(E1321-AB1321)-(0.0125/100)*$AH$2,AC1321*(E1321-H1321)-(0.0125/100)*$AH$2)</f>
        <v>52.916666666666686</v>
      </c>
      <c r="AE1321" s="3">
        <f t="shared" si="5"/>
        <v>15404.961120725689</v>
      </c>
    </row>
    <row r="1322" spans="1:31" x14ac:dyDescent="0.2">
      <c r="A1322" s="4" t="s">
        <v>1457</v>
      </c>
      <c r="B1322" s="4" t="s">
        <v>1458</v>
      </c>
      <c r="C1322" s="4" t="s">
        <v>33</v>
      </c>
      <c r="D1322" s="4">
        <v>120204420.033939</v>
      </c>
      <c r="E1322" s="4">
        <v>2.16</v>
      </c>
      <c r="F1322" s="4">
        <v>2.25</v>
      </c>
      <c r="G1322" s="4">
        <v>1.78</v>
      </c>
      <c r="H1322" s="4">
        <v>1.79</v>
      </c>
      <c r="I1322" s="4">
        <v>2994472</v>
      </c>
      <c r="J1322" s="4">
        <f>I1322*E1322</f>
        <v>6468059.5200000005</v>
      </c>
      <c r="K1322" s="4">
        <v>126402370</v>
      </c>
      <c r="L1322" s="4">
        <v>18.129999994561</v>
      </c>
      <c r="M1322" s="4">
        <v>60</v>
      </c>
      <c r="N1322" s="4">
        <v>2.59</v>
      </c>
      <c r="O1322" s="4">
        <v>10.2689999969193</v>
      </c>
      <c r="P1322" s="4">
        <v>2.54</v>
      </c>
      <c r="Q1322" s="4">
        <v>2.78</v>
      </c>
      <c r="R1322" s="4">
        <v>1.86</v>
      </c>
      <c r="S1322" s="4">
        <v>1.71</v>
      </c>
      <c r="T1322" s="4">
        <v>1.62</v>
      </c>
      <c r="U1322" s="4">
        <v>1.45</v>
      </c>
      <c r="V1322" s="4">
        <v>1.73</v>
      </c>
      <c r="W1322" s="4">
        <v>2.3199999999999998</v>
      </c>
      <c r="X1322" s="4">
        <v>1.71</v>
      </c>
      <c r="Y1322" s="4">
        <v>1.71</v>
      </c>
      <c r="Z1322" s="4">
        <v>1.62</v>
      </c>
      <c r="AA1322" s="4">
        <v>658941006.69000006</v>
      </c>
      <c r="AB1322" s="3">
        <f>1.2*E1322</f>
        <v>2.5920000000000001</v>
      </c>
      <c r="AC1322" s="3">
        <f>0.01*$AH$2/(AB1322-E1322)</f>
        <v>231.48148148148152</v>
      </c>
      <c r="AD1322" s="3">
        <f>IF(F1322&gt;=AB1322,AC1322*(E1322-AB1322)-(0.0125/100)*$AH$2,AC1322*(E1322-H1322)-(0.0125/100)*$AH$2)</f>
        <v>84.398148148148195</v>
      </c>
      <c r="AE1322" s="3">
        <f t="shared" si="5"/>
        <v>15489.359268873837</v>
      </c>
    </row>
    <row r="1323" spans="1:31" x14ac:dyDescent="0.2">
      <c r="A1323" s="4" t="s">
        <v>1460</v>
      </c>
      <c r="B1323" s="4" t="s">
        <v>1459</v>
      </c>
      <c r="C1323" s="4" t="s">
        <v>33</v>
      </c>
      <c r="D1323" s="4">
        <v>128832302.40000001</v>
      </c>
      <c r="E1323" s="4">
        <v>3.77</v>
      </c>
      <c r="F1323" s="4">
        <v>4.24</v>
      </c>
      <c r="G1323" s="4">
        <v>3.41</v>
      </c>
      <c r="H1323" s="4">
        <v>3.6</v>
      </c>
      <c r="I1323" s="4">
        <v>24352255</v>
      </c>
      <c r="J1323" s="4">
        <f>I1323*E1323</f>
        <v>91808001.349999994</v>
      </c>
      <c r="K1323" s="4">
        <v>79545074.333333299</v>
      </c>
      <c r="L1323" s="4">
        <v>2.4</v>
      </c>
      <c r="M1323" s="4">
        <v>69.819819819819799</v>
      </c>
      <c r="N1323" s="4">
        <v>2.4</v>
      </c>
      <c r="O1323" s="4">
        <v>2.5019999999999998</v>
      </c>
      <c r="P1323" s="4">
        <v>3.3</v>
      </c>
      <c r="Q1323" s="4">
        <v>3.38</v>
      </c>
      <c r="R1323" s="4">
        <v>3.89</v>
      </c>
      <c r="S1323" s="4">
        <v>3.79</v>
      </c>
      <c r="T1323" s="4">
        <v>3.35</v>
      </c>
      <c r="U1323" s="4">
        <v>3.13</v>
      </c>
      <c r="V1323" s="4">
        <v>3.2</v>
      </c>
      <c r="W1323" s="4">
        <v>3.21</v>
      </c>
      <c r="X1323" s="4">
        <v>3.25</v>
      </c>
      <c r="Y1323" s="4">
        <v>3.5</v>
      </c>
      <c r="Z1323" s="4">
        <v>3.2364999999999999</v>
      </c>
      <c r="AA1323" s="4">
        <v>2494481.0772000002</v>
      </c>
      <c r="AB1323" s="3">
        <f>1.2*E1323</f>
        <v>4.524</v>
      </c>
      <c r="AC1323" s="3">
        <f>0.01*$AH$2/(AB1323-E1323)</f>
        <v>132.62599469496021</v>
      </c>
      <c r="AD1323" s="3">
        <f>IF(F1323&gt;=AB1323,AC1323*(E1323-AB1323)-(0.0125/100)*$AH$2,AC1323*(E1323-H1323)-(0.0125/100)*$AH$2)</f>
        <v>21.296419098143225</v>
      </c>
      <c r="AE1323" s="3">
        <f t="shared" si="5"/>
        <v>15510.655687971981</v>
      </c>
    </row>
    <row r="1324" spans="1:31" x14ac:dyDescent="0.2">
      <c r="A1324" s="4" t="s">
        <v>615</v>
      </c>
      <c r="B1324" s="4" t="s">
        <v>1459</v>
      </c>
      <c r="C1324" s="4" t="s">
        <v>42</v>
      </c>
      <c r="D1324" s="4">
        <v>212558310</v>
      </c>
      <c r="E1324" s="4">
        <v>2.2599999999999998</v>
      </c>
      <c r="F1324" s="4">
        <v>2.8</v>
      </c>
      <c r="G1324" s="4">
        <v>2.21</v>
      </c>
      <c r="H1324" s="4">
        <v>2.72</v>
      </c>
      <c r="I1324" s="4">
        <v>10950370</v>
      </c>
      <c r="J1324" s="4">
        <f>I1324*E1324</f>
        <v>24747836.199999999</v>
      </c>
      <c r="K1324" s="4">
        <v>310175400.33333302</v>
      </c>
      <c r="L1324" s="4">
        <v>102</v>
      </c>
      <c r="M1324" s="4">
        <v>54.794520547945197</v>
      </c>
      <c r="N1324" s="4">
        <v>2.04</v>
      </c>
      <c r="O1324" s="4">
        <v>89.5</v>
      </c>
      <c r="P1324" s="4">
        <v>3.44</v>
      </c>
      <c r="Q1324" s="4">
        <v>4.8499999999999996</v>
      </c>
      <c r="R1324" s="4">
        <v>4.37</v>
      </c>
      <c r="S1324" s="4">
        <v>3.54</v>
      </c>
      <c r="T1324" s="4">
        <v>3.65</v>
      </c>
      <c r="U1324" s="4">
        <v>3.09</v>
      </c>
      <c r="V1324" s="4">
        <v>2.88</v>
      </c>
      <c r="W1324" s="4">
        <v>3.06</v>
      </c>
      <c r="X1324" s="4">
        <v>4.13</v>
      </c>
      <c r="Y1324" s="4">
        <v>3.49</v>
      </c>
      <c r="Z1324" s="4">
        <v>3.31</v>
      </c>
      <c r="AA1324" s="4">
        <v>646461315.14999998</v>
      </c>
      <c r="AB1324" s="3">
        <f>1.2*E1324</f>
        <v>2.7119999999999997</v>
      </c>
      <c r="AC1324" s="3">
        <f>0.01*$AH$2/(AB1324-E1324)</f>
        <v>221.23893805309737</v>
      </c>
      <c r="AD1324" s="3">
        <f>IF(F1324&gt;=AB1324,AC1324*(E1324-AB1324)-(0.0125/100)*$AH$2,AC1324*(E1324-H1324)-(0.0125/100)*$AH$2)</f>
        <v>-101.25</v>
      </c>
      <c r="AE1324" s="3">
        <f t="shared" si="5"/>
        <v>15409.405687971981</v>
      </c>
    </row>
    <row r="1325" spans="1:31" x14ac:dyDescent="0.2">
      <c r="A1325" s="4" t="s">
        <v>1461</v>
      </c>
      <c r="B1325" s="4" t="s">
        <v>1462</v>
      </c>
      <c r="C1325" s="4" t="s">
        <v>33</v>
      </c>
      <c r="D1325" s="4">
        <v>37243750</v>
      </c>
      <c r="E1325" s="4">
        <v>4.78</v>
      </c>
      <c r="F1325" s="4">
        <v>4.87</v>
      </c>
      <c r="G1325" s="4">
        <v>3.41</v>
      </c>
      <c r="H1325" s="4">
        <v>3.52</v>
      </c>
      <c r="I1325" s="4">
        <v>10847019</v>
      </c>
      <c r="J1325" s="4">
        <f>I1325*E1325</f>
        <v>51848750.82</v>
      </c>
      <c r="K1325" s="4">
        <v>28774000</v>
      </c>
      <c r="L1325" s="4">
        <v>368750</v>
      </c>
      <c r="M1325" s="4">
        <v>70.106761565836294</v>
      </c>
      <c r="N1325" s="4">
        <v>2.95</v>
      </c>
      <c r="O1325" s="4">
        <v>340625</v>
      </c>
      <c r="P1325" s="4">
        <v>3.39</v>
      </c>
      <c r="Q1325" s="4">
        <v>3.2</v>
      </c>
      <c r="R1325" s="4">
        <v>3.12</v>
      </c>
      <c r="S1325" s="4">
        <v>2.8597999999999999</v>
      </c>
      <c r="T1325" s="4">
        <v>2.8</v>
      </c>
      <c r="U1325" s="4">
        <v>2.68</v>
      </c>
      <c r="V1325" s="4">
        <v>3.21</v>
      </c>
      <c r="W1325" s="4">
        <v>3.16</v>
      </c>
      <c r="X1325" s="4">
        <v>3.02</v>
      </c>
      <c r="Y1325" s="4">
        <v>2.85</v>
      </c>
      <c r="Z1325" s="4">
        <v>2.7</v>
      </c>
      <c r="AA1325" s="4">
        <v>3479125.93</v>
      </c>
      <c r="AB1325" s="3">
        <f>1.2*E1325</f>
        <v>5.7359999999999998</v>
      </c>
      <c r="AC1325" s="3">
        <f>0.01*$AH$2/(AB1325-E1325)</f>
        <v>104.6025104602511</v>
      </c>
      <c r="AD1325" s="3">
        <f>IF(F1325&gt;=AB1325,AC1325*(E1325-AB1325)-(0.0125/100)*$AH$2,AC1325*(E1325-H1325)-(0.0125/100)*$AH$2)</f>
        <v>130.54916317991641</v>
      </c>
      <c r="AE1325" s="3">
        <f t="shared" si="5"/>
        <v>15539.954851151897</v>
      </c>
    </row>
    <row r="1326" spans="1:31" x14ac:dyDescent="0.2">
      <c r="A1326" s="4" t="s">
        <v>615</v>
      </c>
      <c r="B1326" s="4" t="s">
        <v>1462</v>
      </c>
      <c r="C1326" s="4" t="s">
        <v>42</v>
      </c>
      <c r="D1326" s="4">
        <v>283411080</v>
      </c>
      <c r="E1326" s="4">
        <v>2.88</v>
      </c>
      <c r="F1326" s="4">
        <v>3.44</v>
      </c>
      <c r="G1326" s="4">
        <v>2.62</v>
      </c>
      <c r="H1326" s="4">
        <v>3.22</v>
      </c>
      <c r="I1326" s="4">
        <v>28075953</v>
      </c>
      <c r="J1326" s="4">
        <f>I1326*E1326</f>
        <v>80858744.640000001</v>
      </c>
      <c r="K1326" s="4">
        <v>476805967.66670001</v>
      </c>
      <c r="L1326" s="4">
        <v>136</v>
      </c>
      <c r="M1326" s="4">
        <v>51.578947368420998</v>
      </c>
      <c r="N1326" s="4">
        <v>2.72</v>
      </c>
      <c r="O1326" s="4">
        <v>97.7</v>
      </c>
      <c r="P1326" s="4">
        <v>4.8499999999999996</v>
      </c>
      <c r="Q1326" s="4">
        <v>4.37</v>
      </c>
      <c r="R1326" s="4">
        <v>3.54</v>
      </c>
      <c r="S1326" s="4">
        <v>3.65</v>
      </c>
      <c r="T1326" s="4">
        <v>3.22</v>
      </c>
      <c r="U1326" s="4">
        <v>1.53</v>
      </c>
      <c r="V1326" s="4">
        <v>3.06</v>
      </c>
      <c r="W1326" s="4">
        <v>4.13</v>
      </c>
      <c r="X1326" s="4">
        <v>3.49</v>
      </c>
      <c r="Y1326" s="4">
        <v>3.31</v>
      </c>
      <c r="Z1326" s="4">
        <v>3.01</v>
      </c>
      <c r="AA1326" s="4">
        <v>886682613.07500005</v>
      </c>
      <c r="AB1326" s="3">
        <f>1.2*E1326</f>
        <v>3.456</v>
      </c>
      <c r="AC1326" s="3">
        <f>0.01*$AH$2/(AB1326-E1326)</f>
        <v>173.61111111111109</v>
      </c>
      <c r="AD1326" s="3">
        <f>IF(F1326&gt;=AB1326,AC1326*(E1326-AB1326)-(0.0125/100)*$AH$2,AC1326*(E1326-H1326)-(0.0125/100)*$AH$2)</f>
        <v>-60.277777777777821</v>
      </c>
      <c r="AE1326" s="3">
        <f t="shared" si="5"/>
        <v>15479.67707337412</v>
      </c>
    </row>
    <row r="1327" spans="1:31" x14ac:dyDescent="0.2">
      <c r="A1327" s="4" t="s">
        <v>1465</v>
      </c>
      <c r="B1327" s="4" t="s">
        <v>1464</v>
      </c>
      <c r="C1327" s="4" t="s">
        <v>33</v>
      </c>
      <c r="D1327" s="4">
        <v>69131619.959999993</v>
      </c>
      <c r="E1327" s="4">
        <v>11.34</v>
      </c>
      <c r="F1327" s="4">
        <v>14.25</v>
      </c>
      <c r="G1327" s="4">
        <v>9.61</v>
      </c>
      <c r="H1327" s="4">
        <v>10.57</v>
      </c>
      <c r="I1327" s="4">
        <v>11104791</v>
      </c>
      <c r="J1327" s="4">
        <f>I1327*E1327</f>
        <v>125928329.94</v>
      </c>
      <c r="K1327" s="4">
        <v>78983161.666666701</v>
      </c>
      <c r="L1327" s="4">
        <v>8.39</v>
      </c>
      <c r="M1327" s="4">
        <v>110</v>
      </c>
      <c r="N1327" s="4">
        <v>8.39</v>
      </c>
      <c r="O1327" s="4">
        <v>4.8677200000000003</v>
      </c>
      <c r="P1327" s="4">
        <v>13.57</v>
      </c>
      <c r="Q1327" s="4">
        <v>9.8818999999999999</v>
      </c>
      <c r="R1327" s="4">
        <v>8.69</v>
      </c>
      <c r="S1327" s="4">
        <v>8.15</v>
      </c>
      <c r="T1327" s="4">
        <v>10.57</v>
      </c>
      <c r="U1327" s="4">
        <v>8.27</v>
      </c>
      <c r="V1327" s="4">
        <v>12.46</v>
      </c>
      <c r="W1327" s="4">
        <v>9.8000000000000007</v>
      </c>
      <c r="X1327" s="4">
        <v>8.3233999999999995</v>
      </c>
      <c r="Y1327" s="4">
        <v>7.41</v>
      </c>
      <c r="Z1327" s="4">
        <v>7.01</v>
      </c>
      <c r="AA1327" s="4">
        <v>1368416937.8099999</v>
      </c>
      <c r="AB1327" s="3">
        <f>1.2*E1327</f>
        <v>13.607999999999999</v>
      </c>
      <c r="AC1327" s="3">
        <f>0.01*$AH$2/(AB1327-E1327)</f>
        <v>44.091710758377445</v>
      </c>
      <c r="AD1327" s="3">
        <f>IF(F1327&gt;=AB1327,AC1327*(E1327-AB1327)-(0.0125/100)*$AH$2,AC1327*(E1327-H1327)-(0.0125/100)*$AH$2)</f>
        <v>-101.25</v>
      </c>
      <c r="AE1327" s="3">
        <f t="shared" si="5"/>
        <v>15378.42707337412</v>
      </c>
    </row>
    <row r="1328" spans="1:31" x14ac:dyDescent="0.2">
      <c r="A1328" s="4" t="s">
        <v>615</v>
      </c>
      <c r="B1328" s="4" t="s">
        <v>1464</v>
      </c>
      <c r="C1328" s="4" t="s">
        <v>42</v>
      </c>
      <c r="D1328" s="4">
        <v>853506828</v>
      </c>
      <c r="E1328" s="4">
        <v>4.13</v>
      </c>
      <c r="F1328" s="4">
        <v>4.37</v>
      </c>
      <c r="G1328" s="4">
        <v>3.44</v>
      </c>
      <c r="H1328" s="4">
        <v>3.82</v>
      </c>
      <c r="I1328" s="4">
        <v>28576111</v>
      </c>
      <c r="J1328" s="4">
        <f>I1328*E1328</f>
        <v>118019338.42999999</v>
      </c>
      <c r="K1328" s="4">
        <v>736506143.66666698</v>
      </c>
      <c r="L1328" s="4">
        <v>171</v>
      </c>
      <c r="M1328" s="4">
        <v>51.838235294117602</v>
      </c>
      <c r="N1328" s="4">
        <v>3.42</v>
      </c>
      <c r="O1328" s="4">
        <v>117.1</v>
      </c>
      <c r="P1328" s="4">
        <v>3.54</v>
      </c>
      <c r="Q1328" s="4">
        <v>3.65</v>
      </c>
      <c r="R1328" s="4">
        <v>3.22</v>
      </c>
      <c r="S1328" s="4">
        <v>1.33</v>
      </c>
      <c r="T1328" s="4">
        <v>1.88</v>
      </c>
      <c r="U1328" s="4">
        <v>1.78</v>
      </c>
      <c r="V1328" s="4">
        <v>3.49</v>
      </c>
      <c r="W1328" s="4">
        <v>3.31</v>
      </c>
      <c r="X1328" s="4">
        <v>3.01</v>
      </c>
      <c r="Y1328" s="4">
        <v>1.26</v>
      </c>
      <c r="Z1328" s="4">
        <v>1.23</v>
      </c>
      <c r="AA1328" s="4">
        <v>3824927000.0999999</v>
      </c>
      <c r="AB1328" s="3">
        <f>1.2*E1328</f>
        <v>4.9559999999999995</v>
      </c>
      <c r="AC1328" s="3">
        <f>0.01*$AH$2/(AB1328-E1328)</f>
        <v>121.0653753026635</v>
      </c>
      <c r="AD1328" s="3">
        <f>IF(F1328&gt;=AB1328,AC1328*(E1328-AB1328)-(0.0125/100)*$AH$2,AC1328*(E1328-H1328)-(0.0125/100)*$AH$2)</f>
        <v>36.280266343825687</v>
      </c>
      <c r="AE1328" s="3">
        <f t="shared" si="5"/>
        <v>15414.707339717945</v>
      </c>
    </row>
    <row r="1329" spans="1:31" x14ac:dyDescent="0.2">
      <c r="A1329" s="4" t="s">
        <v>1463</v>
      </c>
      <c r="B1329" s="4" t="s">
        <v>1464</v>
      </c>
      <c r="C1329" s="4" t="s">
        <v>42</v>
      </c>
      <c r="D1329" s="4">
        <v>28808650.949999999</v>
      </c>
      <c r="E1329" s="4">
        <v>1.37</v>
      </c>
      <c r="F1329" s="4">
        <v>1.82</v>
      </c>
      <c r="G1329" s="4">
        <v>1.1299999999999999</v>
      </c>
      <c r="H1329" s="4">
        <v>1.75</v>
      </c>
      <c r="I1329" s="4">
        <v>6208540</v>
      </c>
      <c r="J1329" s="4">
        <f>I1329*E1329</f>
        <v>8505699.8000000007</v>
      </c>
      <c r="K1329" s="4">
        <v>15258299.6666667</v>
      </c>
      <c r="L1329" s="4">
        <v>1.0900000000000001</v>
      </c>
      <c r="M1329" s="4">
        <v>65.060240963855406</v>
      </c>
      <c r="N1329" s="4">
        <v>1.0900000000000001</v>
      </c>
      <c r="O1329" s="4">
        <v>0.90515999999999996</v>
      </c>
      <c r="P1329" s="4">
        <v>1.62</v>
      </c>
      <c r="Q1329" s="4">
        <v>2.38</v>
      </c>
      <c r="R1329" s="4">
        <v>2.15</v>
      </c>
      <c r="S1329" s="4">
        <v>1.5</v>
      </c>
      <c r="T1329" s="4">
        <v>1.72</v>
      </c>
      <c r="U1329" s="4">
        <v>1.54</v>
      </c>
      <c r="V1329" s="4">
        <v>1.5</v>
      </c>
      <c r="W1329" s="4">
        <v>1.59</v>
      </c>
      <c r="X1329" s="4">
        <v>2.04</v>
      </c>
      <c r="Y1329" s="4">
        <v>1.31</v>
      </c>
      <c r="Z1329" s="4">
        <v>1.34</v>
      </c>
      <c r="AA1329" s="4">
        <v>9962457.2404500004</v>
      </c>
      <c r="AB1329" s="3">
        <f>1.2*E1329</f>
        <v>1.6440000000000001</v>
      </c>
      <c r="AC1329" s="3">
        <f>0.01*$AH$2/(AB1329-E1329)</f>
        <v>364.96350364963502</v>
      </c>
      <c r="AD1329" s="3">
        <f>IF(F1329&gt;=AB1329,AC1329*(E1329-AB1329)-(0.0125/100)*$AH$2,AC1329*(E1329-H1329)-(0.0125/100)*$AH$2)</f>
        <v>-101.25</v>
      </c>
      <c r="AE1329" s="3">
        <f t="shared" si="5"/>
        <v>15313.457339717945</v>
      </c>
    </row>
    <row r="1330" spans="1:31" x14ac:dyDescent="0.2">
      <c r="A1330" s="4" t="s">
        <v>1466</v>
      </c>
      <c r="B1330" s="4" t="s">
        <v>1467</v>
      </c>
      <c r="C1330" s="4" t="s">
        <v>33</v>
      </c>
      <c r="D1330" s="4">
        <v>49300800.049300797</v>
      </c>
      <c r="E1330" s="4">
        <v>3.91</v>
      </c>
      <c r="F1330" s="4">
        <v>4.24</v>
      </c>
      <c r="G1330" s="4">
        <v>2.91</v>
      </c>
      <c r="H1330" s="4">
        <v>3.27</v>
      </c>
      <c r="I1330" s="4">
        <v>617825</v>
      </c>
      <c r="J1330" s="4">
        <f>I1330*E1330</f>
        <v>2415695.75</v>
      </c>
      <c r="K1330" s="4">
        <v>43770267</v>
      </c>
      <c r="L1330" s="4">
        <v>2400.0000024000001</v>
      </c>
      <c r="M1330" s="4">
        <v>123.428571428571</v>
      </c>
      <c r="N1330" s="4">
        <v>4</v>
      </c>
      <c r="O1330" s="4">
        <v>1446.6000014465999</v>
      </c>
      <c r="P1330" s="4">
        <v>3.6</v>
      </c>
      <c r="Q1330" s="4">
        <v>3.65</v>
      </c>
      <c r="R1330" s="4">
        <v>5.9</v>
      </c>
      <c r="S1330" s="4">
        <v>6.35</v>
      </c>
      <c r="T1330" s="4">
        <v>5.42</v>
      </c>
      <c r="U1330" s="4">
        <v>4.59</v>
      </c>
      <c r="V1330" s="4">
        <v>3.09</v>
      </c>
      <c r="W1330" s="4">
        <v>3.14</v>
      </c>
      <c r="X1330" s="4">
        <v>3.27</v>
      </c>
      <c r="Y1330" s="4">
        <v>4.7</v>
      </c>
      <c r="Z1330" s="4">
        <v>4.84</v>
      </c>
      <c r="AA1330" s="4">
        <v>247935523.905</v>
      </c>
      <c r="AB1330" s="3">
        <f>1.2*E1330</f>
        <v>4.6920000000000002</v>
      </c>
      <c r="AC1330" s="3">
        <f>0.01*$AH$2/(AB1330-E1330)</f>
        <v>127.8772378516624</v>
      </c>
      <c r="AD1330" s="3">
        <f>IF(F1330&gt;=AB1330,AC1330*(E1330-AB1330)-(0.0125/100)*$AH$2,AC1330*(E1330-H1330)-(0.0125/100)*$AH$2)</f>
        <v>80.591432225063954</v>
      </c>
      <c r="AE1330" s="3">
        <f t="shared" si="5"/>
        <v>15394.048771943009</v>
      </c>
    </row>
    <row r="1331" spans="1:31" x14ac:dyDescent="0.2">
      <c r="A1331" s="4" t="s">
        <v>1468</v>
      </c>
      <c r="B1331" s="4" t="s">
        <v>1467</v>
      </c>
      <c r="C1331" s="4" t="s">
        <v>33</v>
      </c>
      <c r="D1331" s="4">
        <v>181742600</v>
      </c>
      <c r="E1331" s="4">
        <v>1.89</v>
      </c>
      <c r="F1331" s="4">
        <v>2.2000000000000002</v>
      </c>
      <c r="G1331" s="4">
        <v>1.56</v>
      </c>
      <c r="H1331" s="4">
        <v>1.79</v>
      </c>
      <c r="I1331" s="4">
        <v>19818679</v>
      </c>
      <c r="J1331" s="4">
        <f>I1331*E1331</f>
        <v>37457303.309999995</v>
      </c>
      <c r="K1331" s="4">
        <v>126128531.666667</v>
      </c>
      <c r="L1331" s="4">
        <v>380</v>
      </c>
      <c r="M1331" s="4">
        <v>113.125845737483</v>
      </c>
      <c r="N1331" s="4">
        <v>1.52</v>
      </c>
      <c r="O1331" s="4">
        <v>270.08999999999997</v>
      </c>
      <c r="P1331" s="4">
        <v>2.17</v>
      </c>
      <c r="Q1331" s="4">
        <v>1.56</v>
      </c>
      <c r="R1331" s="4">
        <v>1.53</v>
      </c>
      <c r="S1331" s="4">
        <v>1.52</v>
      </c>
      <c r="T1331" s="4">
        <v>1.39</v>
      </c>
      <c r="U1331" s="4">
        <v>1.35</v>
      </c>
      <c r="V1331" s="4">
        <v>1.74</v>
      </c>
      <c r="W1331" s="4">
        <v>1.55</v>
      </c>
      <c r="X1331" s="4">
        <v>1.42</v>
      </c>
      <c r="Y1331" s="4">
        <v>1.5</v>
      </c>
      <c r="Z1331" s="4">
        <v>1.36</v>
      </c>
      <c r="AA1331" s="4">
        <v>149948150.80000001</v>
      </c>
      <c r="AB1331" s="3">
        <f>1.2*E1331</f>
        <v>2.2679999999999998</v>
      </c>
      <c r="AC1331" s="3">
        <f>0.01*$AH$2/(AB1331-E1331)</f>
        <v>264.55026455026461</v>
      </c>
      <c r="AD1331" s="3">
        <f>IF(F1331&gt;=AB1331,AC1331*(E1331-AB1331)-(0.0125/100)*$AH$2,AC1331*(E1331-H1331)-(0.0125/100)*$AH$2)</f>
        <v>25.205026455026427</v>
      </c>
      <c r="AE1331" s="3">
        <f t="shared" si="5"/>
        <v>15419.253798398036</v>
      </c>
    </row>
    <row r="1332" spans="1:31" x14ac:dyDescent="0.2">
      <c r="A1332" s="4" t="s">
        <v>1469</v>
      </c>
      <c r="B1332" s="4" t="s">
        <v>1470</v>
      </c>
      <c r="C1332" s="4" t="s">
        <v>33</v>
      </c>
      <c r="D1332" s="4">
        <v>646040850</v>
      </c>
      <c r="E1332" s="4">
        <v>26.51</v>
      </c>
      <c r="F1332" s="4">
        <v>32.35</v>
      </c>
      <c r="G1332" s="4">
        <v>25.22</v>
      </c>
      <c r="H1332" s="4">
        <v>31.5</v>
      </c>
      <c r="I1332" s="4">
        <v>3583364</v>
      </c>
      <c r="J1332" s="4">
        <f>I1332*E1332</f>
        <v>94994979.640000001</v>
      </c>
      <c r="K1332" s="4">
        <v>21463577.666666701</v>
      </c>
      <c r="L1332" s="4">
        <v>15.6</v>
      </c>
      <c r="M1332" s="4">
        <v>78.398384925975805</v>
      </c>
      <c r="N1332" s="4">
        <v>15.6</v>
      </c>
      <c r="O1332" s="4">
        <v>17.106999999999999</v>
      </c>
      <c r="P1332" s="4">
        <v>33.700000000000003</v>
      </c>
      <c r="Q1332" s="4">
        <v>33.630000000000003</v>
      </c>
      <c r="R1332" s="4">
        <v>32.729999999999997</v>
      </c>
      <c r="S1332" s="4">
        <v>33.719900000000003</v>
      </c>
      <c r="T1332" s="4">
        <v>33.459899999999998</v>
      </c>
      <c r="U1332" s="4">
        <v>31.65</v>
      </c>
      <c r="V1332" s="4">
        <v>32.18</v>
      </c>
      <c r="W1332" s="4">
        <v>31.25</v>
      </c>
      <c r="X1332" s="4">
        <v>31.66</v>
      </c>
      <c r="Y1332" s="4">
        <v>31.75</v>
      </c>
      <c r="Z1332" s="4">
        <v>33.159999999999997</v>
      </c>
      <c r="AA1332" s="4">
        <v>4618836.08</v>
      </c>
      <c r="AB1332" s="3">
        <f>1.2*E1332</f>
        <v>31.812000000000001</v>
      </c>
      <c r="AC1332" s="3">
        <f>0.01*$AH$2/(AB1332-E1332)</f>
        <v>18.860807242549981</v>
      </c>
      <c r="AD1332" s="3">
        <f>IF(F1332&gt;=AB1332,AC1332*(E1332-AB1332)-(0.0125/100)*$AH$2,AC1332*(E1332-H1332)-(0.0125/100)*$AH$2)</f>
        <v>-101.25</v>
      </c>
      <c r="AE1332" s="3">
        <f t="shared" si="5"/>
        <v>15318.003798398036</v>
      </c>
    </row>
    <row r="1333" spans="1:31" x14ac:dyDescent="0.2">
      <c r="A1333" s="4" t="s">
        <v>1469</v>
      </c>
      <c r="B1333" s="4" t="s">
        <v>1471</v>
      </c>
      <c r="C1333" s="4" t="s">
        <v>33</v>
      </c>
      <c r="D1333" s="4">
        <v>1304505562.5</v>
      </c>
      <c r="E1333" s="4">
        <v>32.18</v>
      </c>
      <c r="F1333" s="4">
        <v>33.700000000000003</v>
      </c>
      <c r="G1333" s="4">
        <v>29.36</v>
      </c>
      <c r="H1333" s="4">
        <v>29.99</v>
      </c>
      <c r="I1333" s="4">
        <v>358140</v>
      </c>
      <c r="J1333" s="4">
        <f>I1333*E1333</f>
        <v>11524945.199999999</v>
      </c>
      <c r="K1333" s="4">
        <v>29676274.333333299</v>
      </c>
      <c r="L1333" s="4">
        <v>31.5</v>
      </c>
      <c r="M1333" s="4">
        <v>110.602094240838</v>
      </c>
      <c r="N1333" s="4">
        <v>31.5</v>
      </c>
      <c r="O1333" s="4">
        <v>18.529</v>
      </c>
      <c r="P1333" s="4">
        <v>33.630000000000003</v>
      </c>
      <c r="Q1333" s="4">
        <v>32.729999999999997</v>
      </c>
      <c r="R1333" s="4">
        <v>33.719900000000003</v>
      </c>
      <c r="S1333" s="4">
        <v>33.459899999999998</v>
      </c>
      <c r="T1333" s="4">
        <v>33.1</v>
      </c>
      <c r="U1333" s="4">
        <v>31.96</v>
      </c>
      <c r="V1333" s="4">
        <v>31.25</v>
      </c>
      <c r="W1333" s="4">
        <v>31.66</v>
      </c>
      <c r="X1333" s="4">
        <v>31.75</v>
      </c>
      <c r="Y1333" s="4">
        <v>33.159999999999997</v>
      </c>
      <c r="Z1333" s="4">
        <v>31.1</v>
      </c>
      <c r="AA1333" s="4">
        <v>1836550702.3199999</v>
      </c>
      <c r="AB1333" s="3">
        <f>1.2*E1333</f>
        <v>38.616</v>
      </c>
      <c r="AC1333" s="3">
        <f>0.01*$AH$2/(AB1333-E1333)</f>
        <v>15.537600994406464</v>
      </c>
      <c r="AD1333" s="3">
        <f>IF(F1333&gt;=AB1333,AC1333*(E1333-AB1333)-(0.0125/100)*$AH$2,AC1333*(E1333-H1333)-(0.0125/100)*$AH$2)</f>
        <v>32.777346177750175</v>
      </c>
      <c r="AE1333" s="3">
        <f t="shared" si="5"/>
        <v>15350.781144575787</v>
      </c>
    </row>
    <row r="1334" spans="1:31" x14ac:dyDescent="0.2">
      <c r="A1334" s="4" t="s">
        <v>1472</v>
      </c>
      <c r="B1334" s="4" t="s">
        <v>1471</v>
      </c>
      <c r="C1334" s="4" t="s">
        <v>33</v>
      </c>
      <c r="D1334" s="4">
        <v>10040000</v>
      </c>
      <c r="E1334" s="4">
        <v>7.95</v>
      </c>
      <c r="F1334" s="4">
        <v>8.68</v>
      </c>
      <c r="G1334" s="4">
        <v>5.55</v>
      </c>
      <c r="H1334" s="4">
        <v>6.13</v>
      </c>
      <c r="I1334" s="4">
        <v>5542564</v>
      </c>
      <c r="J1334" s="4">
        <f>I1334*E1334</f>
        <v>44063383.800000004</v>
      </c>
      <c r="K1334" s="4">
        <v>11511541.3333333</v>
      </c>
      <c r="L1334" s="4">
        <v>5.0199999999999996</v>
      </c>
      <c r="M1334" s="4">
        <v>89.285714285714207</v>
      </c>
      <c r="N1334" s="4">
        <v>5.0199999999999996</v>
      </c>
      <c r="O1334" s="4">
        <v>4.5570700000000004</v>
      </c>
      <c r="P1334" s="4">
        <v>5.78</v>
      </c>
      <c r="Q1334" s="4">
        <v>6.15</v>
      </c>
      <c r="R1334" s="4">
        <v>5.88</v>
      </c>
      <c r="S1334" s="4">
        <v>5.54</v>
      </c>
      <c r="T1334" s="4">
        <v>5.55</v>
      </c>
      <c r="U1334" s="4">
        <v>5.19</v>
      </c>
      <c r="V1334" s="4">
        <v>5.05</v>
      </c>
      <c r="W1334" s="4">
        <v>5.56</v>
      </c>
      <c r="X1334" s="4">
        <v>5.42</v>
      </c>
      <c r="Y1334" s="4">
        <v>5.49</v>
      </c>
      <c r="Z1334" s="4">
        <v>5.55</v>
      </c>
      <c r="AA1334" s="4">
        <v>7201560.6900000004</v>
      </c>
      <c r="AB1334" s="3">
        <f>1.2*E1334</f>
        <v>9.5399999999999991</v>
      </c>
      <c r="AC1334" s="3">
        <f>0.01*$AH$2/(AB1334-E1334)</f>
        <v>62.893081761006329</v>
      </c>
      <c r="AD1334" s="3">
        <f>IF(F1334&gt;=AB1334,AC1334*(E1334-AB1334)-(0.0125/100)*$AH$2,AC1334*(E1334-H1334)-(0.0125/100)*$AH$2)</f>
        <v>113.21540880503153</v>
      </c>
      <c r="AE1334" s="3">
        <f t="shared" si="5"/>
        <v>15463.996553380819</v>
      </c>
    </row>
    <row r="1335" spans="1:31" x14ac:dyDescent="0.2">
      <c r="A1335" s="4" t="s">
        <v>1473</v>
      </c>
      <c r="B1335" s="4" t="s">
        <v>1474</v>
      </c>
      <c r="C1335" s="4" t="s">
        <v>33</v>
      </c>
      <c r="D1335" s="4">
        <v>2686299759.0999999</v>
      </c>
      <c r="E1335" s="4">
        <v>37.85</v>
      </c>
      <c r="F1335" s="4">
        <v>42.16</v>
      </c>
      <c r="G1335" s="4">
        <v>36.549999999999997</v>
      </c>
      <c r="H1335" s="4">
        <v>40.5</v>
      </c>
      <c r="I1335" s="4">
        <v>685813</v>
      </c>
      <c r="J1335" s="4">
        <f>I1335*E1335</f>
        <v>25958022.050000001</v>
      </c>
      <c r="K1335" s="4">
        <v>63037653.666666701</v>
      </c>
      <c r="L1335" s="4">
        <v>38.409999999999997</v>
      </c>
      <c r="M1335" s="4">
        <v>103.604088219472</v>
      </c>
      <c r="N1335" s="4">
        <v>38.409999999999997</v>
      </c>
      <c r="O1335" s="4">
        <v>22.948</v>
      </c>
      <c r="P1335" s="4">
        <v>41.97</v>
      </c>
      <c r="Q1335" s="4">
        <v>37.22</v>
      </c>
      <c r="R1335" s="4">
        <v>38.487699999999997</v>
      </c>
      <c r="S1335" s="4">
        <v>36.909999999999997</v>
      </c>
      <c r="T1335" s="4">
        <v>34.86</v>
      </c>
      <c r="U1335" s="4">
        <v>32.43</v>
      </c>
      <c r="V1335" s="4">
        <v>40.2226</v>
      </c>
      <c r="W1335" s="4">
        <v>35.5</v>
      </c>
      <c r="X1335" s="4">
        <v>37.4</v>
      </c>
      <c r="Y1335" s="4">
        <v>36.53</v>
      </c>
      <c r="Z1335" s="4">
        <v>34.64</v>
      </c>
      <c r="AA1335" s="4">
        <v>5094455315.8900003</v>
      </c>
      <c r="AB1335" s="3">
        <f>1.2*E1335</f>
        <v>45.42</v>
      </c>
      <c r="AC1335" s="3">
        <f>0.01*$AH$2/(AB1335-E1335)</f>
        <v>13.21003963011889</v>
      </c>
      <c r="AD1335" s="3">
        <f>IF(F1335&gt;=AB1335,AC1335*(E1335-AB1335)-(0.0125/100)*$AH$2,AC1335*(E1335-H1335)-(0.0125/100)*$AH$2)</f>
        <v>-36.256605019815041</v>
      </c>
      <c r="AE1335" s="3">
        <f t="shared" si="5"/>
        <v>15427.739948361004</v>
      </c>
    </row>
    <row r="1336" spans="1:31" x14ac:dyDescent="0.2">
      <c r="A1336" s="4" t="s">
        <v>1473</v>
      </c>
      <c r="B1336" s="4" t="s">
        <v>1475</v>
      </c>
      <c r="C1336" s="4" t="s">
        <v>33</v>
      </c>
      <c r="D1336" s="4">
        <v>2832469155</v>
      </c>
      <c r="E1336" s="4">
        <v>40.2226</v>
      </c>
      <c r="F1336" s="4">
        <v>41.97</v>
      </c>
      <c r="G1336" s="4">
        <v>34.74</v>
      </c>
      <c r="H1336" s="4">
        <v>36</v>
      </c>
      <c r="I1336" s="4">
        <v>95488</v>
      </c>
      <c r="J1336" s="4">
        <f>I1336*E1336</f>
        <v>3840775.6288000001</v>
      </c>
      <c r="K1336" s="4">
        <v>66183680.666666701</v>
      </c>
      <c r="L1336" s="4">
        <v>40.5</v>
      </c>
      <c r="M1336" s="4">
        <v>105.21734693880001</v>
      </c>
      <c r="N1336" s="4">
        <v>40.5</v>
      </c>
      <c r="O1336" s="4">
        <v>24.565000000000001</v>
      </c>
      <c r="P1336" s="4">
        <v>37.22</v>
      </c>
      <c r="Q1336" s="4">
        <v>38.487699999999997</v>
      </c>
      <c r="R1336" s="4">
        <v>36.909999999999997</v>
      </c>
      <c r="S1336" s="4">
        <v>34.86</v>
      </c>
      <c r="T1336" s="4">
        <v>34.47</v>
      </c>
      <c r="U1336" s="4">
        <v>33.65</v>
      </c>
      <c r="V1336" s="4">
        <v>35.5</v>
      </c>
      <c r="W1336" s="4">
        <v>37.4</v>
      </c>
      <c r="X1336" s="4">
        <v>36.53</v>
      </c>
      <c r="Y1336" s="4">
        <v>34.64</v>
      </c>
      <c r="Z1336" s="4">
        <v>32.549999999999997</v>
      </c>
      <c r="AA1336" s="4">
        <v>1468748434.9200001</v>
      </c>
      <c r="AB1336" s="3">
        <f>1.2*E1336</f>
        <v>48.267119999999998</v>
      </c>
      <c r="AC1336" s="3">
        <f>0.01*$AH$2/(AB1336-E1336)</f>
        <v>12.430822472938102</v>
      </c>
      <c r="AD1336" s="3">
        <f>IF(F1336&gt;=AB1336,AC1336*(E1336-AB1336)-(0.0125/100)*$AH$2,AC1336*(E1336-H1336)-(0.0125/100)*$AH$2)</f>
        <v>51.240390974228426</v>
      </c>
      <c r="AE1336" s="3">
        <f t="shared" si="5"/>
        <v>15478.980339335232</v>
      </c>
    </row>
    <row r="1337" spans="1:31" x14ac:dyDescent="0.2">
      <c r="A1337" s="4" t="s">
        <v>888</v>
      </c>
      <c r="B1337" s="4" t="s">
        <v>1475</v>
      </c>
      <c r="C1337" s="4" t="s">
        <v>33</v>
      </c>
      <c r="D1337" s="4">
        <v>1685669685.4400001</v>
      </c>
      <c r="E1337" s="4">
        <v>35.36</v>
      </c>
      <c r="F1337" s="4">
        <v>35.520000000000003</v>
      </c>
      <c r="G1337" s="4">
        <v>30.830100000000002</v>
      </c>
      <c r="H1337" s="4">
        <v>31.72</v>
      </c>
      <c r="I1337" s="4">
        <v>68585</v>
      </c>
      <c r="J1337" s="4">
        <f>I1337*E1337</f>
        <v>2425165.6</v>
      </c>
      <c r="K1337" s="4">
        <v>16938921.666666701</v>
      </c>
      <c r="L1337" s="4">
        <v>35.36</v>
      </c>
      <c r="M1337" s="4">
        <v>95.251242407509693</v>
      </c>
      <c r="N1337" s="4">
        <v>35.36</v>
      </c>
      <c r="O1337" s="4">
        <v>21.004000000000001</v>
      </c>
      <c r="P1337" s="4">
        <v>32.700000000000003</v>
      </c>
      <c r="Q1337" s="4">
        <v>33.200000000000003</v>
      </c>
      <c r="R1337" s="4">
        <v>31.74</v>
      </c>
      <c r="S1337" s="4">
        <v>31.05</v>
      </c>
      <c r="T1337" s="4">
        <v>30.37</v>
      </c>
      <c r="U1337" s="4">
        <v>29.69</v>
      </c>
      <c r="V1337" s="4">
        <v>31.53</v>
      </c>
      <c r="W1337" s="4">
        <v>32.14</v>
      </c>
      <c r="X1337" s="4">
        <v>31.74</v>
      </c>
      <c r="Y1337" s="4">
        <v>30.93</v>
      </c>
      <c r="Z1337" s="4">
        <v>30.04</v>
      </c>
      <c r="AA1337" s="4">
        <v>1580652387</v>
      </c>
      <c r="AB1337" s="3">
        <f>1.2*E1337</f>
        <v>42.431999999999995</v>
      </c>
      <c r="AC1337" s="3">
        <f>0.01*$AH$2/(AB1337-E1337)</f>
        <v>14.140271493212678</v>
      </c>
      <c r="AD1337" s="3">
        <f>IF(F1337&gt;=AB1337,AC1337*(E1337-AB1337)-(0.0125/100)*$AH$2,AC1337*(E1337-H1337)-(0.0125/100)*$AH$2)</f>
        <v>50.220588235294159</v>
      </c>
      <c r="AE1337" s="3">
        <f t="shared" si="5"/>
        <v>15529.200927570526</v>
      </c>
    </row>
    <row r="1338" spans="1:31" x14ac:dyDescent="0.2">
      <c r="A1338" s="4" t="s">
        <v>1476</v>
      </c>
      <c r="B1338" s="4" t="s">
        <v>1475</v>
      </c>
      <c r="C1338" s="4" t="s">
        <v>33</v>
      </c>
      <c r="D1338" s="4">
        <v>246567258</v>
      </c>
      <c r="E1338" s="4">
        <v>12.25</v>
      </c>
      <c r="F1338" s="4">
        <v>15.09</v>
      </c>
      <c r="G1338" s="4">
        <v>12.06</v>
      </c>
      <c r="H1338" s="4">
        <v>15.01</v>
      </c>
      <c r="I1338" s="4">
        <v>724571</v>
      </c>
      <c r="J1338" s="4">
        <f>I1338*E1338</f>
        <v>8875994.75</v>
      </c>
      <c r="K1338" s="4">
        <v>58877515.666666701</v>
      </c>
      <c r="L1338" s="4">
        <v>126</v>
      </c>
      <c r="M1338" s="4">
        <v>52.363184079602</v>
      </c>
      <c r="N1338" s="4">
        <v>12.6</v>
      </c>
      <c r="O1338" s="4">
        <v>113.83</v>
      </c>
      <c r="P1338" s="4">
        <v>17.29</v>
      </c>
      <c r="Q1338" s="4">
        <v>12.5</v>
      </c>
      <c r="R1338" s="4">
        <v>12.27</v>
      </c>
      <c r="S1338" s="4">
        <v>10.59</v>
      </c>
      <c r="T1338" s="4">
        <v>9.9</v>
      </c>
      <c r="U1338" s="4">
        <v>9.4700000000000006</v>
      </c>
      <c r="V1338" s="4">
        <v>16.829999999999998</v>
      </c>
      <c r="W1338" s="4">
        <v>10.2174</v>
      </c>
      <c r="X1338" s="4">
        <v>11.861000000000001</v>
      </c>
      <c r="Y1338" s="4">
        <v>10.27</v>
      </c>
      <c r="Z1338" s="4">
        <v>9.17</v>
      </c>
      <c r="AA1338" s="4">
        <v>702522648.29999995</v>
      </c>
      <c r="AB1338" s="3">
        <f>1.2*E1338</f>
        <v>14.7</v>
      </c>
      <c r="AC1338" s="3">
        <f>0.01*$AH$2/(AB1338-E1338)</f>
        <v>40.816326530612258</v>
      </c>
      <c r="AD1338" s="3">
        <f>IF(F1338&gt;=AB1338,AC1338*(E1338-AB1338)-(0.0125/100)*$AH$2,AC1338*(E1338-H1338)-(0.0125/100)*$AH$2)</f>
        <v>-101.25</v>
      </c>
      <c r="AE1338" s="3">
        <f t="shared" si="5"/>
        <v>15427.950927570526</v>
      </c>
    </row>
    <row r="1339" spans="1:31" x14ac:dyDescent="0.2">
      <c r="A1339" s="4" t="s">
        <v>1024</v>
      </c>
      <c r="B1339" s="4" t="s">
        <v>1477</v>
      </c>
      <c r="C1339" s="4" t="s">
        <v>33</v>
      </c>
      <c r="D1339" s="4">
        <v>87348184.939999998</v>
      </c>
      <c r="E1339" s="4">
        <v>4.51</v>
      </c>
      <c r="F1339" s="4">
        <v>4.72</v>
      </c>
      <c r="G1339" s="4">
        <v>3.94</v>
      </c>
      <c r="H1339" s="4">
        <v>4.38</v>
      </c>
      <c r="I1339" s="4">
        <v>877355</v>
      </c>
      <c r="J1339" s="4">
        <f>I1339*E1339</f>
        <v>3956871.05</v>
      </c>
      <c r="K1339" s="4">
        <v>2086324.66666667</v>
      </c>
      <c r="L1339" s="4">
        <v>3.82</v>
      </c>
      <c r="M1339" s="4">
        <v>58.245614035087698</v>
      </c>
      <c r="N1339" s="4">
        <v>3.82</v>
      </c>
      <c r="O1339" s="4">
        <v>2.9020000000000001</v>
      </c>
      <c r="P1339" s="4">
        <v>4.6500000000000004</v>
      </c>
      <c r="Q1339" s="4">
        <v>6.54</v>
      </c>
      <c r="R1339" s="4">
        <v>7.08</v>
      </c>
      <c r="S1339" s="4">
        <v>9.9</v>
      </c>
      <c r="T1339" s="4">
        <v>19.489999999999998</v>
      </c>
      <c r="U1339" s="4">
        <v>18.87</v>
      </c>
      <c r="V1339" s="4">
        <v>4.25</v>
      </c>
      <c r="W1339" s="4">
        <v>4.6500000000000004</v>
      </c>
      <c r="X1339" s="4">
        <v>6.3</v>
      </c>
      <c r="Y1339" s="4">
        <v>6.35</v>
      </c>
      <c r="Z1339" s="4">
        <v>10.1408</v>
      </c>
      <c r="AA1339" s="4">
        <v>7731482.085</v>
      </c>
      <c r="AB1339" s="3">
        <f>1.2*E1339</f>
        <v>5.4119999999999999</v>
      </c>
      <c r="AC1339" s="3">
        <f>0.01*$AH$2/(AB1339-E1339)</f>
        <v>110.86474501108646</v>
      </c>
      <c r="AD1339" s="3">
        <f>IF(F1339&gt;=AB1339,AC1339*(E1339-AB1339)-(0.0125/100)*$AH$2,AC1339*(E1339-H1339)-(0.0125/100)*$AH$2)</f>
        <v>13.162416851441227</v>
      </c>
      <c r="AE1339" s="3">
        <f t="shared" si="5"/>
        <v>15441.113344421967</v>
      </c>
    </row>
    <row r="1340" spans="1:31" x14ac:dyDescent="0.2">
      <c r="A1340" s="4" t="s">
        <v>1468</v>
      </c>
      <c r="B1340" s="4" t="s">
        <v>1477</v>
      </c>
      <c r="C1340" s="4" t="s">
        <v>33</v>
      </c>
      <c r="D1340" s="4">
        <v>294681690</v>
      </c>
      <c r="E1340" s="4">
        <v>2.4300000000000002</v>
      </c>
      <c r="F1340" s="4">
        <v>2.4900000000000002</v>
      </c>
      <c r="G1340" s="4">
        <v>1.99</v>
      </c>
      <c r="H1340" s="4">
        <v>2.04</v>
      </c>
      <c r="I1340" s="4">
        <v>14829792</v>
      </c>
      <c r="J1340" s="4">
        <f>I1340*E1340</f>
        <v>36036394.560000002</v>
      </c>
      <c r="K1340" s="4">
        <v>237277890</v>
      </c>
      <c r="L1340" s="4">
        <v>555</v>
      </c>
      <c r="M1340" s="4">
        <v>80</v>
      </c>
      <c r="N1340" s="4">
        <v>2.2200000000000002</v>
      </c>
      <c r="O1340" s="4">
        <v>416.25</v>
      </c>
      <c r="P1340" s="4">
        <v>2.35</v>
      </c>
      <c r="Q1340" s="4">
        <v>2.27</v>
      </c>
      <c r="R1340" s="4">
        <v>3.08</v>
      </c>
      <c r="S1340" s="4">
        <v>3.55</v>
      </c>
      <c r="T1340" s="4">
        <v>2.92</v>
      </c>
      <c r="U1340" s="4">
        <v>2.72</v>
      </c>
      <c r="V1340" s="4">
        <v>2.13</v>
      </c>
      <c r="W1340" s="4">
        <v>2.12</v>
      </c>
      <c r="X1340" s="4">
        <v>2.31</v>
      </c>
      <c r="Y1340" s="4">
        <v>3.22</v>
      </c>
      <c r="Z1340" s="4">
        <v>2.84</v>
      </c>
      <c r="AA1340" s="4">
        <v>803139026.79999995</v>
      </c>
      <c r="AB1340" s="3">
        <f>1.2*E1340</f>
        <v>2.9159999999999999</v>
      </c>
      <c r="AC1340" s="3">
        <f>0.01*$AH$2/(AB1340-E1340)</f>
        <v>205.7613168724281</v>
      </c>
      <c r="AD1340" s="3">
        <f>IF(F1340&gt;=AB1340,AC1340*(E1340-AB1340)-(0.0125/100)*$AH$2,AC1340*(E1340-H1340)-(0.0125/100)*$AH$2)</f>
        <v>78.996913580246982</v>
      </c>
      <c r="AE1340" s="3">
        <f t="shared" si="5"/>
        <v>15520.110258002214</v>
      </c>
    </row>
    <row r="1341" spans="1:31" x14ac:dyDescent="0.2">
      <c r="A1341" s="4" t="s">
        <v>1468</v>
      </c>
      <c r="B1341" s="4" t="s">
        <v>1478</v>
      </c>
      <c r="C1341" s="4" t="s">
        <v>33</v>
      </c>
      <c r="D1341" s="4">
        <v>396891105</v>
      </c>
      <c r="E1341" s="4">
        <v>3.22</v>
      </c>
      <c r="F1341" s="4">
        <v>3.55</v>
      </c>
      <c r="G1341" s="4">
        <v>2.76</v>
      </c>
      <c r="H1341" s="4">
        <v>3</v>
      </c>
      <c r="I1341" s="4">
        <v>13416563</v>
      </c>
      <c r="J1341" s="4">
        <f>I1341*E1341</f>
        <v>43201332.859999999</v>
      </c>
      <c r="K1341" s="4">
        <v>232270450.33333299</v>
      </c>
      <c r="L1341" s="4">
        <v>747.5</v>
      </c>
      <c r="M1341" s="4">
        <v>54.066985645933002</v>
      </c>
      <c r="N1341" s="4">
        <v>2.99</v>
      </c>
      <c r="O1341" s="4">
        <v>520</v>
      </c>
      <c r="P1341" s="4">
        <v>2.92</v>
      </c>
      <c r="Q1341" s="4">
        <v>2.84</v>
      </c>
      <c r="R1341" s="4">
        <v>3.33</v>
      </c>
      <c r="S1341" s="4">
        <v>3.48</v>
      </c>
      <c r="T1341" s="4">
        <v>4.3499999999999996</v>
      </c>
      <c r="U1341" s="4">
        <v>3.99</v>
      </c>
      <c r="V1341" s="4">
        <v>2.84</v>
      </c>
      <c r="W1341" s="4">
        <v>2.7376999999999998</v>
      </c>
      <c r="X1341" s="4">
        <v>2.34</v>
      </c>
      <c r="Y1341" s="4">
        <v>3.05</v>
      </c>
      <c r="Z1341" s="4">
        <v>4</v>
      </c>
      <c r="AA1341" s="4">
        <v>938323394.45000005</v>
      </c>
      <c r="AB1341" s="3">
        <f>1.2*E1341</f>
        <v>3.8639999999999999</v>
      </c>
      <c r="AC1341" s="3">
        <f>0.01*$AH$2/(AB1341-E1341)</f>
        <v>155.27950310559015</v>
      </c>
      <c r="AD1341" s="3">
        <f>IF(F1341&gt;=AB1341,AC1341*(E1341-AB1341)-(0.0125/100)*$AH$2,AC1341*(E1341-H1341)-(0.0125/100)*$AH$2)</f>
        <v>32.911490683229864</v>
      </c>
      <c r="AE1341" s="3">
        <f t="shared" si="5"/>
        <v>15553.021748685444</v>
      </c>
    </row>
    <row r="1342" spans="1:31" x14ac:dyDescent="0.2">
      <c r="A1342" s="4" t="s">
        <v>1024</v>
      </c>
      <c r="B1342" s="4" t="s">
        <v>1479</v>
      </c>
      <c r="C1342" s="4" t="s">
        <v>33</v>
      </c>
      <c r="D1342" s="4">
        <v>217455821.66999999</v>
      </c>
      <c r="E1342" s="4">
        <v>10.1408</v>
      </c>
      <c r="F1342" s="4">
        <v>19.489999999999998</v>
      </c>
      <c r="G1342" s="4">
        <v>8.57</v>
      </c>
      <c r="H1342" s="4">
        <v>18.87</v>
      </c>
      <c r="I1342" s="4">
        <v>926774</v>
      </c>
      <c r="J1342" s="4">
        <f>I1342*E1342</f>
        <v>9398229.7792000007</v>
      </c>
      <c r="K1342" s="4">
        <v>26991439</v>
      </c>
      <c r="L1342" s="4">
        <v>9.51</v>
      </c>
      <c r="M1342" s="4">
        <v>71.877966101694895</v>
      </c>
      <c r="N1342" s="4">
        <v>9.51</v>
      </c>
      <c r="O1342" s="4">
        <v>6.2830000000000004</v>
      </c>
      <c r="P1342" s="4">
        <v>22.39</v>
      </c>
      <c r="Q1342" s="4">
        <v>8.99</v>
      </c>
      <c r="R1342" s="4">
        <v>6.82</v>
      </c>
      <c r="S1342" s="4">
        <v>6.3</v>
      </c>
      <c r="T1342" s="4">
        <v>5.36</v>
      </c>
      <c r="U1342" s="4">
        <v>4.6399999999999997</v>
      </c>
      <c r="V1342" s="4">
        <v>21.98</v>
      </c>
      <c r="W1342" s="4">
        <v>8.9830000000000005</v>
      </c>
      <c r="X1342" s="4">
        <v>5.62</v>
      </c>
      <c r="Y1342" s="4">
        <v>6.1</v>
      </c>
      <c r="Z1342" s="4">
        <v>4.82</v>
      </c>
      <c r="AA1342" s="4">
        <v>126037590.20999999</v>
      </c>
      <c r="AB1342" s="3">
        <f>1.2*E1342</f>
        <v>12.16896</v>
      </c>
      <c r="AC1342" s="3">
        <f>0.01*$AH$2/(AB1342-E1342)</f>
        <v>49.305774692331973</v>
      </c>
      <c r="AD1342" s="3">
        <f>IF(F1342&gt;=AB1342,AC1342*(E1342-AB1342)-(0.0125/100)*$AH$2,AC1342*(E1342-H1342)-(0.0125/100)*$AH$2)</f>
        <v>-101.25</v>
      </c>
      <c r="AE1342" s="3">
        <f t="shared" si="5"/>
        <v>15451.771748685444</v>
      </c>
    </row>
    <row r="1343" spans="1:31" x14ac:dyDescent="0.2">
      <c r="A1343" s="4" t="s">
        <v>1024</v>
      </c>
      <c r="B1343" s="4" t="s">
        <v>1480</v>
      </c>
      <c r="C1343" s="4" t="s">
        <v>33</v>
      </c>
      <c r="D1343" s="4">
        <v>431481740.79000002</v>
      </c>
      <c r="E1343" s="4">
        <v>21.98</v>
      </c>
      <c r="F1343" s="4">
        <v>22.39</v>
      </c>
      <c r="G1343" s="4">
        <v>8.99</v>
      </c>
      <c r="H1343" s="4">
        <v>9.14</v>
      </c>
      <c r="I1343" s="4">
        <v>3358231</v>
      </c>
      <c r="J1343" s="4">
        <f>I1343*E1343</f>
        <v>73813917.379999995</v>
      </c>
      <c r="K1343" s="4">
        <v>37062207.666666701</v>
      </c>
      <c r="L1343" s="4">
        <v>18.87</v>
      </c>
      <c r="M1343" s="4">
        <v>229.53523238380799</v>
      </c>
      <c r="N1343" s="4">
        <v>18.87</v>
      </c>
      <c r="O1343" s="4">
        <v>6.8929999999999998</v>
      </c>
      <c r="P1343" s="4">
        <v>8.99</v>
      </c>
      <c r="Q1343" s="4">
        <v>6.82</v>
      </c>
      <c r="R1343" s="4">
        <v>6.3</v>
      </c>
      <c r="S1343" s="4">
        <v>5.36</v>
      </c>
      <c r="T1343" s="4">
        <v>4.8761999999999999</v>
      </c>
      <c r="U1343" s="4">
        <v>4.51</v>
      </c>
      <c r="V1343" s="4">
        <v>8.9830000000000005</v>
      </c>
      <c r="W1343" s="4">
        <v>5.62</v>
      </c>
      <c r="X1343" s="4">
        <v>6.1</v>
      </c>
      <c r="Y1343" s="4">
        <v>4.82</v>
      </c>
      <c r="Z1343" s="4">
        <v>4.6100000000000003</v>
      </c>
      <c r="AA1343" s="4">
        <v>823032560.04999995</v>
      </c>
      <c r="AB1343" s="3">
        <f>1.2*E1343</f>
        <v>26.376000000000001</v>
      </c>
      <c r="AC1343" s="3">
        <f>0.01*$AH$2/(AB1343-E1343)</f>
        <v>22.747952684258411</v>
      </c>
      <c r="AD1343" s="3">
        <f>IF(F1343&gt;=AB1343,AC1343*(E1343-AB1343)-(0.0125/100)*$AH$2,AC1343*(E1343-H1343)-(0.0125/100)*$AH$2)</f>
        <v>290.83371246587802</v>
      </c>
      <c r="AE1343" s="3">
        <f t="shared" si="5"/>
        <v>15742.605461151321</v>
      </c>
    </row>
    <row r="1344" spans="1:31" x14ac:dyDescent="0.2">
      <c r="A1344" s="4" t="s">
        <v>1483</v>
      </c>
      <c r="B1344" s="4" t="s">
        <v>1482</v>
      </c>
      <c r="C1344" s="4" t="s">
        <v>33</v>
      </c>
      <c r="D1344" s="4">
        <v>174107937.5</v>
      </c>
      <c r="E1344" s="4">
        <v>17.93</v>
      </c>
      <c r="F1344" s="4">
        <v>18.5</v>
      </c>
      <c r="G1344" s="4">
        <v>11.9</v>
      </c>
      <c r="H1344" s="4">
        <v>12.27</v>
      </c>
      <c r="I1344" s="4">
        <v>10779991</v>
      </c>
      <c r="J1344" s="4">
        <f>I1344*E1344</f>
        <v>193285238.63</v>
      </c>
      <c r="K1344" s="4">
        <v>36864531.666666701</v>
      </c>
      <c r="L1344" s="4">
        <v>11.69</v>
      </c>
      <c r="M1344" s="4">
        <v>77.349159248269004</v>
      </c>
      <c r="N1344" s="4">
        <v>11.69</v>
      </c>
      <c r="O1344" s="4">
        <v>10.472429999999999</v>
      </c>
      <c r="P1344" s="4">
        <v>11.9945</v>
      </c>
      <c r="Q1344" s="4">
        <v>11.89</v>
      </c>
      <c r="R1344" s="4">
        <v>11.29</v>
      </c>
      <c r="S1344" s="4">
        <v>10.85</v>
      </c>
      <c r="T1344" s="4">
        <v>10.688700000000001</v>
      </c>
      <c r="U1344" s="4">
        <v>10.37</v>
      </c>
      <c r="V1344" s="4">
        <v>11.96</v>
      </c>
      <c r="W1344" s="4">
        <v>10.9</v>
      </c>
      <c r="X1344" s="4">
        <v>10.9</v>
      </c>
      <c r="Y1344" s="4">
        <v>10.58</v>
      </c>
      <c r="Z1344" s="4">
        <v>10.65</v>
      </c>
      <c r="AA1344" s="4">
        <v>895079675.89999998</v>
      </c>
      <c r="AB1344" s="3">
        <f>1.2*E1344</f>
        <v>21.515999999999998</v>
      </c>
      <c r="AC1344" s="3">
        <f>0.01*$AH$2/(AB1344-E1344)</f>
        <v>27.886224205242623</v>
      </c>
      <c r="AD1344" s="3">
        <f>IF(F1344&gt;=AB1344,AC1344*(E1344-AB1344)-(0.0125/100)*$AH$2,AC1344*(E1344-H1344)-(0.0125/100)*$AH$2)</f>
        <v>156.58602900167324</v>
      </c>
      <c r="AE1344" s="3">
        <f t="shared" si="5"/>
        <v>15899.191490152994</v>
      </c>
    </row>
    <row r="1345" spans="1:31" x14ac:dyDescent="0.2">
      <c r="A1345" s="4" t="s">
        <v>1223</v>
      </c>
      <c r="B1345" s="4" t="s">
        <v>1482</v>
      </c>
      <c r="C1345" s="4" t="s">
        <v>33</v>
      </c>
      <c r="D1345" s="4">
        <v>736529851</v>
      </c>
      <c r="E1345" s="4">
        <v>11.92</v>
      </c>
      <c r="F1345" s="4">
        <v>12</v>
      </c>
      <c r="G1345" s="4">
        <v>6.65</v>
      </c>
      <c r="H1345" s="4">
        <v>7.16</v>
      </c>
      <c r="I1345" s="4">
        <v>57291099</v>
      </c>
      <c r="J1345" s="4">
        <f>I1345*E1345</f>
        <v>682909900.08000004</v>
      </c>
      <c r="K1345" s="4">
        <v>330492108.66666698</v>
      </c>
      <c r="L1345" s="4">
        <v>437</v>
      </c>
      <c r="M1345" s="4">
        <v>1035.2380952381</v>
      </c>
      <c r="N1345" s="4">
        <v>8.74</v>
      </c>
      <c r="O1345" s="4">
        <v>121.70099999999999</v>
      </c>
      <c r="P1345" s="4">
        <v>6.69</v>
      </c>
      <c r="Q1345" s="4">
        <v>5.65</v>
      </c>
      <c r="R1345" s="4">
        <v>5.12</v>
      </c>
      <c r="S1345" s="4">
        <v>4.66</v>
      </c>
      <c r="T1345" s="4">
        <v>4.2</v>
      </c>
      <c r="U1345" s="4">
        <v>3.83</v>
      </c>
      <c r="V1345" s="4">
        <v>6.35</v>
      </c>
      <c r="W1345" s="4">
        <v>5.04</v>
      </c>
      <c r="X1345" s="4">
        <v>4.95</v>
      </c>
      <c r="Y1345" s="4">
        <v>4.58</v>
      </c>
      <c r="Z1345" s="4">
        <v>4.1790000000000003</v>
      </c>
      <c r="AA1345" s="4">
        <v>9575363797.0377502</v>
      </c>
      <c r="AB1345" s="3">
        <f>1.2*E1345</f>
        <v>14.304</v>
      </c>
      <c r="AC1345" s="3">
        <f>0.01*$AH$2/(AB1345-E1345)</f>
        <v>41.946308724832207</v>
      </c>
      <c r="AD1345" s="3">
        <f>IF(F1345&gt;=AB1345,AC1345*(E1345-AB1345)-(0.0125/100)*$AH$2,AC1345*(E1345-H1345)-(0.0125/100)*$AH$2)</f>
        <v>198.41442953020129</v>
      </c>
      <c r="AE1345" s="3">
        <f t="shared" si="5"/>
        <v>16097.605919683196</v>
      </c>
    </row>
    <row r="1346" spans="1:31" x14ac:dyDescent="0.2">
      <c r="A1346" s="4" t="s">
        <v>1481</v>
      </c>
      <c r="B1346" s="4" t="s">
        <v>1482</v>
      </c>
      <c r="C1346" s="4" t="s">
        <v>33</v>
      </c>
      <c r="D1346" s="4">
        <v>124750322</v>
      </c>
      <c r="E1346" s="4">
        <v>2.06</v>
      </c>
      <c r="F1346" s="4">
        <v>2.09</v>
      </c>
      <c r="G1346" s="4">
        <v>1.57</v>
      </c>
      <c r="H1346" s="4">
        <v>1.74</v>
      </c>
      <c r="I1346" s="4">
        <v>9374065</v>
      </c>
      <c r="J1346" s="4">
        <f>I1346*E1346</f>
        <v>19310573.900000002</v>
      </c>
      <c r="K1346" s="4">
        <v>14858373.3333333</v>
      </c>
      <c r="L1346" s="4">
        <v>158</v>
      </c>
      <c r="M1346" s="4">
        <v>74.576271186439996</v>
      </c>
      <c r="N1346" s="4">
        <v>1.58</v>
      </c>
      <c r="O1346" s="4">
        <v>132.80000000000001</v>
      </c>
      <c r="P1346" s="4">
        <v>1.6</v>
      </c>
      <c r="Q1346" s="4">
        <v>1.43</v>
      </c>
      <c r="R1346" s="4">
        <v>1.5</v>
      </c>
      <c r="S1346" s="4">
        <v>1.48</v>
      </c>
      <c r="T1346" s="4">
        <v>1.43</v>
      </c>
      <c r="U1346" s="4">
        <v>1.41</v>
      </c>
      <c r="V1346" s="4">
        <v>1.5649999999999999</v>
      </c>
      <c r="W1346" s="4">
        <v>1.43</v>
      </c>
      <c r="X1346" s="4">
        <v>1.3362000000000001</v>
      </c>
      <c r="Y1346" s="4">
        <v>1.41</v>
      </c>
      <c r="Z1346" s="4">
        <v>1.39</v>
      </c>
      <c r="AA1346" s="4">
        <v>16323702.57</v>
      </c>
      <c r="AB1346" s="3">
        <f>1.2*E1346</f>
        <v>2.472</v>
      </c>
      <c r="AC1346" s="3">
        <f>0.01*$AH$2/(AB1346-E1346)</f>
        <v>242.71844660194179</v>
      </c>
      <c r="AD1346" s="3">
        <f>IF(F1346&gt;=AB1346,AC1346*(E1346-AB1346)-(0.0125/100)*$AH$2,AC1346*(E1346-H1346)-(0.0125/100)*$AH$2)</f>
        <v>76.419902912621396</v>
      </c>
      <c r="AE1346" s="3">
        <f t="shared" si="5"/>
        <v>16174.025822595817</v>
      </c>
    </row>
    <row r="1347" spans="1:31" x14ac:dyDescent="0.2">
      <c r="A1347" s="4" t="s">
        <v>1486</v>
      </c>
      <c r="B1347" s="4" t="s">
        <v>1485</v>
      </c>
      <c r="C1347" s="4" t="s">
        <v>42</v>
      </c>
      <c r="D1347" s="4">
        <v>1529065170</v>
      </c>
      <c r="E1347" s="4">
        <v>36.200000000000003</v>
      </c>
      <c r="F1347" s="4">
        <v>37.49</v>
      </c>
      <c r="G1347" s="4">
        <v>21.72</v>
      </c>
      <c r="H1347" s="4">
        <v>23.78</v>
      </c>
      <c r="I1347" s="4">
        <v>10491605</v>
      </c>
      <c r="J1347" s="4">
        <f>I1347*E1347</f>
        <v>379796101.00000006</v>
      </c>
      <c r="K1347" s="4">
        <v>98475579</v>
      </c>
      <c r="L1347" s="4">
        <v>765</v>
      </c>
      <c r="M1347" s="4">
        <v>350.80946450809398</v>
      </c>
      <c r="N1347" s="4">
        <v>30.6</v>
      </c>
      <c r="O1347" s="4">
        <v>346.35714285714198</v>
      </c>
      <c r="P1347" s="4">
        <v>30.45</v>
      </c>
      <c r="Q1347" s="4">
        <v>32</v>
      </c>
      <c r="R1347" s="4">
        <v>42.88</v>
      </c>
      <c r="S1347" s="4">
        <v>50.8</v>
      </c>
      <c r="T1347" s="4">
        <v>39.75</v>
      </c>
      <c r="U1347" s="4">
        <v>36.6</v>
      </c>
      <c r="V1347" s="4">
        <v>21.17</v>
      </c>
      <c r="W1347" s="4">
        <v>28.65</v>
      </c>
      <c r="X1347" s="4">
        <v>25.7</v>
      </c>
      <c r="Y1347" s="4">
        <v>39.68</v>
      </c>
      <c r="Z1347" s="4">
        <v>36.799999999999997</v>
      </c>
      <c r="AA1347" s="4">
        <v>4505072917.1199999</v>
      </c>
      <c r="AB1347" s="3">
        <f>1.2*E1347</f>
        <v>43.440000000000005</v>
      </c>
      <c r="AC1347" s="3">
        <f>0.01*$AH$2/(AB1347-E1347)</f>
        <v>13.812154696132593</v>
      </c>
      <c r="AD1347" s="3">
        <f>IF(F1347&gt;=AB1347,AC1347*(E1347-AB1347)-(0.0125/100)*$AH$2,AC1347*(E1347-H1347)-(0.0125/100)*$AH$2)</f>
        <v>170.29696132596683</v>
      </c>
      <c r="AE1347" s="3">
        <f t="shared" si="5"/>
        <v>16344.322783921783</v>
      </c>
    </row>
    <row r="1348" spans="1:31" x14ac:dyDescent="0.2">
      <c r="A1348" s="4" t="s">
        <v>1468</v>
      </c>
      <c r="B1348" s="4" t="s">
        <v>1485</v>
      </c>
      <c r="C1348" s="4" t="s">
        <v>33</v>
      </c>
      <c r="D1348" s="4">
        <v>448659510</v>
      </c>
      <c r="E1348" s="4">
        <v>4</v>
      </c>
      <c r="F1348" s="4">
        <v>4.3499999999999996</v>
      </c>
      <c r="G1348" s="4">
        <v>3.31</v>
      </c>
      <c r="H1348" s="4">
        <v>3.99</v>
      </c>
      <c r="I1348" s="4">
        <v>48931149</v>
      </c>
      <c r="J1348" s="4">
        <f>I1348*E1348</f>
        <v>195724596</v>
      </c>
      <c r="K1348" s="4">
        <v>193973199.33333299</v>
      </c>
      <c r="L1348" s="4">
        <v>845</v>
      </c>
      <c r="M1348" s="4">
        <v>60</v>
      </c>
      <c r="N1348" s="4">
        <v>3.38</v>
      </c>
      <c r="O1348" s="4">
        <v>695.25</v>
      </c>
      <c r="P1348" s="4">
        <v>4.43</v>
      </c>
      <c r="Q1348" s="4">
        <v>3.97</v>
      </c>
      <c r="R1348" s="4">
        <v>3.92</v>
      </c>
      <c r="S1348" s="4">
        <v>3.75</v>
      </c>
      <c r="T1348" s="4">
        <v>3.5</v>
      </c>
      <c r="U1348" s="4">
        <v>3.4</v>
      </c>
      <c r="V1348" s="4">
        <v>3.85</v>
      </c>
      <c r="W1348" s="4">
        <v>3.68</v>
      </c>
      <c r="X1348" s="4">
        <v>3.77</v>
      </c>
      <c r="Y1348" s="4">
        <v>3.58</v>
      </c>
      <c r="Z1348" s="4">
        <v>3.34</v>
      </c>
      <c r="AA1348" s="4">
        <v>450412871.85000002</v>
      </c>
      <c r="AB1348" s="3">
        <f>1.2*E1348</f>
        <v>4.8</v>
      </c>
      <c r="AC1348" s="3">
        <f>0.01*$AH$2/(AB1348-E1348)</f>
        <v>125.00000000000003</v>
      </c>
      <c r="AD1348" s="3">
        <f>IF(F1348&gt;=AB1348,AC1348*(E1348-AB1348)-(0.0125/100)*$AH$2,AC1348*(E1348-H1348)-(0.0125/100)*$AH$2)</f>
        <v>-2.6423307986078726E-14</v>
      </c>
      <c r="AE1348" s="3">
        <f t="shared" si="5"/>
        <v>16344.322783921783</v>
      </c>
    </row>
    <row r="1349" spans="1:31" x14ac:dyDescent="0.2">
      <c r="A1349" s="4" t="s">
        <v>1484</v>
      </c>
      <c r="B1349" s="4" t="s">
        <v>1485</v>
      </c>
      <c r="C1349" s="4" t="s">
        <v>33</v>
      </c>
      <c r="D1349" s="4">
        <v>84159528.450000003</v>
      </c>
      <c r="E1349" s="4">
        <v>1.129</v>
      </c>
      <c r="F1349" s="4">
        <v>1.47</v>
      </c>
      <c r="G1349" s="4">
        <v>0.96109999999999995</v>
      </c>
      <c r="H1349" s="4">
        <v>1.26</v>
      </c>
      <c r="I1349" s="4">
        <v>2091383</v>
      </c>
      <c r="J1349" s="4">
        <f>I1349*E1349</f>
        <v>2361171.4070000001</v>
      </c>
      <c r="K1349" s="4">
        <v>27312482.333333299</v>
      </c>
      <c r="L1349" s="4">
        <v>7.45</v>
      </c>
      <c r="M1349" s="4">
        <v>57.924185200727301</v>
      </c>
      <c r="N1349" s="4">
        <v>1.49</v>
      </c>
      <c r="O1349" s="4">
        <v>4.3350499999999998</v>
      </c>
      <c r="P1349" s="4">
        <v>1.42</v>
      </c>
      <c r="Q1349" s="4">
        <v>1.095</v>
      </c>
      <c r="R1349" s="4">
        <v>0.91949899999999996</v>
      </c>
      <c r="S1349" s="4">
        <v>0.79989900000000003</v>
      </c>
      <c r="T1349" s="4">
        <v>0.79500000000000004</v>
      </c>
      <c r="U1349" s="4">
        <v>0.74490000000000001</v>
      </c>
      <c r="V1349" s="4">
        <v>1.42</v>
      </c>
      <c r="W1349" s="4">
        <v>1.01</v>
      </c>
      <c r="X1349" s="4">
        <v>0.89</v>
      </c>
      <c r="Y1349" s="4">
        <v>0.76</v>
      </c>
      <c r="Z1349" s="4">
        <v>0.77</v>
      </c>
      <c r="AA1349" s="4">
        <v>65055297.229999997</v>
      </c>
      <c r="AB1349" s="3">
        <f>1.2*E1349</f>
        <v>1.3548</v>
      </c>
      <c r="AC1349" s="3">
        <f>0.01*$AH$2/(AB1349-E1349)</f>
        <v>442.86979627989371</v>
      </c>
      <c r="AD1349" s="3">
        <f>IF(F1349&gt;=AB1349,AC1349*(E1349-AB1349)-(0.0125/100)*$AH$2,AC1349*(E1349-H1349)-(0.0125/100)*$AH$2)</f>
        <v>-101.25</v>
      </c>
      <c r="AE1349" s="3">
        <f t="shared" si="5"/>
        <v>16243.072783921783</v>
      </c>
    </row>
    <row r="1350" spans="1:31" x14ac:dyDescent="0.2">
      <c r="A1350" s="4" t="s">
        <v>1484</v>
      </c>
      <c r="B1350" s="4" t="s">
        <v>1487</v>
      </c>
      <c r="C1350" s="4" t="s">
        <v>33</v>
      </c>
      <c r="D1350" s="4">
        <v>71168460.299999997</v>
      </c>
      <c r="E1350" s="4">
        <v>1.42</v>
      </c>
      <c r="F1350" s="4">
        <v>1.42</v>
      </c>
      <c r="G1350" s="4">
        <v>0.97140000000000004</v>
      </c>
      <c r="H1350" s="4">
        <v>1.05</v>
      </c>
      <c r="I1350" s="4">
        <v>16683756</v>
      </c>
      <c r="J1350" s="4">
        <f>I1350*E1350</f>
        <v>23690933.52</v>
      </c>
      <c r="K1350" s="4">
        <v>40720148.666666999</v>
      </c>
      <c r="L1350" s="4">
        <v>6.3</v>
      </c>
      <c r="M1350" s="4">
        <v>71.290711700844398</v>
      </c>
      <c r="N1350" s="4">
        <v>1.26</v>
      </c>
      <c r="O1350" s="4">
        <v>4.4880000000000004</v>
      </c>
      <c r="P1350" s="4">
        <v>1.095</v>
      </c>
      <c r="Q1350" s="4">
        <v>0.91949899999999996</v>
      </c>
      <c r="R1350" s="4">
        <v>0.79989900000000003</v>
      </c>
      <c r="S1350" s="4">
        <v>0.79500000000000004</v>
      </c>
      <c r="T1350" s="4">
        <v>0.79800000000000004</v>
      </c>
      <c r="U1350" s="4">
        <v>0.73399999999999999</v>
      </c>
      <c r="V1350" s="4">
        <v>1.01</v>
      </c>
      <c r="W1350" s="4">
        <v>0.89</v>
      </c>
      <c r="X1350" s="4">
        <v>0.76</v>
      </c>
      <c r="Y1350" s="4">
        <v>0.77</v>
      </c>
      <c r="Z1350" s="4">
        <v>0.73499999999999999</v>
      </c>
      <c r="AA1350" s="4">
        <v>35055560.061899997</v>
      </c>
      <c r="AB1350" s="3">
        <f>1.2*E1350</f>
        <v>1.704</v>
      </c>
      <c r="AC1350" s="3">
        <f>0.01*$AH$2/(AB1350-E1350)</f>
        <v>352.11267605633799</v>
      </c>
      <c r="AD1350" s="3">
        <f>IF(F1350&gt;=AB1350,AC1350*(E1350-AB1350)-(0.0125/100)*$AH$2,AC1350*(E1350-H1350)-(0.0125/100)*$AH$2)</f>
        <v>129.03169014084503</v>
      </c>
      <c r="AE1350" s="3">
        <f t="shared" si="5"/>
        <v>16372.104474062628</v>
      </c>
    </row>
    <row r="1351" spans="1:31" x14ac:dyDescent="0.2">
      <c r="A1351" s="4" t="s">
        <v>733</v>
      </c>
      <c r="B1351" s="4" t="s">
        <v>1487</v>
      </c>
      <c r="C1351" s="4" t="s">
        <v>33</v>
      </c>
      <c r="D1351" s="4">
        <v>73391669</v>
      </c>
      <c r="E1351" s="4">
        <v>1.1299999999999999</v>
      </c>
      <c r="F1351" s="4">
        <v>1.24</v>
      </c>
      <c r="G1351" s="4">
        <v>0.85309999999999997</v>
      </c>
      <c r="H1351" s="4">
        <v>0.94</v>
      </c>
      <c r="I1351" s="4">
        <v>4896404</v>
      </c>
      <c r="J1351" s="4">
        <f>I1351*E1351</f>
        <v>5532936.5199999996</v>
      </c>
      <c r="K1351" s="4">
        <v>84247141.333333299</v>
      </c>
      <c r="L1351" s="4">
        <v>110.5</v>
      </c>
      <c r="M1351" s="4">
        <v>106.73252835711</v>
      </c>
      <c r="N1351" s="4">
        <v>2.21</v>
      </c>
      <c r="O1351" s="4">
        <v>39.576999999999998</v>
      </c>
      <c r="P1351" s="4">
        <v>1.21</v>
      </c>
      <c r="Q1351" s="4">
        <v>0.92190000000000005</v>
      </c>
      <c r="R1351" s="4">
        <v>0.86599899999999996</v>
      </c>
      <c r="S1351" s="4">
        <v>0.77890000000000004</v>
      </c>
      <c r="T1351" s="4">
        <v>0.81499900000000003</v>
      </c>
      <c r="U1351" s="4">
        <v>0.70979999999999999</v>
      </c>
      <c r="V1351" s="4">
        <v>0.82499999999999996</v>
      </c>
      <c r="W1351" s="4">
        <v>0.90480000000000005</v>
      </c>
      <c r="X1351" s="4">
        <v>0.83260000000000001</v>
      </c>
      <c r="Y1351" s="4">
        <v>0.76559999999999995</v>
      </c>
      <c r="Z1351" s="4">
        <v>0.71</v>
      </c>
      <c r="AA1351" s="4">
        <v>356103950.23379999</v>
      </c>
      <c r="AB1351" s="3">
        <f>1.2*E1351</f>
        <v>1.3559999999999999</v>
      </c>
      <c r="AC1351" s="3">
        <f>0.01*$AH$2/(AB1351-E1351)</f>
        <v>442.47787610619474</v>
      </c>
      <c r="AD1351" s="3">
        <f>IF(F1351&gt;=AB1351,AC1351*(E1351-AB1351)-(0.0125/100)*$AH$2,AC1351*(E1351-H1351)-(0.0125/100)*$AH$2)</f>
        <v>82.820796460176979</v>
      </c>
      <c r="AE1351" s="3">
        <f t="shared" si="5"/>
        <v>16454.925270522803</v>
      </c>
    </row>
    <row r="1352" spans="1:31" x14ac:dyDescent="0.2">
      <c r="A1352" s="4" t="s">
        <v>1488</v>
      </c>
      <c r="B1352" s="4" t="s">
        <v>1489</v>
      </c>
      <c r="C1352" s="4" t="s">
        <v>33</v>
      </c>
      <c r="D1352" s="4">
        <v>104325993.59999999</v>
      </c>
      <c r="E1352" s="4">
        <v>4.6900000000000004</v>
      </c>
      <c r="F1352" s="4">
        <v>7.05</v>
      </c>
      <c r="G1352" s="4">
        <v>4.26</v>
      </c>
      <c r="H1352" s="4">
        <v>4.7300000000000004</v>
      </c>
      <c r="I1352" s="4">
        <v>7987393</v>
      </c>
      <c r="J1352" s="4">
        <f>I1352*E1352</f>
        <v>37460873.170000002</v>
      </c>
      <c r="K1352" s="4">
        <v>57189769</v>
      </c>
      <c r="L1352" s="4">
        <v>116.8</v>
      </c>
      <c r="M1352" s="4">
        <v>73.703703703703695</v>
      </c>
      <c r="N1352" s="4">
        <v>2.92</v>
      </c>
      <c r="O1352" s="4">
        <v>118.38</v>
      </c>
      <c r="P1352" s="4">
        <v>4.5</v>
      </c>
      <c r="Q1352" s="4">
        <v>4.1098999999999997</v>
      </c>
      <c r="R1352" s="4">
        <v>3.73</v>
      </c>
      <c r="S1352" s="4">
        <v>3.58</v>
      </c>
      <c r="T1352" s="4">
        <v>3.58</v>
      </c>
      <c r="U1352" s="4">
        <v>3.4</v>
      </c>
      <c r="V1352" s="4">
        <v>3.8010000000000002</v>
      </c>
      <c r="W1352" s="4">
        <v>4.0199999999999996</v>
      </c>
      <c r="X1352" s="4">
        <v>3.66</v>
      </c>
      <c r="Y1352" s="4">
        <v>3.29</v>
      </c>
      <c r="Z1352" s="4">
        <v>3.22</v>
      </c>
      <c r="AA1352" s="4">
        <v>314260.8</v>
      </c>
      <c r="AB1352" s="3">
        <f>1.2*E1352</f>
        <v>5.6280000000000001</v>
      </c>
      <c r="AC1352" s="3">
        <f>0.01*$AH$2/(AB1352-E1352)</f>
        <v>106.60980810234545</v>
      </c>
      <c r="AD1352" s="3">
        <f>IF(F1352&gt;=AB1352,AC1352*(E1352-AB1352)-(0.0125/100)*$AH$2,AC1352*(E1352-H1352)-(0.0125/100)*$AH$2)</f>
        <v>-101.25</v>
      </c>
      <c r="AE1352" s="3">
        <f t="shared" si="5"/>
        <v>16353.675270522803</v>
      </c>
    </row>
    <row r="1353" spans="1:31" x14ac:dyDescent="0.2">
      <c r="A1353" s="4" t="s">
        <v>1490</v>
      </c>
      <c r="B1353" s="4" t="s">
        <v>1491</v>
      </c>
      <c r="C1353" s="4" t="s">
        <v>33</v>
      </c>
      <c r="D1353" s="4">
        <v>56714054.445371203</v>
      </c>
      <c r="E1353" s="4">
        <v>7.05</v>
      </c>
      <c r="F1353" s="4">
        <v>7.1219000000000001</v>
      </c>
      <c r="G1353" s="4">
        <v>5.18</v>
      </c>
      <c r="H1353" s="4">
        <v>5.39</v>
      </c>
      <c r="I1353" s="4">
        <v>1708398</v>
      </c>
      <c r="J1353" s="4">
        <f>I1353*E1353</f>
        <v>12044205.9</v>
      </c>
      <c r="K1353" s="4">
        <v>2701020</v>
      </c>
      <c r="L1353" s="4">
        <v>7891.2000063129599</v>
      </c>
      <c r="M1353" s="4">
        <v>51.287553648068702</v>
      </c>
      <c r="N1353" s="4">
        <v>5.48</v>
      </c>
      <c r="O1353" s="4">
        <v>6851.5056054812003</v>
      </c>
      <c r="P1353" s="4">
        <v>4.9999000000000002</v>
      </c>
      <c r="Q1353" s="4">
        <v>4.5</v>
      </c>
      <c r="R1353" s="4">
        <v>4.5</v>
      </c>
      <c r="S1353" s="4">
        <v>4.25</v>
      </c>
      <c r="T1353" s="4">
        <v>4.2689000000000004</v>
      </c>
      <c r="U1353" s="4">
        <v>4.21</v>
      </c>
      <c r="V1353" s="4">
        <v>4.9400000000000004</v>
      </c>
      <c r="W1353" s="4">
        <v>4.3600000000000003</v>
      </c>
      <c r="X1353" s="4">
        <v>4.0999999999999996</v>
      </c>
      <c r="Y1353" s="4">
        <v>4.12</v>
      </c>
      <c r="Z1353" s="4">
        <v>4.1500000000000004</v>
      </c>
      <c r="AA1353" s="4">
        <v>9509659.1111999992</v>
      </c>
      <c r="AB1353" s="3">
        <f>1.2*E1353</f>
        <v>8.4599999999999991</v>
      </c>
      <c r="AC1353" s="3">
        <f>0.01*$AH$2/(AB1353-E1353)</f>
        <v>70.921985815602881</v>
      </c>
      <c r="AD1353" s="3">
        <f>IF(F1353&gt;=AB1353,AC1353*(E1353-AB1353)-(0.0125/100)*$AH$2,AC1353*(E1353-H1353)-(0.0125/100)*$AH$2)</f>
        <v>116.4804964539008</v>
      </c>
      <c r="AE1353" s="3">
        <f t="shared" si="5"/>
        <v>16470.155766976703</v>
      </c>
    </row>
    <row r="1354" spans="1:31" x14ac:dyDescent="0.2">
      <c r="A1354" s="4" t="s">
        <v>565</v>
      </c>
      <c r="B1354" s="4" t="s">
        <v>1491</v>
      </c>
      <c r="C1354" s="4" t="s">
        <v>33</v>
      </c>
      <c r="D1354" s="4">
        <v>37950000.948749997</v>
      </c>
      <c r="E1354" s="4">
        <v>5.36</v>
      </c>
      <c r="F1354" s="4">
        <v>5.6</v>
      </c>
      <c r="G1354" s="4">
        <v>4.12</v>
      </c>
      <c r="H1354" s="4">
        <v>4.59</v>
      </c>
      <c r="I1354" s="4">
        <v>7361371</v>
      </c>
      <c r="J1354" s="4">
        <f>I1354*E1354</f>
        <v>39456948.560000002</v>
      </c>
      <c r="K1354" s="4">
        <v>24997469.333333299</v>
      </c>
      <c r="L1354" s="4">
        <v>1650000.04125</v>
      </c>
      <c r="M1354" s="4">
        <v>80.4713804713804</v>
      </c>
      <c r="N1354" s="4">
        <v>4.4000000000000004</v>
      </c>
      <c r="O1354" s="4">
        <v>1233000.030825</v>
      </c>
      <c r="P1354" s="4">
        <v>4.42</v>
      </c>
      <c r="Q1354" s="4">
        <v>4.53</v>
      </c>
      <c r="R1354" s="4">
        <v>4.0199999999999996</v>
      </c>
      <c r="S1354" s="4">
        <v>4.1898999999999997</v>
      </c>
      <c r="T1354" s="4">
        <v>4.3498999999999999</v>
      </c>
      <c r="U1354" s="4">
        <v>4.22</v>
      </c>
      <c r="V1354" s="4">
        <v>3.92</v>
      </c>
      <c r="W1354" s="4">
        <v>4.26</v>
      </c>
      <c r="X1354" s="4">
        <v>4</v>
      </c>
      <c r="Y1354" s="4">
        <v>4.03</v>
      </c>
      <c r="Z1354" s="4">
        <v>4.1100000000000003</v>
      </c>
      <c r="AA1354" s="4">
        <v>151134030.62</v>
      </c>
      <c r="AB1354" s="3">
        <f>1.2*E1354</f>
        <v>6.4320000000000004</v>
      </c>
      <c r="AC1354" s="3">
        <f>0.01*$AH$2/(AB1354-E1354)</f>
        <v>93.28358208955224</v>
      </c>
      <c r="AD1354" s="3">
        <f>IF(F1354&gt;=AB1354,AC1354*(E1354-AB1354)-(0.0125/100)*$AH$2,AC1354*(E1354-H1354)-(0.0125/100)*$AH$2)</f>
        <v>70.578358208955265</v>
      </c>
      <c r="AE1354" s="3">
        <f t="shared" si="5"/>
        <v>16540.73412518566</v>
      </c>
    </row>
    <row r="1355" spans="1:31" x14ac:dyDescent="0.2">
      <c r="A1355" s="4" t="s">
        <v>1492</v>
      </c>
      <c r="B1355" s="4" t="s">
        <v>1493</v>
      </c>
      <c r="C1355" s="4" t="s">
        <v>33</v>
      </c>
      <c r="D1355" s="4">
        <v>319117370</v>
      </c>
      <c r="E1355" s="4">
        <v>30.22</v>
      </c>
      <c r="F1355" s="4">
        <v>35.700000000000003</v>
      </c>
      <c r="G1355" s="4">
        <v>20.88</v>
      </c>
      <c r="H1355" s="4">
        <v>23</v>
      </c>
      <c r="I1355" s="4">
        <v>173504</v>
      </c>
      <c r="J1355" s="4">
        <f>I1355*E1355</f>
        <v>5243290.88</v>
      </c>
      <c r="K1355" s="4">
        <v>2919286.3333333302</v>
      </c>
      <c r="L1355" s="4">
        <v>24.31</v>
      </c>
      <c r="M1355" s="4">
        <v>74.783111625216904</v>
      </c>
      <c r="N1355" s="4">
        <v>24.31</v>
      </c>
      <c r="O1355" s="4">
        <v>20.225999999999999</v>
      </c>
      <c r="P1355" s="4">
        <v>25</v>
      </c>
      <c r="Q1355" s="4">
        <v>24.36</v>
      </c>
      <c r="R1355" s="4">
        <v>25.5</v>
      </c>
      <c r="S1355" s="4">
        <v>25.79</v>
      </c>
      <c r="T1355" s="4">
        <v>30.575500000000002</v>
      </c>
      <c r="U1355" s="4">
        <v>28</v>
      </c>
      <c r="V1355" s="4">
        <v>23</v>
      </c>
      <c r="W1355" s="4">
        <v>24.08</v>
      </c>
      <c r="X1355" s="4">
        <v>24.5</v>
      </c>
      <c r="Y1355" s="4">
        <v>24.34</v>
      </c>
      <c r="Z1355" s="4">
        <v>24.88</v>
      </c>
      <c r="AA1355" s="4">
        <v>36405253.875</v>
      </c>
      <c r="AB1355" s="3">
        <f>1.2*E1355</f>
        <v>36.263999999999996</v>
      </c>
      <c r="AC1355" s="3">
        <f>0.01*$AH$2/(AB1355-E1355)</f>
        <v>16.545334215751165</v>
      </c>
      <c r="AD1355" s="3">
        <f>IF(F1355&gt;=AB1355,AC1355*(E1355-AB1355)-(0.0125/100)*$AH$2,AC1355*(E1355-H1355)-(0.0125/100)*$AH$2)</f>
        <v>118.2073130377234</v>
      </c>
      <c r="AE1355" s="3">
        <f t="shared" si="5"/>
        <v>16658.941438223384</v>
      </c>
    </row>
    <row r="1356" spans="1:31" x14ac:dyDescent="0.2">
      <c r="A1356" s="4" t="s">
        <v>1494</v>
      </c>
      <c r="B1356" s="4" t="s">
        <v>1493</v>
      </c>
      <c r="C1356" s="4" t="s">
        <v>33</v>
      </c>
      <c r="D1356" s="4">
        <v>36549135</v>
      </c>
      <c r="E1356" s="4">
        <v>6.54</v>
      </c>
      <c r="F1356" s="4">
        <v>7.2394999999999996</v>
      </c>
      <c r="G1356" s="4">
        <v>4.5999999999999996</v>
      </c>
      <c r="H1356" s="4">
        <v>4.76</v>
      </c>
      <c r="I1356" s="4">
        <v>2294994</v>
      </c>
      <c r="J1356" s="4">
        <f>I1356*E1356</f>
        <v>15009260.76</v>
      </c>
      <c r="K1356" s="4">
        <v>5300540.6666666996</v>
      </c>
      <c r="L1356" s="4">
        <v>157.5</v>
      </c>
      <c r="M1356" s="4">
        <v>69.430051813471493</v>
      </c>
      <c r="N1356" s="4">
        <v>6.3</v>
      </c>
      <c r="O1356" s="4">
        <v>115.5</v>
      </c>
      <c r="P1356" s="4">
        <v>4.7</v>
      </c>
      <c r="Q1356" s="4">
        <v>4.57</v>
      </c>
      <c r="R1356" s="4">
        <v>4.3899999999999997</v>
      </c>
      <c r="S1356" s="4">
        <v>4.2617000000000003</v>
      </c>
      <c r="T1356" s="4">
        <v>4.2134999999999998</v>
      </c>
      <c r="U1356" s="4">
        <v>4.01</v>
      </c>
      <c r="V1356" s="4">
        <v>4.37</v>
      </c>
      <c r="W1356" s="4">
        <v>4.4400000000000004</v>
      </c>
      <c r="X1356" s="4">
        <v>4.32</v>
      </c>
      <c r="Y1356" s="4">
        <v>4.18</v>
      </c>
      <c r="Z1356" s="4">
        <v>4.2</v>
      </c>
      <c r="AA1356" s="4">
        <v>24942979.776099999</v>
      </c>
      <c r="AB1356" s="3">
        <f>1.2*E1356</f>
        <v>7.8479999999999999</v>
      </c>
      <c r="AC1356" s="3">
        <f>0.01*$AH$2/(AB1356-E1356)</f>
        <v>76.452599388379213</v>
      </c>
      <c r="AD1356" s="3">
        <f>IF(F1356&gt;=AB1356,AC1356*(E1356-AB1356)-(0.0125/100)*$AH$2,AC1356*(E1356-H1356)-(0.0125/100)*$AH$2)</f>
        <v>134.83562691131502</v>
      </c>
      <c r="AE1356" s="3">
        <f t="shared" si="5"/>
        <v>16793.777065134698</v>
      </c>
    </row>
    <row r="1357" spans="1:31" x14ac:dyDescent="0.2">
      <c r="A1357" s="4" t="s">
        <v>1495</v>
      </c>
      <c r="B1357" s="4" t="s">
        <v>1496</v>
      </c>
      <c r="C1357" s="4" t="s">
        <v>33</v>
      </c>
      <c r="D1357" s="4">
        <v>276686914.80000001</v>
      </c>
      <c r="E1357" s="4">
        <v>3.41</v>
      </c>
      <c r="F1357" s="4">
        <v>4.25</v>
      </c>
      <c r="G1357" s="4">
        <v>3.12</v>
      </c>
      <c r="H1357" s="4">
        <v>3.88</v>
      </c>
      <c r="I1357" s="4">
        <v>916071</v>
      </c>
      <c r="J1357" s="4">
        <f>I1357*E1357</f>
        <v>3123802.1100000003</v>
      </c>
      <c r="K1357" s="4">
        <v>56904578.333333299</v>
      </c>
      <c r="L1357" s="4">
        <v>85.2</v>
      </c>
      <c r="M1357" s="4">
        <v>90.502793296089294</v>
      </c>
      <c r="N1357" s="4">
        <v>4.26</v>
      </c>
      <c r="O1357" s="4">
        <v>45.12</v>
      </c>
      <c r="P1357" s="4">
        <v>7.55</v>
      </c>
      <c r="Q1357" s="4">
        <v>9.4</v>
      </c>
      <c r="R1357" s="4">
        <v>7.3</v>
      </c>
      <c r="S1357" s="4">
        <v>6.7899000000000003</v>
      </c>
      <c r="T1357" s="4">
        <v>6.57</v>
      </c>
      <c r="U1357" s="4">
        <v>6.38</v>
      </c>
      <c r="V1357" s="4">
        <v>3.69</v>
      </c>
      <c r="W1357" s="4">
        <v>5.35</v>
      </c>
      <c r="X1357" s="4">
        <v>6.8</v>
      </c>
      <c r="Y1357" s="4">
        <v>5.89</v>
      </c>
      <c r="Z1357" s="4">
        <v>5.85</v>
      </c>
      <c r="AA1357" s="4">
        <v>496607176.75</v>
      </c>
      <c r="AB1357" s="3">
        <f>1.2*E1357</f>
        <v>4.0919999999999996</v>
      </c>
      <c r="AC1357" s="3">
        <f>0.01*$AH$2/(AB1357-E1357)</f>
        <v>146.6275659824048</v>
      </c>
      <c r="AD1357" s="3">
        <f>IF(F1357&gt;=AB1357,AC1357*(E1357-AB1357)-(0.0125/100)*$AH$2,AC1357*(E1357-H1357)-(0.0125/100)*$AH$2)</f>
        <v>-101.25</v>
      </c>
      <c r="AE1357" s="3">
        <f t="shared" si="5"/>
        <v>16692.527065134698</v>
      </c>
    </row>
    <row r="1358" spans="1:31" x14ac:dyDescent="0.2">
      <c r="A1358" s="4" t="s">
        <v>761</v>
      </c>
      <c r="B1358" s="4" t="s">
        <v>1497</v>
      </c>
      <c r="C1358" s="4" t="s">
        <v>33</v>
      </c>
      <c r="D1358" s="4">
        <v>3637926560.7199998</v>
      </c>
      <c r="E1358" s="4">
        <v>93.11</v>
      </c>
      <c r="F1358" s="4">
        <v>95.53</v>
      </c>
      <c r="G1358" s="4">
        <v>85.51</v>
      </c>
      <c r="H1358" s="4">
        <v>89.49</v>
      </c>
      <c r="I1358" s="4">
        <v>120408</v>
      </c>
      <c r="J1358" s="4">
        <f>I1358*E1358</f>
        <v>11211188.880000001</v>
      </c>
      <c r="K1358" s="4">
        <v>19865330.666666701</v>
      </c>
      <c r="L1358" s="4">
        <v>90.91</v>
      </c>
      <c r="M1358" s="4">
        <v>64.331097776209006</v>
      </c>
      <c r="N1358" s="4">
        <v>90.91</v>
      </c>
      <c r="O1358" s="4">
        <v>60.500999999999998</v>
      </c>
      <c r="P1358" s="4">
        <v>87.99</v>
      </c>
      <c r="Q1358" s="4">
        <v>77.369900000000001</v>
      </c>
      <c r="R1358" s="4">
        <v>75.75</v>
      </c>
      <c r="S1358" s="4">
        <v>73.499899999999997</v>
      </c>
      <c r="T1358" s="4">
        <v>66.72</v>
      </c>
      <c r="U1358" s="4">
        <v>60.51</v>
      </c>
      <c r="V1358" s="4">
        <v>87</v>
      </c>
      <c r="W1358" s="4">
        <v>74.290000000000006</v>
      </c>
      <c r="X1358" s="4">
        <v>72.968400000000003</v>
      </c>
      <c r="Y1358" s="4">
        <v>72.599999999999994</v>
      </c>
      <c r="Z1358" s="4">
        <v>65.95</v>
      </c>
      <c r="AA1358" s="4">
        <v>1324799950.6500001</v>
      </c>
      <c r="AB1358" s="3">
        <f>1.2*E1358</f>
        <v>111.732</v>
      </c>
      <c r="AC1358" s="3">
        <f>0.01*$AH$2/(AB1358-E1358)</f>
        <v>5.3699924820105256</v>
      </c>
      <c r="AD1358" s="3">
        <f>IF(F1358&gt;=AB1358,AC1358*(E1358-AB1358)-(0.0125/100)*$AH$2,AC1358*(E1358-H1358)-(0.0125/100)*$AH$2)</f>
        <v>18.189372784878127</v>
      </c>
      <c r="AE1358" s="3">
        <f t="shared" si="5"/>
        <v>16710.716437919575</v>
      </c>
    </row>
    <row r="1359" spans="1:31" x14ac:dyDescent="0.2">
      <c r="A1359" s="4" t="s">
        <v>1495</v>
      </c>
      <c r="B1359" s="4" t="s">
        <v>1498</v>
      </c>
      <c r="C1359" s="4" t="s">
        <v>33</v>
      </c>
      <c r="D1359" s="4">
        <v>451402361</v>
      </c>
      <c r="E1359" s="4">
        <v>6.8</v>
      </c>
      <c r="F1359" s="4">
        <v>7.3</v>
      </c>
      <c r="G1359" s="4">
        <v>5.71</v>
      </c>
      <c r="H1359" s="4">
        <v>6.11</v>
      </c>
      <c r="I1359" s="4">
        <v>309372</v>
      </c>
      <c r="J1359" s="4">
        <f>I1359*E1359</f>
        <v>2103729.6</v>
      </c>
      <c r="K1359" s="4">
        <v>44950035</v>
      </c>
      <c r="L1359" s="4">
        <v>139</v>
      </c>
      <c r="M1359" s="4">
        <v>75.257731958762903</v>
      </c>
      <c r="N1359" s="4">
        <v>6.95</v>
      </c>
      <c r="O1359" s="4">
        <v>73.28</v>
      </c>
      <c r="P1359" s="4">
        <v>6.7899000000000003</v>
      </c>
      <c r="Q1359" s="4">
        <v>6.57</v>
      </c>
      <c r="R1359" s="4">
        <v>6.48</v>
      </c>
      <c r="S1359" s="4">
        <v>6.65</v>
      </c>
      <c r="T1359" s="4">
        <v>5.8</v>
      </c>
      <c r="U1359" s="4">
        <v>5.32</v>
      </c>
      <c r="V1359" s="4">
        <v>5.89</v>
      </c>
      <c r="W1359" s="4">
        <v>5.85</v>
      </c>
      <c r="X1359" s="4">
        <v>6.2720000000000002</v>
      </c>
      <c r="Y1359" s="4">
        <v>5.31</v>
      </c>
      <c r="Z1359" s="4">
        <v>5.75</v>
      </c>
      <c r="AA1359" s="4">
        <v>715154123.51999998</v>
      </c>
      <c r="AB1359" s="3">
        <f>1.2*E1359</f>
        <v>8.16</v>
      </c>
      <c r="AC1359" s="3">
        <f>0.01*$AH$2/(AB1359-E1359)</f>
        <v>73.52941176470587</v>
      </c>
      <c r="AD1359" s="3">
        <f>IF(F1359&gt;=AB1359,AC1359*(E1359-AB1359)-(0.0125/100)*$AH$2,AC1359*(E1359-H1359)-(0.0125/100)*$AH$2)</f>
        <v>49.485294117647015</v>
      </c>
      <c r="AE1359" s="3">
        <f t="shared" si="5"/>
        <v>16760.201732037222</v>
      </c>
    </row>
    <row r="1360" spans="1:31" x14ac:dyDescent="0.2">
      <c r="A1360" s="4" t="s">
        <v>1499</v>
      </c>
      <c r="B1360" s="4" t="s">
        <v>1500</v>
      </c>
      <c r="C1360" s="4" t="s">
        <v>33</v>
      </c>
      <c r="D1360" s="4">
        <v>94269863.005730107</v>
      </c>
      <c r="E1360" s="4">
        <v>6.31</v>
      </c>
      <c r="F1360" s="4">
        <v>6.77</v>
      </c>
      <c r="G1360" s="4">
        <v>4.8099999999999996</v>
      </c>
      <c r="H1360" s="4">
        <v>5.15</v>
      </c>
      <c r="I1360" s="4">
        <v>13035555</v>
      </c>
      <c r="J1360" s="4">
        <f>I1360*E1360</f>
        <v>82254352.049999997</v>
      </c>
      <c r="K1360" s="4">
        <v>57430795</v>
      </c>
      <c r="L1360" s="4">
        <v>185.14999981484999</v>
      </c>
      <c r="M1360" s="4">
        <v>221.93877551020401</v>
      </c>
      <c r="N1360" s="4">
        <v>5.29</v>
      </c>
      <c r="O1360" s="4">
        <v>94.373299905626695</v>
      </c>
      <c r="P1360" s="4">
        <v>4.6900000000000004</v>
      </c>
      <c r="Q1360" s="4">
        <v>5.31</v>
      </c>
      <c r="R1360" s="4">
        <v>5.1050000000000004</v>
      </c>
      <c r="S1360" s="4">
        <v>4.75</v>
      </c>
      <c r="T1360" s="4">
        <v>4.29</v>
      </c>
      <c r="U1360" s="4">
        <v>4</v>
      </c>
      <c r="V1360" s="4">
        <v>4.5255999999999998</v>
      </c>
      <c r="W1360" s="4">
        <v>4.24</v>
      </c>
      <c r="X1360" s="4">
        <v>4.8250000000000002</v>
      </c>
      <c r="Y1360" s="4">
        <v>4.75</v>
      </c>
      <c r="Z1360" s="4">
        <v>4.05</v>
      </c>
      <c r="AA1360" s="4">
        <v>523557926.22500002</v>
      </c>
      <c r="AB1360" s="3">
        <f>1.2*E1360</f>
        <v>7.5719999999999992</v>
      </c>
      <c r="AC1360" s="3">
        <f>0.01*$AH$2/(AB1360-E1360)</f>
        <v>79.239302694136313</v>
      </c>
      <c r="AD1360" s="3">
        <f>IF(F1360&gt;=AB1360,AC1360*(E1360-AB1360)-(0.0125/100)*$AH$2,AC1360*(E1360-H1360)-(0.0125/100)*$AH$2)</f>
        <v>90.667591125198058</v>
      </c>
      <c r="AE1360" s="3">
        <f t="shared" si="5"/>
        <v>16850.86932316242</v>
      </c>
    </row>
    <row r="1361" spans="1:31" x14ac:dyDescent="0.2">
      <c r="A1361" s="4" t="s">
        <v>1501</v>
      </c>
      <c r="B1361" s="4" t="s">
        <v>1502</v>
      </c>
      <c r="C1361" s="4" t="s">
        <v>33</v>
      </c>
      <c r="D1361" s="4">
        <v>413321980.89999998</v>
      </c>
      <c r="E1361" s="4">
        <v>11.98</v>
      </c>
      <c r="F1361" s="4">
        <v>12.46</v>
      </c>
      <c r="G1361" s="4">
        <v>10.5701</v>
      </c>
      <c r="H1361" s="4">
        <v>11.59</v>
      </c>
      <c r="I1361" s="4">
        <v>3500574</v>
      </c>
      <c r="J1361" s="4">
        <f>I1361*E1361</f>
        <v>41936876.520000003</v>
      </c>
      <c r="K1361" s="4">
        <v>12814724</v>
      </c>
      <c r="L1361" s="4">
        <v>84.1</v>
      </c>
      <c r="M1361" s="4">
        <v>54.780361757105901</v>
      </c>
      <c r="N1361" s="4">
        <v>8.41</v>
      </c>
      <c r="O1361" s="4">
        <v>84.75</v>
      </c>
      <c r="P1361" s="4">
        <v>14.27</v>
      </c>
      <c r="Q1361" s="4">
        <v>14.35</v>
      </c>
      <c r="R1361" s="4">
        <v>14.13</v>
      </c>
      <c r="S1361" s="4">
        <v>14.6999</v>
      </c>
      <c r="T1361" s="4">
        <v>14.480399999999999</v>
      </c>
      <c r="U1361" s="4">
        <v>13.17</v>
      </c>
      <c r="V1361" s="4">
        <v>11.15</v>
      </c>
      <c r="W1361" s="4">
        <v>12.84</v>
      </c>
      <c r="X1361" s="4">
        <v>12.84</v>
      </c>
      <c r="Y1361" s="4">
        <v>13.53</v>
      </c>
      <c r="Z1361" s="4">
        <v>14.25</v>
      </c>
      <c r="AA1361" s="4">
        <v>42020220.5</v>
      </c>
      <c r="AB1361" s="3">
        <f>1.2*E1361</f>
        <v>14.375999999999999</v>
      </c>
      <c r="AC1361" s="3">
        <f>0.01*$AH$2/(AB1361-E1361)</f>
        <v>41.73622704507514</v>
      </c>
      <c r="AD1361" s="3">
        <f>IF(F1361&gt;=AB1361,AC1361*(E1361-AB1361)-(0.0125/100)*$AH$2,AC1361*(E1361-H1361)-(0.0125/100)*$AH$2)</f>
        <v>15.027128547579327</v>
      </c>
      <c r="AE1361" s="3">
        <f t="shared" si="5"/>
        <v>16865.896451709999</v>
      </c>
    </row>
    <row r="1362" spans="1:31" x14ac:dyDescent="0.2">
      <c r="A1362" s="4" t="s">
        <v>733</v>
      </c>
      <c r="B1362" s="4" t="s">
        <v>1502</v>
      </c>
      <c r="C1362" s="4" t="s">
        <v>33</v>
      </c>
      <c r="D1362" s="4">
        <v>23878022.449999999</v>
      </c>
      <c r="E1362" s="4">
        <v>1.07</v>
      </c>
      <c r="F1362" s="4">
        <v>1.18</v>
      </c>
      <c r="G1362" s="4">
        <v>0.93</v>
      </c>
      <c r="H1362" s="4">
        <v>1</v>
      </c>
      <c r="I1362" s="4">
        <v>24402691</v>
      </c>
      <c r="J1362" s="4">
        <f>I1362*E1362</f>
        <v>26110879.370000001</v>
      </c>
      <c r="K1362" s="4">
        <v>49778212.666666701</v>
      </c>
      <c r="L1362" s="4">
        <v>32.65</v>
      </c>
      <c r="M1362" s="4">
        <v>72.747820471424006</v>
      </c>
      <c r="N1362" s="4">
        <v>0.65300000000000002</v>
      </c>
      <c r="O1362" s="4">
        <v>35.697000000000003</v>
      </c>
      <c r="P1362" s="4">
        <v>1.03</v>
      </c>
      <c r="Q1362" s="4">
        <v>1.08</v>
      </c>
      <c r="R1362" s="4">
        <v>1.07</v>
      </c>
      <c r="S1362" s="4">
        <v>0.92</v>
      </c>
      <c r="T1362" s="4">
        <v>0.84609999999999996</v>
      </c>
      <c r="U1362" s="4">
        <v>0.70809999999999995</v>
      </c>
      <c r="V1362" s="4">
        <v>0.9254</v>
      </c>
      <c r="W1362" s="4">
        <v>0.8901</v>
      </c>
      <c r="X1362" s="4">
        <v>0.99</v>
      </c>
      <c r="Y1362" s="4">
        <v>0.8639</v>
      </c>
      <c r="Z1362" s="4">
        <v>0.78</v>
      </c>
      <c r="AA1362" s="4">
        <v>11034149.0233845</v>
      </c>
      <c r="AB1362" s="3">
        <f>1.2*E1362</f>
        <v>1.284</v>
      </c>
      <c r="AC1362" s="3">
        <f>0.01*$AH$2/(AB1362-E1362)</f>
        <v>467.28971962616828</v>
      </c>
      <c r="AD1362" s="3">
        <f>IF(F1362&gt;=AB1362,AC1362*(E1362-AB1362)-(0.0125/100)*$AH$2,AC1362*(E1362-H1362)-(0.0125/100)*$AH$2)</f>
        <v>31.460280373831807</v>
      </c>
      <c r="AE1362" s="3">
        <f t="shared" si="5"/>
        <v>16897.35673208383</v>
      </c>
    </row>
    <row r="1363" spans="1:31" x14ac:dyDescent="0.2">
      <c r="A1363" s="4" t="s">
        <v>1468</v>
      </c>
      <c r="B1363" s="4" t="s">
        <v>1503</v>
      </c>
      <c r="C1363" s="4" t="s">
        <v>33</v>
      </c>
      <c r="D1363" s="4">
        <v>792547580</v>
      </c>
      <c r="E1363" s="4">
        <v>5.81</v>
      </c>
      <c r="F1363" s="4">
        <v>6.2</v>
      </c>
      <c r="G1363" s="4">
        <v>4.57</v>
      </c>
      <c r="H1363" s="4">
        <v>4.88</v>
      </c>
      <c r="I1363" s="4">
        <v>21164238</v>
      </c>
      <c r="J1363" s="4">
        <f>I1363*E1363</f>
        <v>122964222.77999999</v>
      </c>
      <c r="K1363" s="4">
        <v>207293210</v>
      </c>
      <c r="L1363" s="4">
        <v>1210</v>
      </c>
      <c r="M1363" s="4">
        <v>95.622895622895598</v>
      </c>
      <c r="N1363" s="4">
        <v>4.84</v>
      </c>
      <c r="O1363" s="4">
        <v>921.25</v>
      </c>
      <c r="P1363" s="4">
        <v>4.6500000000000004</v>
      </c>
      <c r="Q1363" s="4">
        <v>5.15</v>
      </c>
      <c r="R1363" s="4">
        <v>5.23</v>
      </c>
      <c r="S1363" s="4">
        <v>4.7300000000000004</v>
      </c>
      <c r="T1363" s="4">
        <v>3.88</v>
      </c>
      <c r="U1363" s="4">
        <v>3.75</v>
      </c>
      <c r="V1363" s="4">
        <v>4.6100000000000003</v>
      </c>
      <c r="W1363" s="4">
        <v>4.04</v>
      </c>
      <c r="X1363" s="4">
        <v>4.87</v>
      </c>
      <c r="Y1363" s="4">
        <v>4.2</v>
      </c>
      <c r="Z1363" s="4">
        <v>3.75</v>
      </c>
      <c r="AA1363" s="4">
        <v>1583747804.8</v>
      </c>
      <c r="AB1363" s="3">
        <f>1.2*E1363</f>
        <v>6.9719999999999995</v>
      </c>
      <c r="AC1363" s="3">
        <f>0.01*$AH$2/(AB1363-E1363)</f>
        <v>86.058519793459553</v>
      </c>
      <c r="AD1363" s="3">
        <f>IF(F1363&gt;=AB1363,AC1363*(E1363-AB1363)-(0.0125/100)*$AH$2,AC1363*(E1363-H1363)-(0.0125/100)*$AH$2)</f>
        <v>78.784423407917359</v>
      </c>
      <c r="AE1363" s="3">
        <f t="shared" si="5"/>
        <v>16976.141155491747</v>
      </c>
    </row>
    <row r="1364" spans="1:31" x14ac:dyDescent="0.2">
      <c r="A1364" s="4" t="s">
        <v>1504</v>
      </c>
      <c r="B1364" s="4" t="s">
        <v>1505</v>
      </c>
      <c r="C1364" s="4" t="s">
        <v>42</v>
      </c>
      <c r="D1364" s="4">
        <v>5967100224</v>
      </c>
      <c r="E1364" s="4">
        <v>33.74</v>
      </c>
      <c r="F1364" s="4">
        <v>35.9</v>
      </c>
      <c r="G1364" s="4">
        <v>27.03</v>
      </c>
      <c r="H1364" s="4">
        <v>27.96</v>
      </c>
      <c r="I1364" s="4">
        <v>1072941</v>
      </c>
      <c r="J1364" s="4">
        <f>I1364*E1364</f>
        <v>36201029.340000004</v>
      </c>
      <c r="K1364" s="4">
        <v>22470161.333333299</v>
      </c>
      <c r="L1364" s="4">
        <v>31</v>
      </c>
      <c r="M1364" s="4">
        <v>70.232088799192695</v>
      </c>
      <c r="N1364" s="4">
        <v>31</v>
      </c>
      <c r="O1364" s="4">
        <v>22.594000000000001</v>
      </c>
      <c r="P1364" s="4">
        <v>29.37</v>
      </c>
      <c r="Q1364" s="4">
        <v>27.78</v>
      </c>
      <c r="R1364" s="4">
        <v>25.69</v>
      </c>
      <c r="S1364" s="4">
        <v>27</v>
      </c>
      <c r="T1364" s="4">
        <v>25.94</v>
      </c>
      <c r="U1364" s="4">
        <v>24.18</v>
      </c>
      <c r="V1364" s="4">
        <v>29.22</v>
      </c>
      <c r="W1364" s="4">
        <v>27.11</v>
      </c>
      <c r="X1364" s="4">
        <v>22.79</v>
      </c>
      <c r="Y1364" s="4">
        <v>24.01</v>
      </c>
      <c r="Z1364" s="4">
        <v>24.26</v>
      </c>
      <c r="AA1364" s="4">
        <v>567131590.26300001</v>
      </c>
      <c r="AB1364" s="3">
        <f>1.2*E1364</f>
        <v>40.488</v>
      </c>
      <c r="AC1364" s="3">
        <f>0.01*$AH$2/(AB1364-E1364)</f>
        <v>14.819205690574991</v>
      </c>
      <c r="AD1364" s="3">
        <f>IF(F1364&gt;=AB1364,AC1364*(E1364-AB1364)-(0.0125/100)*$AH$2,AC1364*(E1364-H1364)-(0.0125/100)*$AH$2)</f>
        <v>84.405008891523465</v>
      </c>
      <c r="AE1364" s="3">
        <f t="shared" si="5"/>
        <v>17060.546164383271</v>
      </c>
    </row>
    <row r="1365" spans="1:31" x14ac:dyDescent="0.2">
      <c r="A1365" s="4" t="s">
        <v>1090</v>
      </c>
      <c r="B1365" s="4" t="s">
        <v>1506</v>
      </c>
      <c r="C1365" s="4" t="s">
        <v>33</v>
      </c>
      <c r="D1365" s="4">
        <v>132442205.7</v>
      </c>
      <c r="E1365" s="4">
        <v>9.5500000000000007</v>
      </c>
      <c r="F1365" s="4">
        <v>10.35</v>
      </c>
      <c r="G1365" s="4">
        <v>7.8</v>
      </c>
      <c r="H1365" s="4">
        <v>8.41</v>
      </c>
      <c r="I1365" s="4">
        <v>498660</v>
      </c>
      <c r="J1365" s="4">
        <f>I1365*E1365</f>
        <v>4762203</v>
      </c>
      <c r="K1365" s="4">
        <v>69359588.666669995</v>
      </c>
      <c r="L1365" s="4">
        <v>11.69</v>
      </c>
      <c r="M1365" s="4">
        <v>82.950191570881202</v>
      </c>
      <c r="N1365" s="4">
        <v>11.69</v>
      </c>
      <c r="O1365" s="4">
        <v>6.9545000000000003</v>
      </c>
      <c r="P1365" s="4">
        <v>9.5699000000000005</v>
      </c>
      <c r="Q1365" s="4">
        <v>7.8799000000000001</v>
      </c>
      <c r="R1365" s="4">
        <v>7.45</v>
      </c>
      <c r="S1365" s="4">
        <v>7.96</v>
      </c>
      <c r="T1365" s="4">
        <v>7.78</v>
      </c>
      <c r="U1365" s="4">
        <v>6.82</v>
      </c>
      <c r="V1365" s="4">
        <v>7.99</v>
      </c>
      <c r="W1365" s="4">
        <v>7.3113000000000001</v>
      </c>
      <c r="X1365" s="4">
        <v>7.4</v>
      </c>
      <c r="Y1365" s="4">
        <v>7.26</v>
      </c>
      <c r="Z1365" s="4">
        <v>7.42</v>
      </c>
      <c r="AA1365" s="4">
        <v>356017434.69999999</v>
      </c>
      <c r="AB1365" s="3">
        <f>1.2*E1365</f>
        <v>11.46</v>
      </c>
      <c r="AC1365" s="3">
        <f>0.01*$AH$2/(AB1365-E1365)</f>
        <v>52.356020942408371</v>
      </c>
      <c r="AD1365" s="3">
        <f>IF(F1365&gt;=AB1365,AC1365*(E1365-AB1365)-(0.0125/100)*$AH$2,AC1365*(E1365-H1365)-(0.0125/100)*$AH$2)</f>
        <v>58.435863874345571</v>
      </c>
      <c r="AE1365" s="3">
        <f t="shared" si="5"/>
        <v>17118.982028257618</v>
      </c>
    </row>
    <row r="1366" spans="1:31" x14ac:dyDescent="0.2">
      <c r="A1366" s="4" t="s">
        <v>1507</v>
      </c>
      <c r="B1366" s="4" t="s">
        <v>1506</v>
      </c>
      <c r="C1366" s="4" t="s">
        <v>33</v>
      </c>
      <c r="D1366" s="4">
        <v>36396250</v>
      </c>
      <c r="E1366" s="4">
        <v>1.92</v>
      </c>
      <c r="F1366" s="4">
        <v>3.12</v>
      </c>
      <c r="G1366" s="4">
        <v>1.56</v>
      </c>
      <c r="H1366" s="4">
        <v>2.56</v>
      </c>
      <c r="I1366" s="4">
        <v>14455529</v>
      </c>
      <c r="J1366" s="4">
        <f>I1366*E1366</f>
        <v>27754615.68</v>
      </c>
      <c r="K1366" s="4">
        <v>88358076.333333299</v>
      </c>
      <c r="L1366" s="4">
        <v>625</v>
      </c>
      <c r="M1366" s="4">
        <v>103.9949001275</v>
      </c>
      <c r="N1366" s="4">
        <v>1.25</v>
      </c>
      <c r="O1366" s="4">
        <v>608.81500000000005</v>
      </c>
      <c r="P1366" s="4">
        <v>2.16</v>
      </c>
      <c r="Q1366" s="4">
        <v>1.85</v>
      </c>
      <c r="R1366" s="4">
        <v>2.97</v>
      </c>
      <c r="S1366" s="4">
        <v>1.67</v>
      </c>
      <c r="T1366" s="4">
        <v>1.56</v>
      </c>
      <c r="U1366" s="4">
        <v>1.46</v>
      </c>
      <c r="V1366" s="4">
        <v>1.97</v>
      </c>
      <c r="W1366" s="4">
        <v>1.6677</v>
      </c>
      <c r="X1366" s="4">
        <v>1.59</v>
      </c>
      <c r="Y1366" s="4">
        <v>1.55</v>
      </c>
      <c r="Z1366" s="4">
        <v>1.54</v>
      </c>
      <c r="AA1366" s="4">
        <v>52585038.788400002</v>
      </c>
      <c r="AB1366" s="3">
        <f>1.2*E1366</f>
        <v>2.3039999999999998</v>
      </c>
      <c r="AC1366" s="3">
        <f>0.01*$AH$2/(AB1366-E1366)</f>
        <v>260.41666666666674</v>
      </c>
      <c r="AD1366" s="3">
        <f>IF(F1366&gt;=AB1366,AC1366*(E1366-AB1366)-(0.0125/100)*$AH$2,AC1366*(E1366-H1366)-(0.0125/100)*$AH$2)</f>
        <v>-101.25</v>
      </c>
      <c r="AE1366" s="3">
        <f t="shared" si="5"/>
        <v>17017.732028257618</v>
      </c>
    </row>
    <row r="1367" spans="1:31" x14ac:dyDescent="0.2">
      <c r="A1367" s="4" t="s">
        <v>1507</v>
      </c>
      <c r="B1367" s="4" t="s">
        <v>1508</v>
      </c>
      <c r="C1367" s="4" t="s">
        <v>33</v>
      </c>
      <c r="D1367" s="4">
        <v>74539520</v>
      </c>
      <c r="E1367" s="4">
        <v>1.97</v>
      </c>
      <c r="F1367" s="4">
        <v>2.16</v>
      </c>
      <c r="G1367" s="4">
        <v>1.45</v>
      </c>
      <c r="H1367" s="4">
        <v>1.75</v>
      </c>
      <c r="I1367" s="4">
        <v>1934289</v>
      </c>
      <c r="J1367" s="4">
        <f>I1367*E1367</f>
        <v>3810549.33</v>
      </c>
      <c r="K1367" s="4">
        <v>100260337.666667</v>
      </c>
      <c r="L1367" s="4">
        <v>1280</v>
      </c>
      <c r="M1367" s="4">
        <v>97.970053260978801</v>
      </c>
      <c r="N1367" s="4">
        <v>2.56</v>
      </c>
      <c r="O1367" s="4">
        <v>640.81500000000005</v>
      </c>
      <c r="P1367" s="4">
        <v>1.85</v>
      </c>
      <c r="Q1367" s="4">
        <v>2.97</v>
      </c>
      <c r="R1367" s="4">
        <v>1.67</v>
      </c>
      <c r="S1367" s="4">
        <v>1.56</v>
      </c>
      <c r="T1367" s="4">
        <v>1.41</v>
      </c>
      <c r="U1367" s="4">
        <v>1.32</v>
      </c>
      <c r="V1367" s="4">
        <v>1.6677</v>
      </c>
      <c r="W1367" s="4">
        <v>1.59</v>
      </c>
      <c r="X1367" s="4">
        <v>1.55</v>
      </c>
      <c r="Y1367" s="4">
        <v>1.54</v>
      </c>
      <c r="Z1367" s="4">
        <v>1.39</v>
      </c>
      <c r="AA1367" s="4">
        <v>514642047.66000003</v>
      </c>
      <c r="AB1367" s="3">
        <f>1.2*E1367</f>
        <v>2.3639999999999999</v>
      </c>
      <c r="AC1367" s="3">
        <f>0.01*$AH$2/(AB1367-E1367)</f>
        <v>253.80710659898483</v>
      </c>
      <c r="AD1367" s="3">
        <f>IF(F1367&gt;=AB1367,AC1367*(E1367-AB1367)-(0.0125/100)*$AH$2,AC1367*(E1367-H1367)-(0.0125/100)*$AH$2)</f>
        <v>54.587563451776653</v>
      </c>
      <c r="AE1367" s="3">
        <f t="shared" si="5"/>
        <v>17072.319591709394</v>
      </c>
    </row>
    <row r="1368" spans="1:31" x14ac:dyDescent="0.2">
      <c r="A1368" s="4" t="s">
        <v>1509</v>
      </c>
      <c r="B1368" s="4" t="s">
        <v>1510</v>
      </c>
      <c r="C1368" s="4" t="s">
        <v>33</v>
      </c>
      <c r="D1368" s="4">
        <v>2794641699.1999998</v>
      </c>
      <c r="E1368" s="4">
        <v>33.770400000000002</v>
      </c>
      <c r="F1368" s="4">
        <v>53.719900000000003</v>
      </c>
      <c r="G1368" s="4">
        <v>33.64</v>
      </c>
      <c r="H1368" s="4">
        <v>46.83</v>
      </c>
      <c r="I1368" s="4">
        <v>184595</v>
      </c>
      <c r="J1368" s="4">
        <f>I1368*E1368</f>
        <v>6233846.9880000008</v>
      </c>
      <c r="K1368" s="4">
        <v>7156787</v>
      </c>
      <c r="L1368" s="4">
        <v>25.12</v>
      </c>
      <c r="M1368" s="4">
        <v>83.236028214867005</v>
      </c>
      <c r="N1368" s="4">
        <v>25.12</v>
      </c>
      <c r="O1368" s="4">
        <v>22.902000000000001</v>
      </c>
      <c r="P1368" s="4">
        <v>78.819999999999993</v>
      </c>
      <c r="Q1368" s="4">
        <v>49.98</v>
      </c>
      <c r="R1368" s="4">
        <v>51.48</v>
      </c>
      <c r="S1368" s="4">
        <v>47.368099999999998</v>
      </c>
      <c r="T1368" s="4">
        <v>43.74</v>
      </c>
      <c r="U1368" s="4">
        <v>32.53</v>
      </c>
      <c r="V1368" s="4">
        <v>49.2</v>
      </c>
      <c r="W1368" s="4">
        <v>45</v>
      </c>
      <c r="X1368" s="4">
        <v>45.31</v>
      </c>
      <c r="Y1368" s="4">
        <v>47.31</v>
      </c>
      <c r="Z1368" s="4">
        <v>41.1</v>
      </c>
      <c r="AA1368" s="4">
        <v>68890943.239999995</v>
      </c>
      <c r="AB1368" s="3">
        <f>1.2*E1368</f>
        <v>40.524480000000004</v>
      </c>
      <c r="AC1368" s="3">
        <f>0.01*$AH$2/(AB1368-E1368)</f>
        <v>14.805865491673178</v>
      </c>
      <c r="AD1368" s="3">
        <f>IF(F1368&gt;=AB1368,AC1368*(E1368-AB1368)-(0.0125/100)*$AH$2,AC1368*(E1368-H1368)-(0.0125/100)*$AH$2)</f>
        <v>-101.25</v>
      </c>
      <c r="AE1368" s="3">
        <f t="shared" si="5"/>
        <v>16971.069591709394</v>
      </c>
    </row>
    <row r="1369" spans="1:31" x14ac:dyDescent="0.2">
      <c r="A1369" s="4" t="s">
        <v>1411</v>
      </c>
      <c r="B1369" s="4" t="s">
        <v>1510</v>
      </c>
      <c r="C1369" s="4" t="s">
        <v>33</v>
      </c>
      <c r="D1369" s="4">
        <v>396969727.5</v>
      </c>
      <c r="E1369" s="4">
        <v>10.1</v>
      </c>
      <c r="F1369" s="4">
        <v>10.39</v>
      </c>
      <c r="G1369" s="4">
        <v>7.71</v>
      </c>
      <c r="H1369" s="4">
        <v>8.1</v>
      </c>
      <c r="I1369" s="4">
        <v>15260573</v>
      </c>
      <c r="J1369" s="4">
        <f>I1369*E1369</f>
        <v>154131787.29999998</v>
      </c>
      <c r="K1369" s="4">
        <v>32254653</v>
      </c>
      <c r="L1369" s="4">
        <v>67.5</v>
      </c>
      <c r="M1369" s="4">
        <v>124.444444444444</v>
      </c>
      <c r="N1369" s="4">
        <v>6.75</v>
      </c>
      <c r="O1369" s="4">
        <v>56.08</v>
      </c>
      <c r="P1369" s="4">
        <v>8</v>
      </c>
      <c r="Q1369" s="4">
        <v>6.94</v>
      </c>
      <c r="R1369" s="4">
        <v>6.7</v>
      </c>
      <c r="S1369" s="4">
        <v>6.46</v>
      </c>
      <c r="T1369" s="4">
        <v>6</v>
      </c>
      <c r="U1369" s="4">
        <v>5.9550000000000001</v>
      </c>
      <c r="V1369" s="4">
        <v>8</v>
      </c>
      <c r="W1369" s="4">
        <v>6.75</v>
      </c>
      <c r="X1369" s="4">
        <v>5.86</v>
      </c>
      <c r="Y1369" s="4">
        <v>6.36</v>
      </c>
      <c r="Z1369" s="4">
        <v>5.56</v>
      </c>
      <c r="AA1369" s="4">
        <v>145079365.1124</v>
      </c>
      <c r="AB1369" s="3">
        <f>1.2*E1369</f>
        <v>12.12</v>
      </c>
      <c r="AC1369" s="3">
        <f>0.01*$AH$2/(AB1369-E1369)</f>
        <v>49.504950495049513</v>
      </c>
      <c r="AD1369" s="3">
        <f>IF(F1369&gt;=AB1369,AC1369*(E1369-AB1369)-(0.0125/100)*$AH$2,AC1369*(E1369-H1369)-(0.0125/100)*$AH$2)</f>
        <v>97.759900990099027</v>
      </c>
      <c r="AE1369" s="3">
        <f t="shared" si="5"/>
        <v>17068.829492699493</v>
      </c>
    </row>
    <row r="1370" spans="1:31" x14ac:dyDescent="0.2">
      <c r="A1370" s="4" t="s">
        <v>1509</v>
      </c>
      <c r="B1370" s="4" t="s">
        <v>1511</v>
      </c>
      <c r="C1370" s="4" t="s">
        <v>33</v>
      </c>
      <c r="D1370" s="4">
        <v>5209915237.8000002</v>
      </c>
      <c r="E1370" s="4">
        <v>49.2</v>
      </c>
      <c r="F1370" s="4">
        <v>78.819999999999993</v>
      </c>
      <c r="G1370" s="4">
        <v>41.5017</v>
      </c>
      <c r="H1370" s="4">
        <v>47.04</v>
      </c>
      <c r="I1370" s="4">
        <v>260911</v>
      </c>
      <c r="J1370" s="4">
        <f>I1370*E1370</f>
        <v>12836821.200000001</v>
      </c>
      <c r="K1370" s="4">
        <v>13563284.6666667</v>
      </c>
      <c r="L1370" s="4">
        <v>46.83</v>
      </c>
      <c r="M1370" s="4">
        <v>162.68019220501</v>
      </c>
      <c r="N1370" s="4">
        <v>46.83</v>
      </c>
      <c r="O1370" s="4">
        <v>25.571000000000002</v>
      </c>
      <c r="P1370" s="4">
        <v>49.98</v>
      </c>
      <c r="Q1370" s="4">
        <v>51.48</v>
      </c>
      <c r="R1370" s="4">
        <v>47.368099999999998</v>
      </c>
      <c r="S1370" s="4">
        <v>43.74</v>
      </c>
      <c r="T1370" s="4">
        <v>39.31</v>
      </c>
      <c r="U1370" s="4">
        <v>38.729999999999997</v>
      </c>
      <c r="V1370" s="4">
        <v>45</v>
      </c>
      <c r="W1370" s="4">
        <v>45.31</v>
      </c>
      <c r="X1370" s="4">
        <v>47.31</v>
      </c>
      <c r="Y1370" s="4">
        <v>41.1</v>
      </c>
      <c r="Z1370" s="4">
        <v>33.799999999999997</v>
      </c>
      <c r="AA1370" s="4">
        <v>803824953.62965</v>
      </c>
      <c r="AB1370" s="3">
        <f>1.2*E1370</f>
        <v>59.04</v>
      </c>
      <c r="AC1370" s="3">
        <f>0.01*$AH$2/(AB1370-E1370)</f>
        <v>10.162601626016263</v>
      </c>
      <c r="AD1370" s="3">
        <f>IF(F1370&gt;=AB1370,AC1370*(E1370-AB1370)-(0.0125/100)*$AH$2,AC1370*(E1370-H1370)-(0.0125/100)*$AH$2)</f>
        <v>-101.25</v>
      </c>
      <c r="AE1370" s="3">
        <f t="shared" si="5"/>
        <v>16967.579492699493</v>
      </c>
    </row>
    <row r="1371" spans="1:31" x14ac:dyDescent="0.2">
      <c r="A1371" s="4" t="s">
        <v>1062</v>
      </c>
      <c r="B1371" s="4" t="s">
        <v>1511</v>
      </c>
      <c r="C1371" s="4" t="s">
        <v>33</v>
      </c>
      <c r="D1371" s="4">
        <v>66579723.350000001</v>
      </c>
      <c r="E1371" s="4">
        <v>10.81</v>
      </c>
      <c r="F1371" s="4">
        <v>11.96</v>
      </c>
      <c r="G1371" s="4">
        <v>8.2899999999999991</v>
      </c>
      <c r="H1371" s="4">
        <v>10.11</v>
      </c>
      <c r="I1371" s="4">
        <v>8660537</v>
      </c>
      <c r="J1371" s="4">
        <f>I1371*E1371</f>
        <v>93620404.969999999</v>
      </c>
      <c r="K1371" s="4">
        <v>32971517</v>
      </c>
      <c r="L1371" s="4">
        <v>7.63</v>
      </c>
      <c r="M1371" s="4">
        <v>86.379310344827601</v>
      </c>
      <c r="N1371" s="4">
        <v>7.63</v>
      </c>
      <c r="O1371" s="4">
        <v>7.2960000000000003</v>
      </c>
      <c r="P1371" s="4">
        <v>9.0955999999999992</v>
      </c>
      <c r="Q1371" s="4">
        <v>8.8699999999999992</v>
      </c>
      <c r="R1371" s="4">
        <v>8.75</v>
      </c>
      <c r="S1371" s="4">
        <v>7.9398999999999997</v>
      </c>
      <c r="T1371" s="4">
        <v>8.85</v>
      </c>
      <c r="U1371" s="4">
        <v>8.0500000000000007</v>
      </c>
      <c r="V1371" s="4">
        <v>8.73</v>
      </c>
      <c r="W1371" s="4">
        <v>6.67</v>
      </c>
      <c r="X1371" s="4">
        <v>7.7705000000000002</v>
      </c>
      <c r="Y1371" s="4">
        <v>7.81</v>
      </c>
      <c r="Z1371" s="4">
        <v>7.43</v>
      </c>
      <c r="AA1371" s="4">
        <v>147386407.84</v>
      </c>
      <c r="AB1371" s="3">
        <f>1.2*E1371</f>
        <v>12.972</v>
      </c>
      <c r="AC1371" s="3">
        <f>0.01*$AH$2/(AB1371-E1371)</f>
        <v>46.253469010175785</v>
      </c>
      <c r="AD1371" s="3">
        <f>IF(F1371&gt;=AB1371,AC1371*(E1371-AB1371)-(0.0125/100)*$AH$2,AC1371*(E1371-H1371)-(0.0125/100)*$AH$2)</f>
        <v>31.127428307123097</v>
      </c>
      <c r="AE1371" s="3">
        <f t="shared" si="5"/>
        <v>16998.706921006615</v>
      </c>
    </row>
    <row r="1372" spans="1:31" x14ac:dyDescent="0.2">
      <c r="A1372" s="4" t="s">
        <v>1512</v>
      </c>
      <c r="B1372" s="4" t="s">
        <v>1511</v>
      </c>
      <c r="C1372" s="4" t="s">
        <v>33</v>
      </c>
      <c r="D1372" s="4">
        <v>57189000</v>
      </c>
      <c r="E1372" s="4">
        <v>2.99</v>
      </c>
      <c r="F1372" s="4">
        <v>3.67</v>
      </c>
      <c r="G1372" s="4">
        <v>2.41</v>
      </c>
      <c r="H1372" s="4">
        <v>2.86</v>
      </c>
      <c r="I1372" s="4">
        <v>5446278</v>
      </c>
      <c r="J1372" s="4">
        <f>I1372*E1372</f>
        <v>16284371.220000001</v>
      </c>
      <c r="K1372" s="4">
        <v>93503272</v>
      </c>
      <c r="L1372" s="4">
        <v>1000</v>
      </c>
      <c r="M1372" s="4">
        <v>63.387978142076499</v>
      </c>
      <c r="N1372" s="4">
        <v>4</v>
      </c>
      <c r="O1372" s="4">
        <v>523.5</v>
      </c>
      <c r="P1372" s="4">
        <v>2.7433000000000001</v>
      </c>
      <c r="Q1372" s="4">
        <v>2.88</v>
      </c>
      <c r="R1372" s="4">
        <v>3.44</v>
      </c>
      <c r="S1372" s="4">
        <v>2.33</v>
      </c>
      <c r="T1372" s="4">
        <v>2.5</v>
      </c>
      <c r="U1372" s="4">
        <v>2.34</v>
      </c>
      <c r="V1372" s="4">
        <v>2.7</v>
      </c>
      <c r="W1372" s="4">
        <v>2.34</v>
      </c>
      <c r="X1372" s="4">
        <v>2.56</v>
      </c>
      <c r="Y1372" s="4">
        <v>2.27</v>
      </c>
      <c r="Z1372" s="4">
        <v>2.2400000000000002</v>
      </c>
      <c r="AA1372" s="4">
        <v>1009790052.6</v>
      </c>
      <c r="AB1372" s="3">
        <f>1.2*E1372</f>
        <v>3.5880000000000001</v>
      </c>
      <c r="AC1372" s="3">
        <f>0.01*$AH$2/(AB1372-E1372)</f>
        <v>167.22408026755858</v>
      </c>
      <c r="AD1372" s="3">
        <f>IF(F1372&gt;=AB1372,AC1372*(E1372-AB1372)-(0.0125/100)*$AH$2,AC1372*(E1372-H1372)-(0.0125/100)*$AH$2)</f>
        <v>-101.25</v>
      </c>
      <c r="AE1372" s="3">
        <f t="shared" si="5"/>
        <v>16897.456921006615</v>
      </c>
    </row>
    <row r="1373" spans="1:31" x14ac:dyDescent="0.2">
      <c r="A1373" s="4" t="s">
        <v>1158</v>
      </c>
      <c r="B1373" s="4" t="s">
        <v>1511</v>
      </c>
      <c r="C1373" s="4" t="s">
        <v>42</v>
      </c>
      <c r="D1373" s="4">
        <v>197799975</v>
      </c>
      <c r="E1373" s="4">
        <v>0.8105</v>
      </c>
      <c r="F1373" s="4">
        <v>0.81689999999999996</v>
      </c>
      <c r="G1373" s="4">
        <v>0.59499999999999997</v>
      </c>
      <c r="H1373" s="4">
        <v>0.71489999999999998</v>
      </c>
      <c r="I1373" s="4">
        <v>3474769</v>
      </c>
      <c r="J1373" s="4">
        <f>I1373*E1373</f>
        <v>2816300.2744999998</v>
      </c>
      <c r="K1373" s="4">
        <v>85813432</v>
      </c>
      <c r="L1373" s="4">
        <v>1068.75</v>
      </c>
      <c r="M1373" s="4">
        <v>57.562208398133798</v>
      </c>
      <c r="N1373" s="4">
        <v>0.85499999999999998</v>
      </c>
      <c r="O1373" s="4">
        <v>604.41250000000002</v>
      </c>
      <c r="P1373" s="4">
        <v>0.67490000000000006</v>
      </c>
      <c r="Q1373" s="4">
        <v>0.62349900000000003</v>
      </c>
      <c r="R1373" s="4">
        <v>0.54510000000000003</v>
      </c>
      <c r="S1373" s="4">
        <v>0.59240000000000004</v>
      </c>
      <c r="T1373" s="4">
        <v>0.68400000000000005</v>
      </c>
      <c r="U1373" s="4">
        <v>0.61860000000000004</v>
      </c>
      <c r="V1373" s="4">
        <v>0.64</v>
      </c>
      <c r="W1373" s="4">
        <v>0.54</v>
      </c>
      <c r="X1373" s="4">
        <v>0.53900000000000003</v>
      </c>
      <c r="Y1373" s="4">
        <v>0.50039999999999996</v>
      </c>
      <c r="Z1373" s="4">
        <v>0.6</v>
      </c>
      <c r="AA1373" s="4">
        <v>134643888.94424999</v>
      </c>
      <c r="AB1373" s="3">
        <f>1.2*E1373</f>
        <v>0.97259999999999991</v>
      </c>
      <c r="AC1373" s="3">
        <f>0.01*$AH$2/(AB1373-E1373)</f>
        <v>616.90314620604602</v>
      </c>
      <c r="AD1373" s="3">
        <f>IF(F1373&gt;=AB1373,AC1373*(E1373-AB1373)-(0.0125/100)*$AH$2,AC1373*(E1373-H1373)-(0.0125/100)*$AH$2)</f>
        <v>57.725940777298014</v>
      </c>
      <c r="AE1373" s="3">
        <f t="shared" si="5"/>
        <v>16955.182861783913</v>
      </c>
    </row>
    <row r="1374" spans="1:31" x14ac:dyDescent="0.2">
      <c r="A1374" s="4" t="s">
        <v>1513</v>
      </c>
      <c r="B1374" s="4" t="s">
        <v>1514</v>
      </c>
      <c r="C1374" s="4" t="s">
        <v>33</v>
      </c>
      <c r="D1374" s="4">
        <v>75446444.640000001</v>
      </c>
      <c r="E1374" s="4">
        <v>8.07</v>
      </c>
      <c r="F1374" s="4">
        <v>10.87</v>
      </c>
      <c r="G1374" s="4">
        <v>7.07</v>
      </c>
      <c r="H1374" s="4">
        <v>7.16</v>
      </c>
      <c r="I1374" s="4">
        <v>3244595</v>
      </c>
      <c r="J1374" s="4">
        <f>I1374*E1374</f>
        <v>26183881.650000002</v>
      </c>
      <c r="K1374" s="4">
        <v>29546037</v>
      </c>
      <c r="L1374" s="4">
        <v>6.88</v>
      </c>
      <c r="M1374" s="4">
        <v>58.235294117647001</v>
      </c>
      <c r="N1374" s="4">
        <v>6.88</v>
      </c>
      <c r="O1374" s="4">
        <v>5.3929999999999998</v>
      </c>
      <c r="P1374" s="4">
        <v>5.86</v>
      </c>
      <c r="Q1374" s="4">
        <v>5.73</v>
      </c>
      <c r="R1374" s="4">
        <v>5.78</v>
      </c>
      <c r="S1374" s="4">
        <v>5.84</v>
      </c>
      <c r="T1374" s="4">
        <v>5.53</v>
      </c>
      <c r="U1374" s="4">
        <v>5.04</v>
      </c>
      <c r="V1374" s="4">
        <v>5.71</v>
      </c>
      <c r="W1374" s="4">
        <v>5.55</v>
      </c>
      <c r="X1374" s="4">
        <v>5.54</v>
      </c>
      <c r="Y1374" s="4">
        <v>5.52</v>
      </c>
      <c r="Z1374" s="4">
        <v>5.42</v>
      </c>
      <c r="AA1374" s="4">
        <v>37038481.479999997</v>
      </c>
      <c r="AB1374" s="3">
        <f>1.2*E1374</f>
        <v>9.6839999999999993</v>
      </c>
      <c r="AC1374" s="3">
        <f>0.01*$AH$2/(AB1374-E1374)</f>
        <v>61.957868649318499</v>
      </c>
      <c r="AD1374" s="3">
        <f>IF(F1374&gt;=AB1374,AC1374*(E1374-AB1374)-(0.0125/100)*$AH$2,AC1374*(E1374-H1374)-(0.0125/100)*$AH$2)</f>
        <v>-101.25</v>
      </c>
      <c r="AE1374" s="3">
        <f t="shared" si="5"/>
        <v>16853.932861783913</v>
      </c>
    </row>
    <row r="1375" spans="1:31" x14ac:dyDescent="0.2">
      <c r="A1375" s="4" t="s">
        <v>1515</v>
      </c>
      <c r="B1375" s="4" t="s">
        <v>1516</v>
      </c>
      <c r="C1375" s="4" t="s">
        <v>33</v>
      </c>
      <c r="D1375" s="4">
        <v>77367707.992263198</v>
      </c>
      <c r="E1375" s="4">
        <v>2.2799999999999998</v>
      </c>
      <c r="F1375" s="4">
        <v>3.18</v>
      </c>
      <c r="G1375" s="4">
        <v>2.13</v>
      </c>
      <c r="H1375" s="4">
        <v>2.98</v>
      </c>
      <c r="I1375" s="4">
        <v>1717154</v>
      </c>
      <c r="J1375" s="4">
        <f>I1375*E1375</f>
        <v>3915111.1199999996</v>
      </c>
      <c r="K1375" s="4">
        <v>56970498.666666701</v>
      </c>
      <c r="L1375" s="4">
        <v>11483.999998851599</v>
      </c>
      <c r="M1375" s="4">
        <v>82.4</v>
      </c>
      <c r="N1375" s="4">
        <v>3.19</v>
      </c>
      <c r="O1375" s="4">
        <v>6505.1999993494801</v>
      </c>
      <c r="P1375" s="4">
        <v>6.27</v>
      </c>
      <c r="Q1375" s="4">
        <v>5.33</v>
      </c>
      <c r="R1375" s="4">
        <v>4.9000000000000004</v>
      </c>
      <c r="S1375" s="4">
        <v>3.7284000000000002</v>
      </c>
      <c r="T1375" s="4">
        <v>4.25</v>
      </c>
      <c r="U1375" s="4">
        <v>4.1100000000000003</v>
      </c>
      <c r="V1375" s="4">
        <v>5.41</v>
      </c>
      <c r="W1375" s="4">
        <v>4.3499999999999996</v>
      </c>
      <c r="X1375" s="4">
        <v>4.26</v>
      </c>
      <c r="Y1375" s="4">
        <v>3.4925000000000002</v>
      </c>
      <c r="Z1375" s="4">
        <v>3.62</v>
      </c>
      <c r="AA1375" s="4">
        <v>359263579.05054998</v>
      </c>
      <c r="AB1375" s="3">
        <f>1.2*E1375</f>
        <v>2.7359999999999998</v>
      </c>
      <c r="AC1375" s="3">
        <f>0.01*$AH$2/(AB1375-E1375)</f>
        <v>219.2982456140351</v>
      </c>
      <c r="AD1375" s="3">
        <f>IF(F1375&gt;=AB1375,AC1375*(E1375-AB1375)-(0.0125/100)*$AH$2,AC1375*(E1375-H1375)-(0.0125/100)*$AH$2)</f>
        <v>-101.25</v>
      </c>
      <c r="AE1375" s="3">
        <f t="shared" si="5"/>
        <v>16752.682861783913</v>
      </c>
    </row>
    <row r="1376" spans="1:31" x14ac:dyDescent="0.2">
      <c r="A1376" s="4" t="s">
        <v>1517</v>
      </c>
      <c r="B1376" s="4" t="s">
        <v>1518</v>
      </c>
      <c r="C1376" s="4" t="s">
        <v>33</v>
      </c>
      <c r="D1376" s="4">
        <v>41550679</v>
      </c>
      <c r="E1376" s="4">
        <v>27.25</v>
      </c>
      <c r="F1376" s="4">
        <v>27.35</v>
      </c>
      <c r="G1376" s="4">
        <v>18.899999999999999</v>
      </c>
      <c r="H1376" s="4">
        <v>20.7</v>
      </c>
      <c r="I1376" s="4">
        <v>1429476</v>
      </c>
      <c r="J1376" s="4">
        <f>I1376*E1376</f>
        <v>38953221</v>
      </c>
      <c r="K1376" s="4">
        <v>37486700.333333299</v>
      </c>
      <c r="L1376" s="4">
        <v>23.5</v>
      </c>
      <c r="M1376" s="4">
        <v>162.52408477841999</v>
      </c>
      <c r="N1376" s="4">
        <v>23.5</v>
      </c>
      <c r="O1376" s="4">
        <v>11.51347</v>
      </c>
      <c r="P1376" s="4">
        <v>22.65</v>
      </c>
      <c r="Q1376" s="4">
        <v>21.38</v>
      </c>
      <c r="R1376" s="4">
        <v>20.18</v>
      </c>
      <c r="S1376" s="4">
        <v>22.22</v>
      </c>
      <c r="T1376" s="4">
        <v>23.93</v>
      </c>
      <c r="U1376" s="4">
        <v>17.71</v>
      </c>
      <c r="V1376" s="4">
        <v>20.7</v>
      </c>
      <c r="W1376" s="4">
        <v>17.548999999999999</v>
      </c>
      <c r="X1376" s="4">
        <v>16.91</v>
      </c>
      <c r="Y1376" s="4">
        <v>16.41</v>
      </c>
      <c r="Z1376" s="4">
        <v>18.75</v>
      </c>
      <c r="AA1376" s="4">
        <v>821365007.92499995</v>
      </c>
      <c r="AB1376" s="3">
        <f>1.2*E1376</f>
        <v>32.699999999999996</v>
      </c>
      <c r="AC1376" s="3">
        <f>0.01*$AH$2/(AB1376-E1376)</f>
        <v>18.348623853211024</v>
      </c>
      <c r="AD1376" s="3">
        <f>IF(F1376&gt;=AB1376,AC1376*(E1376-AB1376)-(0.0125/100)*$AH$2,AC1376*(E1376-H1376)-(0.0125/100)*$AH$2)</f>
        <v>118.93348623853221</v>
      </c>
      <c r="AE1376" s="3">
        <f t="shared" si="5"/>
        <v>16871.616348022446</v>
      </c>
    </row>
    <row r="1377" spans="1:31" x14ac:dyDescent="0.2">
      <c r="A1377" s="4" t="s">
        <v>1521</v>
      </c>
      <c r="B1377" s="4" t="s">
        <v>1520</v>
      </c>
      <c r="C1377" s="4" t="s">
        <v>33</v>
      </c>
      <c r="D1377" s="4">
        <v>492705261.83999997</v>
      </c>
      <c r="E1377" s="4">
        <v>18.11</v>
      </c>
      <c r="F1377" s="4">
        <v>19</v>
      </c>
      <c r="G1377" s="4">
        <v>15.26</v>
      </c>
      <c r="H1377" s="4">
        <v>18.579999999999998</v>
      </c>
      <c r="I1377" s="4">
        <v>2339751</v>
      </c>
      <c r="J1377" s="4">
        <f>I1377*E1377</f>
        <v>42372890.609999999</v>
      </c>
      <c r="K1377" s="4">
        <v>7976601</v>
      </c>
      <c r="L1377" s="4">
        <v>11.99</v>
      </c>
      <c r="M1377" s="4">
        <v>56.9324090121317</v>
      </c>
      <c r="N1377" s="4">
        <v>11.99</v>
      </c>
      <c r="O1377" s="4">
        <v>12.015000000000001</v>
      </c>
      <c r="P1377" s="4">
        <v>18.329999999999998</v>
      </c>
      <c r="Q1377" s="4">
        <v>19.04</v>
      </c>
      <c r="R1377" s="4">
        <v>18.43</v>
      </c>
      <c r="S1377" s="4">
        <v>19.79</v>
      </c>
      <c r="T1377" s="4">
        <v>19.63</v>
      </c>
      <c r="U1377" s="4">
        <v>19.440000000000001</v>
      </c>
      <c r="V1377" s="4">
        <v>17.54</v>
      </c>
      <c r="W1377" s="4">
        <v>17.399999999999999</v>
      </c>
      <c r="X1377" s="4">
        <v>17.649999999999999</v>
      </c>
      <c r="Y1377" s="4">
        <v>18.07</v>
      </c>
      <c r="Z1377" s="4">
        <v>18.54</v>
      </c>
      <c r="AA1377" s="4">
        <v>1037064.96</v>
      </c>
      <c r="AB1377" s="3">
        <f>1.2*E1377</f>
        <v>21.731999999999999</v>
      </c>
      <c r="AC1377" s="3">
        <f>0.01*$AH$2/(AB1377-E1377)</f>
        <v>27.609055770292656</v>
      </c>
      <c r="AD1377" s="3">
        <f>IF(F1377&gt;=AB1377,AC1377*(E1377-AB1377)-(0.0125/100)*$AH$2,AC1377*(E1377-H1377)-(0.0125/100)*$AH$2)</f>
        <v>-14.226256212037518</v>
      </c>
      <c r="AE1377" s="3">
        <f t="shared" si="5"/>
        <v>16857.390091810408</v>
      </c>
    </row>
    <row r="1378" spans="1:31" x14ac:dyDescent="0.2">
      <c r="A1378" s="4" t="s">
        <v>1519</v>
      </c>
      <c r="B1378" s="4" t="s">
        <v>1520</v>
      </c>
      <c r="C1378" s="4" t="s">
        <v>33</v>
      </c>
      <c r="D1378" s="4">
        <v>65350234.259999998</v>
      </c>
      <c r="E1378" s="4">
        <v>15.12</v>
      </c>
      <c r="F1378" s="4">
        <v>17.3</v>
      </c>
      <c r="G1378" s="4">
        <v>13.05</v>
      </c>
      <c r="H1378" s="4">
        <v>14</v>
      </c>
      <c r="I1378" s="4">
        <v>1312251</v>
      </c>
      <c r="J1378" s="4">
        <f>I1378*E1378</f>
        <v>19841235.119999997</v>
      </c>
      <c r="K1378" s="4">
        <v>26601943.333333299</v>
      </c>
      <c r="L1378" s="4">
        <v>14.94</v>
      </c>
      <c r="M1378" s="4">
        <v>87.360594795539001</v>
      </c>
      <c r="N1378" s="4">
        <v>14.94</v>
      </c>
      <c r="O1378" s="4">
        <v>9.1539999999999999</v>
      </c>
      <c r="P1378" s="4">
        <v>15.21</v>
      </c>
      <c r="Q1378" s="4">
        <v>13.6394</v>
      </c>
      <c r="R1378" s="4">
        <v>13.48</v>
      </c>
      <c r="S1378" s="4">
        <v>12.69</v>
      </c>
      <c r="T1378" s="4">
        <v>11.39</v>
      </c>
      <c r="U1378" s="4">
        <v>10.74</v>
      </c>
      <c r="V1378" s="4">
        <v>13.52</v>
      </c>
      <c r="W1378" s="4">
        <v>13.25</v>
      </c>
      <c r="X1378" s="4">
        <v>12.62</v>
      </c>
      <c r="Y1378" s="4">
        <v>12.32</v>
      </c>
      <c r="Z1378" s="4">
        <v>11.39</v>
      </c>
      <c r="AA1378" s="4">
        <v>648473661</v>
      </c>
      <c r="AB1378" s="3">
        <f>1.2*E1378</f>
        <v>18.143999999999998</v>
      </c>
      <c r="AC1378" s="3">
        <f>0.01*$AH$2/(AB1378-E1378)</f>
        <v>33.068783068783077</v>
      </c>
      <c r="AD1378" s="3">
        <f>IF(F1378&gt;=AB1378,AC1378*(E1378-AB1378)-(0.0125/100)*$AH$2,AC1378*(E1378-H1378)-(0.0125/100)*$AH$2)</f>
        <v>35.787037037037017</v>
      </c>
      <c r="AE1378" s="3">
        <f t="shared" si="5"/>
        <v>16893.177128847445</v>
      </c>
    </row>
    <row r="1379" spans="1:31" x14ac:dyDescent="0.2">
      <c r="A1379" s="4" t="s">
        <v>1522</v>
      </c>
      <c r="B1379" s="4" t="s">
        <v>1520</v>
      </c>
      <c r="C1379" s="4" t="s">
        <v>33</v>
      </c>
      <c r="D1379" s="4">
        <v>10893392.6</v>
      </c>
      <c r="E1379" s="4">
        <v>2.15</v>
      </c>
      <c r="F1379" s="4">
        <v>2.6</v>
      </c>
      <c r="G1379" s="4">
        <v>1.54</v>
      </c>
      <c r="H1379" s="4">
        <v>1.69</v>
      </c>
      <c r="I1379" s="4">
        <v>8701530</v>
      </c>
      <c r="J1379" s="4">
        <f>I1379*E1379</f>
        <v>18708289.5</v>
      </c>
      <c r="K1379" s="4">
        <v>161822952.66666701</v>
      </c>
      <c r="L1379" s="4">
        <v>2.29</v>
      </c>
      <c r="M1379" s="4">
        <v>108.73786407767</v>
      </c>
      <c r="N1379" s="4">
        <v>2.29</v>
      </c>
      <c r="O1379" s="4">
        <v>1.44</v>
      </c>
      <c r="P1379" s="4">
        <v>1.51</v>
      </c>
      <c r="Q1379" s="4">
        <v>1.65</v>
      </c>
      <c r="R1379" s="4">
        <v>1.85</v>
      </c>
      <c r="S1379" s="4">
        <v>1.5985</v>
      </c>
      <c r="T1379" s="4">
        <v>1.52</v>
      </c>
      <c r="U1379" s="4">
        <v>1.52</v>
      </c>
      <c r="V1379" s="4">
        <v>1.47</v>
      </c>
      <c r="W1379" s="4">
        <v>1.2710999999999999</v>
      </c>
      <c r="X1379" s="4">
        <v>1.67</v>
      </c>
      <c r="Y1379" s="4">
        <v>1.56</v>
      </c>
      <c r="Z1379" s="4">
        <v>1.47</v>
      </c>
      <c r="AA1379" s="4">
        <v>760510132.20000005</v>
      </c>
      <c r="AB1379" s="3">
        <f>1.2*E1379</f>
        <v>2.5799999999999996</v>
      </c>
      <c r="AC1379" s="3">
        <f>0.01*$AH$2/(AB1379-E1379)</f>
        <v>232.55813953488388</v>
      </c>
      <c r="AD1379" s="3">
        <f>IF(F1379&gt;=AB1379,AC1379*(E1379-AB1379)-(0.0125/100)*$AH$2,AC1379*(E1379-H1379)-(0.0125/100)*$AH$2)</f>
        <v>-101.25</v>
      </c>
      <c r="AE1379" s="3">
        <f t="shared" si="5"/>
        <v>16791.927128847445</v>
      </c>
    </row>
    <row r="1380" spans="1:31" x14ac:dyDescent="0.2">
      <c r="A1380" s="4" t="s">
        <v>1521</v>
      </c>
      <c r="B1380" s="4" t="s">
        <v>1523</v>
      </c>
      <c r="C1380" s="4" t="s">
        <v>33</v>
      </c>
      <c r="D1380" s="4">
        <v>763508237.27999997</v>
      </c>
      <c r="E1380" s="4">
        <v>17.54</v>
      </c>
      <c r="F1380" s="4">
        <v>18.329999999999998</v>
      </c>
      <c r="G1380" s="4">
        <v>16.37</v>
      </c>
      <c r="H1380" s="4">
        <v>17.71</v>
      </c>
      <c r="I1380" s="4">
        <v>124452</v>
      </c>
      <c r="J1380" s="4">
        <f>I1380*E1380</f>
        <v>2182888.08</v>
      </c>
      <c r="K1380" s="4">
        <v>8605599</v>
      </c>
      <c r="L1380" s="4">
        <v>18.579999999999998</v>
      </c>
      <c r="M1380" s="4">
        <v>52.521739130434803</v>
      </c>
      <c r="N1380" s="4">
        <v>18.579999999999998</v>
      </c>
      <c r="O1380" s="4">
        <v>12.629</v>
      </c>
      <c r="P1380" s="4">
        <v>19.04</v>
      </c>
      <c r="Q1380" s="4">
        <v>18.43</v>
      </c>
      <c r="R1380" s="4">
        <v>19.79</v>
      </c>
      <c r="S1380" s="4">
        <v>19.63</v>
      </c>
      <c r="T1380" s="4">
        <v>20.32</v>
      </c>
      <c r="U1380" s="4">
        <v>20.13</v>
      </c>
      <c r="V1380" s="4">
        <v>17.399999999999999</v>
      </c>
      <c r="W1380" s="4">
        <v>17.649999999999999</v>
      </c>
      <c r="X1380" s="4">
        <v>18.07</v>
      </c>
      <c r="Y1380" s="4">
        <v>18.54</v>
      </c>
      <c r="Z1380" s="4">
        <v>19.8</v>
      </c>
      <c r="AA1380" s="4">
        <v>407487771.93000001</v>
      </c>
      <c r="AB1380" s="3">
        <f>1.2*E1380</f>
        <v>21.047999999999998</v>
      </c>
      <c r="AC1380" s="3">
        <f>0.01*$AH$2/(AB1380-E1380)</f>
        <v>28.506271379703541</v>
      </c>
      <c r="AD1380" s="3">
        <f>IF(F1380&gt;=AB1380,AC1380*(E1380-AB1380)-(0.0125/100)*$AH$2,AC1380*(E1380-H1380)-(0.0125/100)*$AH$2)</f>
        <v>-6.096066134549651</v>
      </c>
      <c r="AE1380" s="3">
        <f t="shared" si="5"/>
        <v>16785.831062712896</v>
      </c>
    </row>
    <row r="1381" spans="1:31" x14ac:dyDescent="0.2">
      <c r="A1381" s="4" t="s">
        <v>1512</v>
      </c>
      <c r="B1381" s="4" t="s">
        <v>1523</v>
      </c>
      <c r="C1381" s="4" t="s">
        <v>33</v>
      </c>
      <c r="D1381" s="4">
        <v>71595225</v>
      </c>
      <c r="E1381" s="4">
        <v>3.71</v>
      </c>
      <c r="F1381" s="4">
        <v>3.8</v>
      </c>
      <c r="G1381" s="4">
        <v>2.56</v>
      </c>
      <c r="H1381" s="4">
        <v>2.75</v>
      </c>
      <c r="I1381" s="4">
        <v>1087905</v>
      </c>
      <c r="J1381" s="4">
        <f>I1381*E1381</f>
        <v>4036127.55</v>
      </c>
      <c r="K1381" s="4">
        <v>60477710.666670002</v>
      </c>
      <c r="L1381" s="4">
        <v>995</v>
      </c>
      <c r="M1381" s="4">
        <v>57.203389830508399</v>
      </c>
      <c r="N1381" s="4">
        <v>3.98</v>
      </c>
      <c r="O1381" s="4">
        <v>656.25</v>
      </c>
      <c r="P1381" s="4">
        <v>3.15</v>
      </c>
      <c r="Q1381" s="4">
        <v>3.45</v>
      </c>
      <c r="R1381" s="4">
        <v>3.28</v>
      </c>
      <c r="S1381" s="4">
        <v>3.88</v>
      </c>
      <c r="T1381" s="4">
        <v>5.19</v>
      </c>
      <c r="U1381" s="4">
        <v>4.09</v>
      </c>
      <c r="V1381" s="4">
        <v>2.69</v>
      </c>
      <c r="W1381" s="4">
        <v>3.1608999999999998</v>
      </c>
      <c r="X1381" s="4">
        <v>3.13</v>
      </c>
      <c r="Y1381" s="4">
        <v>3.12</v>
      </c>
      <c r="Z1381" s="4">
        <v>3.59</v>
      </c>
      <c r="AA1381" s="4">
        <v>422714182.14999998</v>
      </c>
      <c r="AB1381" s="3">
        <f>1.2*E1381</f>
        <v>4.452</v>
      </c>
      <c r="AC1381" s="3">
        <f>0.01*$AH$2/(AB1381-E1381)</f>
        <v>134.77088948787062</v>
      </c>
      <c r="AD1381" s="3">
        <f>IF(F1381&gt;=AB1381,AC1381*(E1381-AB1381)-(0.0125/100)*$AH$2,AC1381*(E1381-H1381)-(0.0125/100)*$AH$2)</f>
        <v>128.13005390835579</v>
      </c>
      <c r="AE1381" s="3">
        <f t="shared" si="5"/>
        <v>16913.961116621253</v>
      </c>
    </row>
    <row r="1382" spans="1:31" x14ac:dyDescent="0.2">
      <c r="A1382" s="4" t="s">
        <v>1524</v>
      </c>
      <c r="B1382" s="4" t="s">
        <v>1523</v>
      </c>
      <c r="C1382" s="4" t="s">
        <v>33</v>
      </c>
      <c r="D1382" s="4">
        <v>84349212.799999997</v>
      </c>
      <c r="E1382" s="4">
        <v>1.4</v>
      </c>
      <c r="F1382" s="4">
        <v>1.9</v>
      </c>
      <c r="G1382" s="4">
        <v>1.25</v>
      </c>
      <c r="H1382" s="4">
        <v>1.51</v>
      </c>
      <c r="I1382" s="4">
        <v>7278678</v>
      </c>
      <c r="J1382" s="4">
        <f>I1382*E1382</f>
        <v>10190149.199999999</v>
      </c>
      <c r="K1382" s="4">
        <v>68381892.666666701</v>
      </c>
      <c r="L1382" s="4">
        <v>34.4</v>
      </c>
      <c r="M1382" s="4">
        <v>90.320826536160993</v>
      </c>
      <c r="N1382" s="4">
        <v>1.72</v>
      </c>
      <c r="O1382" s="4">
        <v>18.030999999999999</v>
      </c>
      <c r="P1382" s="4">
        <v>1.73</v>
      </c>
      <c r="Q1382" s="4">
        <v>1.8</v>
      </c>
      <c r="R1382" s="4">
        <v>1.63</v>
      </c>
      <c r="S1382" s="4">
        <v>2.15</v>
      </c>
      <c r="T1382" s="4">
        <v>2.06</v>
      </c>
      <c r="U1382" s="4">
        <v>1.79</v>
      </c>
      <c r="V1382" s="4">
        <v>1.59</v>
      </c>
      <c r="W1382" s="4">
        <v>1.6</v>
      </c>
      <c r="X1382" s="4">
        <v>1.59</v>
      </c>
      <c r="Y1382" s="4">
        <v>1.6</v>
      </c>
      <c r="Z1382" s="4">
        <v>1.93</v>
      </c>
      <c r="AA1382" s="4">
        <v>101437079.7176</v>
      </c>
      <c r="AB1382" s="3">
        <f>1.2*E1382</f>
        <v>1.68</v>
      </c>
      <c r="AC1382" s="3">
        <f>0.01*$AH$2/(AB1382-E1382)</f>
        <v>357.14285714285711</v>
      </c>
      <c r="AD1382" s="3">
        <f>IF(F1382&gt;=AB1382,AC1382*(E1382-AB1382)-(0.0125/100)*$AH$2,AC1382*(E1382-H1382)-(0.0125/100)*$AH$2)</f>
        <v>-101.25</v>
      </c>
      <c r="AE1382" s="3">
        <f t="shared" si="5"/>
        <v>16812.711116621253</v>
      </c>
    </row>
    <row r="1383" spans="1:31" x14ac:dyDescent="0.2">
      <c r="A1383" s="4" t="s">
        <v>1525</v>
      </c>
      <c r="B1383" s="4" t="s">
        <v>1526</v>
      </c>
      <c r="C1383" s="4" t="s">
        <v>33</v>
      </c>
      <c r="D1383" s="4">
        <v>641711291.13</v>
      </c>
      <c r="E1383" s="4">
        <v>8.4499999999999993</v>
      </c>
      <c r="F1383" s="4">
        <v>8.5</v>
      </c>
      <c r="G1383" s="4">
        <v>7.73</v>
      </c>
      <c r="H1383" s="4">
        <v>8</v>
      </c>
      <c r="I1383" s="4">
        <v>774377</v>
      </c>
      <c r="J1383" s="4">
        <f>I1383*E1383</f>
        <v>6543485.6499999994</v>
      </c>
      <c r="K1383" s="4">
        <v>44166087.666666701</v>
      </c>
      <c r="L1383" s="4">
        <v>8.19</v>
      </c>
      <c r="M1383" s="4">
        <v>50.892857142857103</v>
      </c>
      <c r="N1383" s="4">
        <v>8.19</v>
      </c>
      <c r="O1383" s="4">
        <v>6.3840000000000003</v>
      </c>
      <c r="P1383" s="4">
        <v>8.14</v>
      </c>
      <c r="Q1383" s="4">
        <v>7.99</v>
      </c>
      <c r="R1383" s="4">
        <v>7.93</v>
      </c>
      <c r="S1383" s="4">
        <v>8.3699999999999992</v>
      </c>
      <c r="T1383" s="4">
        <v>8.26</v>
      </c>
      <c r="U1383" s="4">
        <v>7.96</v>
      </c>
      <c r="V1383" s="4">
        <v>8.0615000000000006</v>
      </c>
      <c r="W1383" s="4">
        <v>7.88</v>
      </c>
      <c r="X1383" s="4">
        <v>7.79</v>
      </c>
      <c r="Y1383" s="4">
        <v>7.74</v>
      </c>
      <c r="Z1383" s="4">
        <v>8.24</v>
      </c>
      <c r="AA1383" s="4">
        <v>86781911.314999998</v>
      </c>
      <c r="AB1383" s="3">
        <f>1.2*E1383</f>
        <v>10.139999999999999</v>
      </c>
      <c r="AC1383" s="3">
        <f>0.01*$AH$2/(AB1383-E1383)</f>
        <v>59.171597633136109</v>
      </c>
      <c r="AD1383" s="3">
        <f>IF(F1383&gt;=AB1383,AC1383*(E1383-AB1383)-(0.0125/100)*$AH$2,AC1383*(E1383-H1383)-(0.0125/100)*$AH$2)</f>
        <v>25.377218934911205</v>
      </c>
      <c r="AE1383" s="3">
        <f t="shared" si="5"/>
        <v>16838.088335556164</v>
      </c>
    </row>
    <row r="1384" spans="1:31" x14ac:dyDescent="0.2">
      <c r="A1384" s="4" t="s">
        <v>1524</v>
      </c>
      <c r="B1384" s="4" t="s">
        <v>1526</v>
      </c>
      <c r="C1384" s="4" t="s">
        <v>33</v>
      </c>
      <c r="D1384" s="4">
        <v>74050762.400000006</v>
      </c>
      <c r="E1384" s="4">
        <v>1.59</v>
      </c>
      <c r="F1384" s="4">
        <v>1.73</v>
      </c>
      <c r="G1384" s="4">
        <v>1.35</v>
      </c>
      <c r="H1384" s="4">
        <v>1.69</v>
      </c>
      <c r="I1384" s="4">
        <v>6387684</v>
      </c>
      <c r="J1384" s="4">
        <f>I1384*E1384</f>
        <v>10156417.560000001</v>
      </c>
      <c r="K1384" s="4">
        <v>87229819.666666999</v>
      </c>
      <c r="L1384" s="4">
        <v>30.2</v>
      </c>
      <c r="M1384" s="4">
        <v>111.520553412266</v>
      </c>
      <c r="N1384" s="4">
        <v>1.51</v>
      </c>
      <c r="O1384" s="4">
        <v>19.920999999999999</v>
      </c>
      <c r="P1384" s="4">
        <v>1.8</v>
      </c>
      <c r="Q1384" s="4">
        <v>1.63</v>
      </c>
      <c r="R1384" s="4">
        <v>2.15</v>
      </c>
      <c r="S1384" s="4">
        <v>2.06</v>
      </c>
      <c r="T1384" s="4">
        <v>3.44</v>
      </c>
      <c r="U1384" s="4">
        <v>1.96</v>
      </c>
      <c r="V1384" s="4">
        <v>1.6</v>
      </c>
      <c r="W1384" s="4">
        <v>1.59</v>
      </c>
      <c r="X1384" s="4">
        <v>1.6</v>
      </c>
      <c r="Y1384" s="4">
        <v>1.93</v>
      </c>
      <c r="Z1384" s="4">
        <v>3.2</v>
      </c>
      <c r="AA1384" s="4">
        <v>195625317.82499999</v>
      </c>
      <c r="AB1384" s="3">
        <f>1.2*E1384</f>
        <v>1.9079999999999999</v>
      </c>
      <c r="AC1384" s="3">
        <f>0.01*$AH$2/(AB1384-E1384)</f>
        <v>314.46540880503159</v>
      </c>
      <c r="AD1384" s="3">
        <f>IF(F1384&gt;=AB1384,AC1384*(E1384-AB1384)-(0.0125/100)*$AH$2,AC1384*(E1384-H1384)-(0.0125/100)*$AH$2)</f>
        <v>-32.696540880503122</v>
      </c>
      <c r="AE1384" s="3">
        <f t="shared" si="5"/>
        <v>16805.391794675659</v>
      </c>
    </row>
    <row r="1385" spans="1:31" x14ac:dyDescent="0.2">
      <c r="A1385" s="4" t="s">
        <v>1527</v>
      </c>
      <c r="B1385" s="4" t="s">
        <v>1528</v>
      </c>
      <c r="C1385" s="4" t="s">
        <v>33</v>
      </c>
      <c r="D1385" s="4">
        <v>100187330.500468</v>
      </c>
      <c r="E1385" s="4">
        <v>4.3574000000000002</v>
      </c>
      <c r="F1385" s="4">
        <v>4.6399999999999997</v>
      </c>
      <c r="G1385" s="4">
        <v>3.88</v>
      </c>
      <c r="H1385" s="4">
        <v>4.17</v>
      </c>
      <c r="I1385" s="4">
        <v>715129</v>
      </c>
      <c r="J1385" s="4">
        <f>I1385*E1385</f>
        <v>3116103.1046000002</v>
      </c>
      <c r="K1385" s="4">
        <v>46781006.333333299</v>
      </c>
      <c r="L1385" s="4">
        <v>320.250000800625</v>
      </c>
      <c r="M1385" s="4">
        <v>75.701612903225794</v>
      </c>
      <c r="N1385" s="4">
        <v>4.2699999999999996</v>
      </c>
      <c r="O1385" s="4">
        <v>233.775000584438</v>
      </c>
      <c r="P1385" s="4">
        <v>4</v>
      </c>
      <c r="Q1385" s="4">
        <v>4.3</v>
      </c>
      <c r="R1385" s="4">
        <v>5.04</v>
      </c>
      <c r="S1385" s="4">
        <v>4.8</v>
      </c>
      <c r="T1385" s="4">
        <v>4.32</v>
      </c>
      <c r="U1385" s="4">
        <v>4.28</v>
      </c>
      <c r="V1385" s="4">
        <v>3.74</v>
      </c>
      <c r="W1385" s="4">
        <v>3.68</v>
      </c>
      <c r="X1385" s="4">
        <v>3.65</v>
      </c>
      <c r="Y1385" s="4">
        <v>4.63</v>
      </c>
      <c r="Z1385" s="4">
        <v>4.0702999999999996</v>
      </c>
      <c r="AA1385" s="4">
        <v>67268976.224999994</v>
      </c>
      <c r="AB1385" s="3">
        <f>1.2*E1385</f>
        <v>5.2288800000000002</v>
      </c>
      <c r="AC1385" s="3">
        <f>0.01*$AH$2/(AB1385-E1385)</f>
        <v>114.74732638729517</v>
      </c>
      <c r="AD1385" s="3">
        <f>IF(F1385&gt;=AB1385,AC1385*(E1385-AB1385)-(0.0125/100)*$AH$2,AC1385*(E1385-H1385)-(0.0125/100)*$AH$2)</f>
        <v>20.253648964979142</v>
      </c>
      <c r="AE1385" s="3">
        <f t="shared" si="5"/>
        <v>16825.645443640638</v>
      </c>
    </row>
    <row r="1386" spans="1:31" x14ac:dyDescent="0.2">
      <c r="A1386" s="4" t="s">
        <v>1529</v>
      </c>
      <c r="B1386" s="4" t="s">
        <v>1528</v>
      </c>
      <c r="C1386" s="4" t="s">
        <v>33</v>
      </c>
      <c r="D1386" s="4">
        <v>35697251.439999998</v>
      </c>
      <c r="E1386" s="4">
        <v>4.07</v>
      </c>
      <c r="F1386" s="4">
        <v>4.34</v>
      </c>
      <c r="G1386" s="4">
        <v>2.64</v>
      </c>
      <c r="H1386" s="4">
        <v>2.78</v>
      </c>
      <c r="I1386" s="4">
        <v>6723417</v>
      </c>
      <c r="J1386" s="4">
        <f>I1386*E1386</f>
        <v>27364307.190000001</v>
      </c>
      <c r="K1386" s="4">
        <v>14673931.6666667</v>
      </c>
      <c r="L1386" s="4">
        <v>2.54</v>
      </c>
      <c r="M1386" s="4">
        <v>103.5</v>
      </c>
      <c r="N1386" s="4">
        <v>2.54</v>
      </c>
      <c r="O1386" s="4">
        <v>2.29</v>
      </c>
      <c r="P1386" s="4">
        <v>2.99</v>
      </c>
      <c r="Q1386" s="4">
        <v>2.97</v>
      </c>
      <c r="R1386" s="4">
        <v>2.7898999999999998</v>
      </c>
      <c r="S1386" s="4">
        <v>2.5099999999999998</v>
      </c>
      <c r="T1386" s="4">
        <v>2.15</v>
      </c>
      <c r="U1386" s="4">
        <v>2.02</v>
      </c>
      <c r="V1386" s="4">
        <v>2.61</v>
      </c>
      <c r="W1386" s="4">
        <v>2.9</v>
      </c>
      <c r="X1386" s="4">
        <v>2.77</v>
      </c>
      <c r="Y1386" s="4">
        <v>2.5099999999999998</v>
      </c>
      <c r="Z1386" s="4">
        <v>2.12</v>
      </c>
      <c r="AA1386" s="4">
        <v>595449.64500000002</v>
      </c>
      <c r="AB1386" s="3">
        <f>1.2*E1386</f>
        <v>4.8840000000000003</v>
      </c>
      <c r="AC1386" s="3">
        <f>0.01*$AH$2/(AB1386-E1386)</f>
        <v>122.85012285012284</v>
      </c>
      <c r="AD1386" s="3">
        <f>IF(F1386&gt;=AB1386,AC1386*(E1386-AB1386)-(0.0125/100)*$AH$2,AC1386*(E1386-H1386)-(0.0125/100)*$AH$2)</f>
        <v>157.22665847665851</v>
      </c>
      <c r="AE1386" s="3">
        <f t="shared" si="5"/>
        <v>16982.872102117297</v>
      </c>
    </row>
    <row r="1387" spans="1:31" x14ac:dyDescent="0.2">
      <c r="A1387" s="4" t="s">
        <v>1532</v>
      </c>
      <c r="B1387" s="4" t="s">
        <v>1531</v>
      </c>
      <c r="C1387" s="4" t="s">
        <v>33</v>
      </c>
      <c r="D1387" s="4">
        <v>166067680</v>
      </c>
      <c r="E1387" s="4">
        <v>10.91</v>
      </c>
      <c r="F1387" s="4">
        <v>12.05</v>
      </c>
      <c r="G1387" s="4">
        <v>9.5855999999999995</v>
      </c>
      <c r="H1387" s="4">
        <v>10.5</v>
      </c>
      <c r="I1387" s="4">
        <v>2540556</v>
      </c>
      <c r="J1387" s="4">
        <f>I1387*E1387</f>
        <v>27717465.960000001</v>
      </c>
      <c r="K1387" s="4">
        <v>44281817</v>
      </c>
      <c r="L1387" s="4">
        <v>220.6</v>
      </c>
      <c r="M1387" s="4">
        <v>53.661971830985898</v>
      </c>
      <c r="N1387" s="4">
        <v>11.03</v>
      </c>
      <c r="O1387" s="4">
        <v>145.12</v>
      </c>
      <c r="P1387" s="4">
        <v>14.1</v>
      </c>
      <c r="Q1387" s="4">
        <v>13.92</v>
      </c>
      <c r="R1387" s="4">
        <v>10.77</v>
      </c>
      <c r="S1387" s="4">
        <v>9.82</v>
      </c>
      <c r="T1387" s="4">
        <v>8.6913999999999998</v>
      </c>
      <c r="U1387" s="4">
        <v>7.54</v>
      </c>
      <c r="V1387" s="4">
        <v>10.9</v>
      </c>
      <c r="W1387" s="4">
        <v>13.26</v>
      </c>
      <c r="X1387" s="4">
        <v>10.77</v>
      </c>
      <c r="Y1387" s="4">
        <v>8.07</v>
      </c>
      <c r="Z1387" s="4">
        <v>8.65</v>
      </c>
      <c r="AA1387" s="4">
        <v>1270697421.65025</v>
      </c>
      <c r="AB1387" s="3">
        <f>1.2*E1387</f>
        <v>13.092000000000001</v>
      </c>
      <c r="AC1387" s="3">
        <f>0.01*$AH$2/(AB1387-E1387)</f>
        <v>45.829514207149394</v>
      </c>
      <c r="AD1387" s="3">
        <f>IF(F1387&gt;=AB1387,AC1387*(E1387-AB1387)-(0.0125/100)*$AH$2,AC1387*(E1387-H1387)-(0.0125/100)*$AH$2)</f>
        <v>17.540100824931258</v>
      </c>
      <c r="AE1387" s="3">
        <f t="shared" si="5"/>
        <v>17000.412202942229</v>
      </c>
    </row>
    <row r="1388" spans="1:31" x14ac:dyDescent="0.2">
      <c r="A1388" s="4" t="s">
        <v>1530</v>
      </c>
      <c r="B1388" s="4" t="s">
        <v>1531</v>
      </c>
      <c r="C1388" s="4" t="s">
        <v>33</v>
      </c>
      <c r="D1388" s="4">
        <v>116594962.47</v>
      </c>
      <c r="E1388" s="4">
        <v>4.5819999999999999</v>
      </c>
      <c r="F1388" s="4">
        <v>4.5999999999999996</v>
      </c>
      <c r="G1388" s="4">
        <v>4.0149999999999997</v>
      </c>
      <c r="H1388" s="4">
        <v>4.2</v>
      </c>
      <c r="I1388" s="4">
        <v>902378</v>
      </c>
      <c r="J1388" s="4">
        <f>I1388*E1388</f>
        <v>4134695.9959999998</v>
      </c>
      <c r="K1388" s="4">
        <v>53266298.333333299</v>
      </c>
      <c r="L1388" s="4">
        <v>4.41</v>
      </c>
      <c r="M1388" s="4">
        <v>54.797297297297298</v>
      </c>
      <c r="N1388" s="4">
        <v>4.41</v>
      </c>
      <c r="O1388" s="4">
        <v>2.7919999999999998</v>
      </c>
      <c r="P1388" s="4">
        <v>4.8499999999999996</v>
      </c>
      <c r="Q1388" s="4">
        <v>5.39</v>
      </c>
      <c r="R1388" s="4">
        <v>5.0999999999999996</v>
      </c>
      <c r="S1388" s="4">
        <v>4.59</v>
      </c>
      <c r="T1388" s="4">
        <v>4.74</v>
      </c>
      <c r="U1388" s="4">
        <v>4.54</v>
      </c>
      <c r="V1388" s="4">
        <v>4.25</v>
      </c>
      <c r="W1388" s="4">
        <v>4.74</v>
      </c>
      <c r="X1388" s="4">
        <v>5.03</v>
      </c>
      <c r="Y1388" s="4">
        <v>4.37</v>
      </c>
      <c r="Z1388" s="4">
        <v>4.3</v>
      </c>
      <c r="AA1388" s="4">
        <v>133035897.94949999</v>
      </c>
      <c r="AB1388" s="3">
        <f>1.2*E1388</f>
        <v>5.4983999999999993</v>
      </c>
      <c r="AC1388" s="3">
        <f>0.01*$AH$2/(AB1388-E1388)</f>
        <v>109.12265386294202</v>
      </c>
      <c r="AD1388" s="3">
        <f>IF(F1388&gt;=AB1388,AC1388*(E1388-AB1388)-(0.0125/100)*$AH$2,AC1388*(E1388-H1388)-(0.0125/100)*$AH$2)</f>
        <v>40.434853775643816</v>
      </c>
      <c r="AE1388" s="3">
        <f t="shared" si="5"/>
        <v>17040.847056717874</v>
      </c>
    </row>
    <row r="1389" spans="1:31" x14ac:dyDescent="0.2">
      <c r="A1389" s="4" t="s">
        <v>1515</v>
      </c>
      <c r="B1389" s="4" t="s">
        <v>1533</v>
      </c>
      <c r="C1389" s="4" t="s">
        <v>33</v>
      </c>
      <c r="D1389" s="4">
        <v>117385487.988261</v>
      </c>
      <c r="E1389" s="4">
        <v>5.7750000000000004</v>
      </c>
      <c r="F1389" s="4">
        <v>7</v>
      </c>
      <c r="G1389" s="4">
        <v>4.8615000000000004</v>
      </c>
      <c r="H1389" s="4">
        <v>5.12</v>
      </c>
      <c r="I1389" s="4">
        <v>5642943</v>
      </c>
      <c r="J1389" s="4">
        <f>I1389*E1389</f>
        <v>32587995.825000003</v>
      </c>
      <c r="K1389" s="4">
        <v>25114576.666666999</v>
      </c>
      <c r="L1389" s="4">
        <v>17423.999998257601</v>
      </c>
      <c r="M1389" s="4">
        <v>99.826989619377102</v>
      </c>
      <c r="N1389" s="4">
        <v>4.84</v>
      </c>
      <c r="O1389" s="4">
        <v>13676.3999986323</v>
      </c>
      <c r="P1389" s="4">
        <v>4.84</v>
      </c>
      <c r="Q1389" s="4">
        <v>5.12</v>
      </c>
      <c r="R1389" s="4">
        <v>4.7300000000000004</v>
      </c>
      <c r="S1389" s="4">
        <v>4.72</v>
      </c>
      <c r="T1389" s="4">
        <v>5.0599999999999996</v>
      </c>
      <c r="U1389" s="4">
        <v>4.7</v>
      </c>
      <c r="V1389" s="4">
        <v>4.5199999999999996</v>
      </c>
      <c r="W1389" s="4">
        <v>4.16</v>
      </c>
      <c r="X1389" s="4">
        <v>4.37</v>
      </c>
      <c r="Y1389" s="4">
        <v>4.3099999999999996</v>
      </c>
      <c r="Z1389" s="4">
        <v>4.4119999999999999</v>
      </c>
      <c r="AA1389" s="4">
        <v>81390154.209999993</v>
      </c>
      <c r="AB1389" s="3">
        <f>1.2*E1389</f>
        <v>6.9300000000000006</v>
      </c>
      <c r="AC1389" s="3">
        <f>0.01*$AH$2/(AB1389-E1389)</f>
        <v>86.580086580086558</v>
      </c>
      <c r="AD1389" s="3">
        <f>IF(F1389&gt;=AB1389,AC1389*(E1389-AB1389)-(0.0125/100)*$AH$2,AC1389*(E1389-H1389)-(0.0125/100)*$AH$2)</f>
        <v>-101.25</v>
      </c>
      <c r="AE1389" s="3">
        <f t="shared" si="5"/>
        <v>16939.597056717874</v>
      </c>
    </row>
    <row r="1390" spans="1:31" x14ac:dyDescent="0.2">
      <c r="A1390" s="4" t="s">
        <v>565</v>
      </c>
      <c r="B1390" s="4" t="s">
        <v>1534</v>
      </c>
      <c r="C1390" s="4" t="s">
        <v>33</v>
      </c>
      <c r="D1390" s="4">
        <v>34586250.864656202</v>
      </c>
      <c r="E1390" s="4">
        <v>4.3</v>
      </c>
      <c r="F1390" s="4">
        <v>4.87</v>
      </c>
      <c r="G1390" s="4">
        <v>3.93</v>
      </c>
      <c r="H1390" s="4">
        <v>4.72</v>
      </c>
      <c r="I1390" s="4">
        <v>1030063</v>
      </c>
      <c r="J1390" s="4">
        <f>I1390*E1390</f>
        <v>4429270.8999999994</v>
      </c>
      <c r="K1390" s="4">
        <v>11272622.6666667</v>
      </c>
      <c r="L1390" s="4">
        <v>1503750.0375937501</v>
      </c>
      <c r="M1390" s="4">
        <v>64.750957854406096</v>
      </c>
      <c r="N1390" s="4">
        <v>4.01</v>
      </c>
      <c r="O1390" s="4">
        <v>1145250.0286312499</v>
      </c>
      <c r="P1390" s="4">
        <v>4.5</v>
      </c>
      <c r="Q1390" s="4">
        <v>4.01</v>
      </c>
      <c r="R1390" s="4">
        <v>3.5798999999999999</v>
      </c>
      <c r="S1390" s="4">
        <v>3.42</v>
      </c>
      <c r="T1390" s="4">
        <v>3.37</v>
      </c>
      <c r="U1390" s="4">
        <v>3.36</v>
      </c>
      <c r="V1390" s="4">
        <v>4.2300000000000004</v>
      </c>
      <c r="W1390" s="4">
        <v>4.01</v>
      </c>
      <c r="X1390" s="4">
        <v>3.25</v>
      </c>
      <c r="Y1390" s="4">
        <v>3.21</v>
      </c>
      <c r="Z1390" s="4">
        <v>3.04</v>
      </c>
      <c r="AA1390" s="4">
        <v>51137362.4102</v>
      </c>
      <c r="AB1390" s="3">
        <f>1.2*E1390</f>
        <v>5.1599999999999993</v>
      </c>
      <c r="AC1390" s="3">
        <f>0.01*$AH$2/(AB1390-E1390)</f>
        <v>116.27906976744194</v>
      </c>
      <c r="AD1390" s="3">
        <f>IF(F1390&gt;=AB1390,AC1390*(E1390-AB1390)-(0.0125/100)*$AH$2,AC1390*(E1390-H1390)-(0.0125/100)*$AH$2)</f>
        <v>-50.087209302325604</v>
      </c>
      <c r="AE1390" s="3">
        <f t="shared" si="5"/>
        <v>16889.509847415549</v>
      </c>
    </row>
    <row r="1391" spans="1:31" x14ac:dyDescent="0.2">
      <c r="A1391" s="4" t="s">
        <v>1535</v>
      </c>
      <c r="B1391" s="4" t="s">
        <v>1536</v>
      </c>
      <c r="C1391" s="4" t="s">
        <v>33</v>
      </c>
      <c r="D1391" s="4">
        <v>55555500</v>
      </c>
      <c r="E1391" s="4">
        <v>2.71</v>
      </c>
      <c r="F1391" s="4">
        <v>3.46</v>
      </c>
      <c r="G1391" s="4">
        <v>2.57</v>
      </c>
      <c r="H1391" s="4">
        <v>3.26</v>
      </c>
      <c r="I1391" s="4">
        <v>8642123</v>
      </c>
      <c r="J1391" s="4">
        <f>I1391*E1391</f>
        <v>23420153.329999998</v>
      </c>
      <c r="K1391" s="4">
        <v>74397065.666666701</v>
      </c>
      <c r="L1391" s="4">
        <v>23.1</v>
      </c>
      <c r="M1391" s="4">
        <v>58.479532163742697</v>
      </c>
      <c r="N1391" s="4">
        <v>2.31</v>
      </c>
      <c r="O1391" s="4">
        <v>19</v>
      </c>
      <c r="P1391" s="4">
        <v>3.08</v>
      </c>
      <c r="Q1391" s="4">
        <v>3.76</v>
      </c>
      <c r="R1391" s="4">
        <v>3.72</v>
      </c>
      <c r="S1391" s="4">
        <v>3.4</v>
      </c>
      <c r="T1391" s="4">
        <v>2.98</v>
      </c>
      <c r="U1391" s="4">
        <v>2.57</v>
      </c>
      <c r="V1391" s="4">
        <v>2.9780000000000002</v>
      </c>
      <c r="W1391" s="4">
        <v>2.83</v>
      </c>
      <c r="X1391" s="4">
        <v>3.4</v>
      </c>
      <c r="Y1391" s="4">
        <v>3.3</v>
      </c>
      <c r="Z1391" s="4">
        <v>2.8</v>
      </c>
      <c r="AA1391" s="4">
        <v>183208122.60065001</v>
      </c>
      <c r="AB1391" s="3">
        <f>1.2*E1391</f>
        <v>3.2519999999999998</v>
      </c>
      <c r="AC1391" s="3">
        <f>0.01*$AH$2/(AB1391-E1391)</f>
        <v>184.50184501845024</v>
      </c>
      <c r="AD1391" s="3">
        <f>IF(F1391&gt;=AB1391,AC1391*(E1391-AB1391)-(0.0125/100)*$AH$2,AC1391*(E1391-H1391)-(0.0125/100)*$AH$2)</f>
        <v>-101.25</v>
      </c>
      <c r="AE1391" s="3">
        <f t="shared" si="5"/>
        <v>16788.259847415549</v>
      </c>
    </row>
    <row r="1392" spans="1:31" x14ac:dyDescent="0.2">
      <c r="A1392" s="4" t="s">
        <v>1537</v>
      </c>
      <c r="B1392" s="4" t="s">
        <v>1536</v>
      </c>
      <c r="C1392" s="4" t="s">
        <v>33</v>
      </c>
      <c r="D1392" s="4">
        <v>32135039.958224401</v>
      </c>
      <c r="E1392" s="4">
        <v>1.69</v>
      </c>
      <c r="F1392" s="4">
        <v>1.75</v>
      </c>
      <c r="G1392" s="4">
        <v>1.39</v>
      </c>
      <c r="H1392" s="4">
        <v>1.42</v>
      </c>
      <c r="I1392" s="4">
        <v>23453005</v>
      </c>
      <c r="J1392" s="4">
        <f>I1392*E1392</f>
        <v>39635578.449999996</v>
      </c>
      <c r="K1392" s="4">
        <v>48400306.666666701</v>
      </c>
      <c r="L1392" s="4">
        <v>40319.999947584001</v>
      </c>
      <c r="M1392" s="4">
        <v>120.59783318104699</v>
      </c>
      <c r="N1392" s="4">
        <v>1.1200000000000001</v>
      </c>
      <c r="O1392" s="4">
        <v>30359.519960532602</v>
      </c>
      <c r="P1392" s="4">
        <v>1.38</v>
      </c>
      <c r="Q1392" s="4">
        <v>1.32</v>
      </c>
      <c r="R1392" s="4">
        <v>1.29</v>
      </c>
      <c r="S1392" s="4">
        <v>1.19</v>
      </c>
      <c r="T1392" s="4">
        <v>1.1299999999999999</v>
      </c>
      <c r="U1392" s="4">
        <v>1.04</v>
      </c>
      <c r="V1392" s="4">
        <v>1.32</v>
      </c>
      <c r="W1392" s="4">
        <v>1.26</v>
      </c>
      <c r="X1392" s="4">
        <v>1.1100000000000001</v>
      </c>
      <c r="Y1392" s="4">
        <v>1.1436999999999999</v>
      </c>
      <c r="Z1392" s="4">
        <v>1.01</v>
      </c>
      <c r="AA1392" s="4">
        <v>29297800.479499999</v>
      </c>
      <c r="AB1392" s="3">
        <f>1.2*E1392</f>
        <v>2.028</v>
      </c>
      <c r="AC1392" s="3">
        <f>0.01*$AH$2/(AB1392-E1392)</f>
        <v>295.85798816568041</v>
      </c>
      <c r="AD1392" s="3">
        <f>IF(F1392&gt;=AB1392,AC1392*(E1392-AB1392)-(0.0125/100)*$AH$2,AC1392*(E1392-H1392)-(0.0125/100)*$AH$2)</f>
        <v>78.631656804733723</v>
      </c>
      <c r="AE1392" s="3">
        <f t="shared" si="5"/>
        <v>16866.891504220283</v>
      </c>
    </row>
    <row r="1393" spans="1:31" x14ac:dyDescent="0.2">
      <c r="A1393" s="4" t="s">
        <v>1538</v>
      </c>
      <c r="B1393" s="4" t="s">
        <v>1539</v>
      </c>
      <c r="C1393" s="4" t="s">
        <v>33</v>
      </c>
      <c r="D1393" s="4" t="s">
        <v>39</v>
      </c>
      <c r="E1393" s="4">
        <v>10.23</v>
      </c>
      <c r="F1393" s="4">
        <v>11.12</v>
      </c>
      <c r="G1393" s="4">
        <v>9.67</v>
      </c>
      <c r="H1393" s="4">
        <v>10.98</v>
      </c>
      <c r="I1393" s="4">
        <v>794778</v>
      </c>
      <c r="J1393" s="4">
        <f>I1393*E1393</f>
        <v>8130578.9400000004</v>
      </c>
      <c r="K1393" s="4">
        <v>6114151.6666666996</v>
      </c>
      <c r="L1393" s="4">
        <v>167.93999986564799</v>
      </c>
      <c r="M1393" s="4">
        <v>57.384615384615302</v>
      </c>
      <c r="N1393" s="4">
        <v>9.33</v>
      </c>
      <c r="O1393" s="4">
        <v>135.05399989195701</v>
      </c>
      <c r="P1393" s="4">
        <v>10.96</v>
      </c>
      <c r="Q1393" s="4">
        <v>11.32</v>
      </c>
      <c r="R1393" s="4">
        <v>9.69</v>
      </c>
      <c r="S1393" s="4">
        <v>9.2899999999999991</v>
      </c>
      <c r="T1393" s="4">
        <v>9.9990000000000006</v>
      </c>
      <c r="U1393" s="4">
        <v>9.83</v>
      </c>
      <c r="V1393" s="4">
        <v>10.8965</v>
      </c>
      <c r="W1393" s="4">
        <v>10.5</v>
      </c>
      <c r="X1393" s="4">
        <v>9.6300000000000008</v>
      </c>
      <c r="Y1393" s="4">
        <v>9</v>
      </c>
      <c r="Z1393" s="4">
        <v>9.11</v>
      </c>
      <c r="AA1393" s="4">
        <v>48249936.200000003</v>
      </c>
      <c r="AB1393" s="3">
        <f>1.2*E1393</f>
        <v>12.276</v>
      </c>
      <c r="AC1393" s="3">
        <f>0.01*$AH$2/(AB1393-E1393)</f>
        <v>48.875855327468244</v>
      </c>
      <c r="AD1393" s="3">
        <f>IF(F1393&gt;=AB1393,AC1393*(E1393-AB1393)-(0.0125/100)*$AH$2,AC1393*(E1393-H1393)-(0.0125/100)*$AH$2)</f>
        <v>-37.906891495601187</v>
      </c>
      <c r="AE1393" s="3">
        <f t="shared" si="5"/>
        <v>16828.984612724682</v>
      </c>
    </row>
    <row r="1394" spans="1:31" x14ac:dyDescent="0.2">
      <c r="A1394" s="4" t="s">
        <v>1535</v>
      </c>
      <c r="B1394" s="4" t="s">
        <v>1539</v>
      </c>
      <c r="C1394" s="4" t="s">
        <v>33</v>
      </c>
      <c r="D1394" s="4">
        <v>78403000</v>
      </c>
      <c r="E1394" s="4">
        <v>2.9780000000000002</v>
      </c>
      <c r="F1394" s="4">
        <v>3.08</v>
      </c>
      <c r="G1394" s="4">
        <v>2.63</v>
      </c>
      <c r="H1394" s="4">
        <v>2.89</v>
      </c>
      <c r="I1394" s="4">
        <v>974475</v>
      </c>
      <c r="J1394" s="4">
        <f>I1394*E1394</f>
        <v>2901986.5500000003</v>
      </c>
      <c r="K1394" s="4">
        <v>79033989</v>
      </c>
      <c r="L1394" s="4">
        <v>32.6</v>
      </c>
      <c r="M1394" s="4">
        <v>75.176470588235205</v>
      </c>
      <c r="N1394" s="4">
        <v>3.26</v>
      </c>
      <c r="O1394" s="4">
        <v>20.2</v>
      </c>
      <c r="P1394" s="4">
        <v>3.76</v>
      </c>
      <c r="Q1394" s="4">
        <v>3.72</v>
      </c>
      <c r="R1394" s="4">
        <v>3.4</v>
      </c>
      <c r="S1394" s="4">
        <v>2.98</v>
      </c>
      <c r="T1394" s="4">
        <v>2.6</v>
      </c>
      <c r="U1394" s="4">
        <v>2.34</v>
      </c>
      <c r="V1394" s="4">
        <v>2.83</v>
      </c>
      <c r="W1394" s="4">
        <v>3.4</v>
      </c>
      <c r="X1394" s="4">
        <v>3.3</v>
      </c>
      <c r="Y1394" s="4">
        <v>2.8</v>
      </c>
      <c r="Z1394" s="4">
        <v>2.6</v>
      </c>
      <c r="AA1394" s="4">
        <v>420370644.24000001</v>
      </c>
      <c r="AB1394" s="3">
        <f>1.2*E1394</f>
        <v>3.5736000000000003</v>
      </c>
      <c r="AC1394" s="3">
        <f>0.01*$AH$2/(AB1394-E1394)</f>
        <v>167.89791806581596</v>
      </c>
      <c r="AD1394" s="3">
        <f>IF(F1394&gt;=AB1394,AC1394*(E1394-AB1394)-(0.0125/100)*$AH$2,AC1394*(E1394-H1394)-(0.0125/100)*$AH$2)</f>
        <v>13.525016789791817</v>
      </c>
      <c r="AE1394" s="3">
        <f t="shared" si="5"/>
        <v>16842.509629514472</v>
      </c>
    </row>
    <row r="1395" spans="1:31" x14ac:dyDescent="0.2">
      <c r="A1395" s="4" t="s">
        <v>1540</v>
      </c>
      <c r="B1395" s="4" t="s">
        <v>1539</v>
      </c>
      <c r="C1395" s="4" t="s">
        <v>42</v>
      </c>
      <c r="D1395" s="4">
        <v>88375689.162324905</v>
      </c>
      <c r="E1395" s="4">
        <v>0.99</v>
      </c>
      <c r="F1395" s="4">
        <v>1.22</v>
      </c>
      <c r="G1395" s="4">
        <v>0.98</v>
      </c>
      <c r="H1395" s="4">
        <v>1.18</v>
      </c>
      <c r="I1395" s="4">
        <v>3090616</v>
      </c>
      <c r="J1395" s="4">
        <f>I1395*E1395</f>
        <v>3059709.84</v>
      </c>
      <c r="K1395" s="4">
        <v>32903261.333333299</v>
      </c>
      <c r="L1395" s="4">
        <v>6.6599999986679999</v>
      </c>
      <c r="M1395" s="4">
        <v>76.785714285714207</v>
      </c>
      <c r="N1395" s="4">
        <v>1.1100000000000001</v>
      </c>
      <c r="O1395" s="4">
        <v>4.5143999990971198</v>
      </c>
      <c r="P1395" s="4">
        <v>1.36</v>
      </c>
      <c r="Q1395" s="4">
        <v>1.1399999999999999</v>
      </c>
      <c r="R1395" s="4">
        <v>1.0900000000000001</v>
      </c>
      <c r="S1395" s="4">
        <v>1.1299999999999999</v>
      </c>
      <c r="T1395" s="4">
        <v>1.1499999999999999</v>
      </c>
      <c r="U1395" s="4">
        <v>1.1299999999999999</v>
      </c>
      <c r="V1395" s="4">
        <v>1.0900000000000001</v>
      </c>
      <c r="W1395" s="4">
        <v>1.1100000000000001</v>
      </c>
      <c r="X1395" s="4">
        <v>1.03</v>
      </c>
      <c r="Y1395" s="4">
        <v>1.05</v>
      </c>
      <c r="Z1395" s="4">
        <v>1.1000000000000001</v>
      </c>
      <c r="AA1395" s="4">
        <v>39697828.243249997</v>
      </c>
      <c r="AB1395" s="3">
        <f>1.2*E1395</f>
        <v>1.1879999999999999</v>
      </c>
      <c r="AC1395" s="3">
        <f>0.01*$AH$2/(AB1395-E1395)</f>
        <v>505.05050505050519</v>
      </c>
      <c r="AD1395" s="3">
        <f>IF(F1395&gt;=AB1395,AC1395*(E1395-AB1395)-(0.0125/100)*$AH$2,AC1395*(E1395-H1395)-(0.0125/100)*$AH$2)</f>
        <v>-101.25</v>
      </c>
      <c r="AE1395" s="3">
        <f t="shared" si="5"/>
        <v>16741.259629514472</v>
      </c>
    </row>
    <row r="1396" spans="1:31" x14ac:dyDescent="0.2">
      <c r="A1396" s="4" t="s">
        <v>1538</v>
      </c>
      <c r="B1396" s="4" t="s">
        <v>1541</v>
      </c>
      <c r="C1396" s="4" t="s">
        <v>33</v>
      </c>
      <c r="D1396" s="4" t="s">
        <v>39</v>
      </c>
      <c r="E1396" s="4">
        <v>10.8965</v>
      </c>
      <c r="F1396" s="4">
        <v>10.96</v>
      </c>
      <c r="G1396" s="4">
        <v>9.8000000000000007</v>
      </c>
      <c r="H1396" s="4">
        <v>10.8</v>
      </c>
      <c r="I1396" s="4">
        <v>211910</v>
      </c>
      <c r="J1396" s="4">
        <f>I1396*E1396</f>
        <v>2309077.3149999999</v>
      </c>
      <c r="K1396" s="4">
        <v>6831540.6666666996</v>
      </c>
      <c r="L1396" s="4">
        <v>197.639999841888</v>
      </c>
      <c r="M1396" s="4">
        <v>62.391952309985001</v>
      </c>
      <c r="N1396" s="4">
        <v>10.98</v>
      </c>
      <c r="O1396" s="4">
        <v>141.60599988671501</v>
      </c>
      <c r="P1396" s="4">
        <v>11.32</v>
      </c>
      <c r="Q1396" s="4">
        <v>9.69</v>
      </c>
      <c r="R1396" s="4">
        <v>9.2899999999999991</v>
      </c>
      <c r="S1396" s="4">
        <v>9.9990000000000006</v>
      </c>
      <c r="T1396" s="4">
        <v>10.136699999999999</v>
      </c>
      <c r="U1396" s="4">
        <v>9.3699999999999992</v>
      </c>
      <c r="V1396" s="4">
        <v>10.5</v>
      </c>
      <c r="W1396" s="4">
        <v>9.6300000000000008</v>
      </c>
      <c r="X1396" s="4">
        <v>9</v>
      </c>
      <c r="Y1396" s="4">
        <v>9.11</v>
      </c>
      <c r="Z1396" s="4">
        <v>9.83</v>
      </c>
      <c r="AA1396" s="4">
        <v>126954873.045</v>
      </c>
      <c r="AB1396" s="3">
        <f>1.2*E1396</f>
        <v>13.075799999999999</v>
      </c>
      <c r="AC1396" s="3">
        <f>0.01*$AH$2/(AB1396-E1396)</f>
        <v>45.886293764052688</v>
      </c>
      <c r="AD1396" s="3">
        <f>IF(F1396&gt;=AB1396,AC1396*(E1396-AB1396)-(0.0125/100)*$AH$2,AC1396*(E1396-H1396)-(0.0125/100)*$AH$2)</f>
        <v>3.1780273482310353</v>
      </c>
      <c r="AE1396" s="3">
        <f t="shared" si="5"/>
        <v>16744.437656862705</v>
      </c>
    </row>
    <row r="1397" spans="1:31" x14ac:dyDescent="0.2">
      <c r="A1397" s="4" t="s">
        <v>1542</v>
      </c>
      <c r="B1397" s="4" t="s">
        <v>1541</v>
      </c>
      <c r="C1397" s="4" t="s">
        <v>33</v>
      </c>
      <c r="D1397" s="4">
        <v>21528324.002152801</v>
      </c>
      <c r="E1397" s="4">
        <v>1.51</v>
      </c>
      <c r="F1397" s="4">
        <v>1.79</v>
      </c>
      <c r="G1397" s="4">
        <v>1.42</v>
      </c>
      <c r="H1397" s="4">
        <v>1.51</v>
      </c>
      <c r="I1397" s="4">
        <v>2907507</v>
      </c>
      <c r="J1397" s="4">
        <f>I1397*E1397</f>
        <v>4390335.57</v>
      </c>
      <c r="K1397" s="4">
        <v>49700271.333333299</v>
      </c>
      <c r="L1397" s="4">
        <v>612.00000006120001</v>
      </c>
      <c r="M1397" s="4">
        <v>71.590909090909093</v>
      </c>
      <c r="N1397" s="4">
        <v>1.7</v>
      </c>
      <c r="O1397" s="4">
        <v>368.57160003685698</v>
      </c>
      <c r="P1397" s="4">
        <v>1.42</v>
      </c>
      <c r="Q1397" s="4">
        <v>1.2599</v>
      </c>
      <c r="R1397" s="4">
        <v>1.1000000000000001</v>
      </c>
      <c r="S1397" s="4">
        <v>1.06</v>
      </c>
      <c r="T1397" s="4">
        <v>1.06</v>
      </c>
      <c r="U1397" s="4">
        <v>1</v>
      </c>
      <c r="V1397" s="4">
        <v>1.4</v>
      </c>
      <c r="W1397" s="4">
        <v>1.25</v>
      </c>
      <c r="X1397" s="4">
        <v>1.08</v>
      </c>
      <c r="Y1397" s="4">
        <v>1.01</v>
      </c>
      <c r="Z1397" s="4">
        <v>0.98</v>
      </c>
      <c r="AA1397" s="4">
        <v>167582301.579</v>
      </c>
      <c r="AB1397" s="3">
        <f>1.2*E1397</f>
        <v>1.8119999999999998</v>
      </c>
      <c r="AC1397" s="3">
        <f>0.01*$AH$2/(AB1397-E1397)</f>
        <v>331.12582781456973</v>
      </c>
      <c r="AD1397" s="3">
        <f>IF(F1397&gt;=AB1397,AC1397*(E1397-AB1397)-(0.0125/100)*$AH$2,AC1397*(E1397-H1397)-(0.0125/100)*$AH$2)</f>
        <v>-1.25</v>
      </c>
      <c r="AE1397" s="3">
        <f t="shared" si="5"/>
        <v>16743.187656862705</v>
      </c>
    </row>
    <row r="1398" spans="1:31" x14ac:dyDescent="0.2">
      <c r="A1398" s="4" t="s">
        <v>1543</v>
      </c>
      <c r="B1398" s="4" t="s">
        <v>1544</v>
      </c>
      <c r="C1398" s="4" t="s">
        <v>33</v>
      </c>
      <c r="D1398" s="4">
        <v>78361534.076081902</v>
      </c>
      <c r="E1398" s="4">
        <v>8.77</v>
      </c>
      <c r="F1398" s="4">
        <v>10.099</v>
      </c>
      <c r="G1398" s="4">
        <v>8.16</v>
      </c>
      <c r="H1398" s="4">
        <v>9.43</v>
      </c>
      <c r="I1398" s="4">
        <v>1044389</v>
      </c>
      <c r="J1398" s="4">
        <f>I1398*E1398</f>
        <v>9159291.5299999993</v>
      </c>
      <c r="K1398" s="4">
        <v>49806451.666666701</v>
      </c>
      <c r="L1398" s="4">
        <v>8.6399999995679995</v>
      </c>
      <c r="M1398" s="4">
        <v>146.34831460674101</v>
      </c>
      <c r="N1398" s="4">
        <v>10.08</v>
      </c>
      <c r="O1398" s="4">
        <v>4.0911428569383004</v>
      </c>
      <c r="P1398" s="4">
        <v>10.45</v>
      </c>
      <c r="Q1398" s="4">
        <v>8.8000000000000007</v>
      </c>
      <c r="R1398" s="4">
        <v>7.32</v>
      </c>
      <c r="S1398" s="4">
        <v>6.87</v>
      </c>
      <c r="T1398" s="4">
        <v>6.17</v>
      </c>
      <c r="U1398" s="4">
        <v>6.04</v>
      </c>
      <c r="V1398" s="4">
        <v>9.25</v>
      </c>
      <c r="W1398" s="4">
        <v>8.6199999999999992</v>
      </c>
      <c r="X1398" s="4">
        <v>6.58</v>
      </c>
      <c r="Y1398" s="4">
        <v>6.41</v>
      </c>
      <c r="Z1398" s="4">
        <v>5.92</v>
      </c>
      <c r="AA1398" s="4">
        <v>1310771022.165</v>
      </c>
      <c r="AB1398" s="3">
        <f>1.2*E1398</f>
        <v>10.523999999999999</v>
      </c>
      <c r="AC1398" s="3">
        <f>0.01*$AH$2/(AB1398-E1398)</f>
        <v>57.012542759407083</v>
      </c>
      <c r="AD1398" s="3">
        <f>IF(F1398&gt;=AB1398,AC1398*(E1398-AB1398)-(0.0125/100)*$AH$2,AC1398*(E1398-H1398)-(0.0125/100)*$AH$2)</f>
        <v>-38.878278221208681</v>
      </c>
      <c r="AE1398" s="3">
        <f t="shared" si="5"/>
        <v>16704.309378641497</v>
      </c>
    </row>
    <row r="1399" spans="1:31" x14ac:dyDescent="0.2">
      <c r="A1399" s="4" t="s">
        <v>1545</v>
      </c>
      <c r="B1399" s="4" t="s">
        <v>1544</v>
      </c>
      <c r="C1399" s="4" t="s">
        <v>33</v>
      </c>
      <c r="D1399" s="4">
        <v>14008880.6</v>
      </c>
      <c r="E1399" s="4">
        <v>3.27</v>
      </c>
      <c r="F1399" s="4">
        <v>3.88</v>
      </c>
      <c r="G1399" s="4">
        <v>2.96</v>
      </c>
      <c r="H1399" s="4">
        <v>3.2</v>
      </c>
      <c r="I1399" s="4">
        <v>12076439</v>
      </c>
      <c r="J1399" s="4">
        <f>I1399*E1399</f>
        <v>39489955.530000001</v>
      </c>
      <c r="K1399" s="4">
        <v>22140449</v>
      </c>
      <c r="L1399" s="4">
        <v>22.1</v>
      </c>
      <c r="M1399" s="4">
        <v>64.735516372795999</v>
      </c>
      <c r="N1399" s="4">
        <v>2.21</v>
      </c>
      <c r="O1399" s="4">
        <v>21.545000000000002</v>
      </c>
      <c r="P1399" s="4">
        <v>3.15</v>
      </c>
      <c r="Q1399" s="4">
        <v>3.34</v>
      </c>
      <c r="R1399" s="4">
        <v>3.39</v>
      </c>
      <c r="S1399" s="4">
        <v>3.61</v>
      </c>
      <c r="T1399" s="4">
        <v>3.6116999999999999</v>
      </c>
      <c r="U1399" s="4">
        <v>3.34</v>
      </c>
      <c r="V1399" s="4">
        <v>2.8610000000000002</v>
      </c>
      <c r="W1399" s="4">
        <v>2.7669000000000001</v>
      </c>
      <c r="X1399" s="4">
        <v>3.02</v>
      </c>
      <c r="Y1399" s="4">
        <v>3.03</v>
      </c>
      <c r="Z1399" s="4">
        <v>3.38</v>
      </c>
      <c r="AA1399" s="4">
        <v>3204168.36</v>
      </c>
      <c r="AB1399" s="3">
        <f>1.2*E1399</f>
        <v>3.9239999999999999</v>
      </c>
      <c r="AC1399" s="3">
        <f>0.01*$AH$2/(AB1399-E1399)</f>
        <v>152.90519877675843</v>
      </c>
      <c r="AD1399" s="3">
        <f>IF(F1399&gt;=AB1399,AC1399*(E1399-AB1399)-(0.0125/100)*$AH$2,AC1399*(E1399-H1399)-(0.0125/100)*$AH$2)</f>
        <v>9.4533639143730657</v>
      </c>
      <c r="AE1399" s="3">
        <f t="shared" si="5"/>
        <v>16713.762742555871</v>
      </c>
    </row>
    <row r="1400" spans="1:31" x14ac:dyDescent="0.2">
      <c r="A1400" s="4" t="s">
        <v>1272</v>
      </c>
      <c r="B1400" s="4" t="s">
        <v>1544</v>
      </c>
      <c r="C1400" s="4" t="s">
        <v>33</v>
      </c>
      <c r="D1400" s="4">
        <v>48418372.149999999</v>
      </c>
      <c r="E1400" s="4">
        <v>0.66</v>
      </c>
      <c r="F1400" s="4">
        <v>0.7379</v>
      </c>
      <c r="G1400" s="4">
        <v>0.63570000000000004</v>
      </c>
      <c r="H1400" s="4">
        <v>0.67849999999999999</v>
      </c>
      <c r="I1400" s="4">
        <v>3143369</v>
      </c>
      <c r="J1400" s="4">
        <f>I1400*E1400</f>
        <v>2074623.54</v>
      </c>
      <c r="K1400" s="4">
        <v>5732436.3333333302</v>
      </c>
      <c r="L1400" s="4">
        <v>14.675000000000001</v>
      </c>
      <c r="M1400" s="4">
        <v>60.975609756097597</v>
      </c>
      <c r="N1400" s="4">
        <v>0.58699999999999997</v>
      </c>
      <c r="O1400" s="4">
        <v>11.6490025</v>
      </c>
      <c r="P1400" s="4">
        <v>0.71</v>
      </c>
      <c r="Q1400" s="4">
        <v>0.67449999999999999</v>
      </c>
      <c r="R1400" s="4">
        <v>0.64</v>
      </c>
      <c r="S1400" s="4">
        <v>0.64</v>
      </c>
      <c r="T1400" s="4">
        <v>0.68989999999999996</v>
      </c>
      <c r="U1400" s="4">
        <v>0.68</v>
      </c>
      <c r="V1400" s="4">
        <v>0.7</v>
      </c>
      <c r="W1400" s="4">
        <v>0.65800000000000003</v>
      </c>
      <c r="X1400" s="4">
        <v>0.6</v>
      </c>
      <c r="Y1400" s="4">
        <v>0.64</v>
      </c>
      <c r="Z1400" s="4">
        <v>0.64559999999999995</v>
      </c>
      <c r="AA1400" s="4">
        <v>1398615.7394999999</v>
      </c>
      <c r="AB1400" s="3">
        <f>1.2*E1400</f>
        <v>0.79200000000000004</v>
      </c>
      <c r="AC1400" s="3">
        <f>0.01*$AH$2/(AB1400-E1400)</f>
        <v>757.57575757575751</v>
      </c>
      <c r="AD1400" s="3">
        <f>IF(F1400&gt;=AB1400,AC1400*(E1400-AB1400)-(0.0125/100)*$AH$2,AC1400*(E1400-H1400)-(0.0125/100)*$AH$2)</f>
        <v>-15.265151515151484</v>
      </c>
      <c r="AE1400" s="3">
        <f t="shared" si="5"/>
        <v>16698.497591040719</v>
      </c>
    </row>
    <row r="1401" spans="1:31" x14ac:dyDescent="0.2">
      <c r="A1401" s="4" t="s">
        <v>792</v>
      </c>
      <c r="B1401" s="4" t="s">
        <v>1546</v>
      </c>
      <c r="C1401" s="4" t="s">
        <v>33</v>
      </c>
      <c r="D1401" s="4">
        <v>167559000</v>
      </c>
      <c r="E1401" s="4">
        <v>3.12</v>
      </c>
      <c r="F1401" s="4">
        <v>3.14</v>
      </c>
      <c r="G1401" s="4">
        <v>2.5099999999999998</v>
      </c>
      <c r="H1401" s="4">
        <v>2.79</v>
      </c>
      <c r="I1401" s="4">
        <v>7585596</v>
      </c>
      <c r="J1401" s="4">
        <f>I1401*E1401</f>
        <v>23667059.52</v>
      </c>
      <c r="K1401" s="4">
        <v>99051296.333333299</v>
      </c>
      <c r="L1401" s="4">
        <v>7000</v>
      </c>
      <c r="M1401" s="4">
        <v>140</v>
      </c>
      <c r="N1401" s="4">
        <v>3.5</v>
      </c>
      <c r="O1401" s="4">
        <v>3384</v>
      </c>
      <c r="P1401" s="4">
        <v>2.7480000000000002</v>
      </c>
      <c r="Q1401" s="4">
        <v>2.58</v>
      </c>
      <c r="R1401" s="4">
        <v>2.33</v>
      </c>
      <c r="S1401" s="4">
        <v>2.46</v>
      </c>
      <c r="T1401" s="4">
        <v>2.4500000000000002</v>
      </c>
      <c r="U1401" s="4">
        <v>2.35</v>
      </c>
      <c r="V1401" s="4">
        <v>2.71</v>
      </c>
      <c r="W1401" s="4">
        <v>2.29</v>
      </c>
      <c r="X1401" s="4">
        <v>2.1581000000000001</v>
      </c>
      <c r="Y1401" s="4">
        <v>2.17</v>
      </c>
      <c r="Z1401" s="4">
        <v>2.35</v>
      </c>
      <c r="AA1401" s="4">
        <v>637539176.02499998</v>
      </c>
      <c r="AB1401" s="3">
        <f>1.2*E1401</f>
        <v>3.7439999999999998</v>
      </c>
      <c r="AC1401" s="3">
        <f>0.01*$AH$2/(AB1401-E1401)</f>
        <v>160.25641025641033</v>
      </c>
      <c r="AD1401" s="3">
        <f>IF(F1401&gt;=AB1401,AC1401*(E1401-AB1401)-(0.0125/100)*$AH$2,AC1401*(E1401-H1401)-(0.0125/100)*$AH$2)</f>
        <v>51.634615384615422</v>
      </c>
      <c r="AE1401" s="3">
        <f t="shared" si="5"/>
        <v>16750.132206425336</v>
      </c>
    </row>
    <row r="1402" spans="1:31" x14ac:dyDescent="0.2">
      <c r="A1402" s="4" t="s">
        <v>695</v>
      </c>
      <c r="B1402" s="4" t="s">
        <v>1547</v>
      </c>
      <c r="C1402" s="4" t="s">
        <v>33</v>
      </c>
      <c r="D1402" s="4">
        <v>80011146</v>
      </c>
      <c r="E1402" s="4">
        <v>1.8</v>
      </c>
      <c r="F1402" s="4">
        <v>2.64</v>
      </c>
      <c r="G1402" s="4">
        <v>1.72</v>
      </c>
      <c r="H1402" s="4">
        <v>2.2999999999999998</v>
      </c>
      <c r="I1402" s="4">
        <v>1664185</v>
      </c>
      <c r="J1402" s="4">
        <f>I1402*E1402</f>
        <v>2995533</v>
      </c>
      <c r="K1402" s="4">
        <v>7709982.3333333302</v>
      </c>
      <c r="L1402" s="4">
        <v>2.5499999999999998</v>
      </c>
      <c r="M1402" s="4">
        <v>68.1457262961233</v>
      </c>
      <c r="N1402" s="4">
        <v>2.5499999999999998</v>
      </c>
      <c r="O1402" s="4">
        <v>1.40205</v>
      </c>
      <c r="P1402" s="4">
        <v>2.3405999999999998</v>
      </c>
      <c r="Q1402" s="4">
        <v>2.94</v>
      </c>
      <c r="R1402" s="4">
        <v>2.65</v>
      </c>
      <c r="S1402" s="4">
        <v>2.5499000000000001</v>
      </c>
      <c r="T1402" s="4">
        <v>2.29</v>
      </c>
      <c r="U1402" s="4">
        <v>2.0099999999999998</v>
      </c>
      <c r="V1402" s="4">
        <v>1.89</v>
      </c>
      <c r="W1402" s="4">
        <v>1.93</v>
      </c>
      <c r="X1402" s="4">
        <v>2.44</v>
      </c>
      <c r="Y1402" s="4">
        <v>2.19</v>
      </c>
      <c r="Z1402" s="4">
        <v>2.29</v>
      </c>
      <c r="AA1402" s="4">
        <v>28674602.879999999</v>
      </c>
      <c r="AB1402" s="3">
        <f>1.2*E1402</f>
        <v>2.16</v>
      </c>
      <c r="AC1402" s="3">
        <f>0.01*$AH$2/(AB1402-E1402)</f>
        <v>277.77777777777771</v>
      </c>
      <c r="AD1402" s="3">
        <f>IF(F1402&gt;=AB1402,AC1402*(E1402-AB1402)-(0.0125/100)*$AH$2,AC1402*(E1402-H1402)-(0.0125/100)*$AH$2)</f>
        <v>-101.25</v>
      </c>
      <c r="AE1402" s="3">
        <f t="shared" si="5"/>
        <v>16648.882206425336</v>
      </c>
    </row>
    <row r="1403" spans="1:31" x14ac:dyDescent="0.2">
      <c r="A1403" s="4" t="s">
        <v>1548</v>
      </c>
      <c r="B1403" s="4" t="s">
        <v>1547</v>
      </c>
      <c r="C1403" s="4" t="s">
        <v>33</v>
      </c>
      <c r="D1403" s="4">
        <v>31166882.5</v>
      </c>
      <c r="E1403" s="4">
        <v>1.075</v>
      </c>
      <c r="F1403" s="4">
        <v>1.17</v>
      </c>
      <c r="G1403" s="4">
        <v>0.95079999999999998</v>
      </c>
      <c r="H1403" s="4">
        <v>1.1599999999999999</v>
      </c>
      <c r="I1403" s="4">
        <v>3796267</v>
      </c>
      <c r="J1403" s="4">
        <f>I1403*E1403</f>
        <v>4080987.0249999999</v>
      </c>
      <c r="K1403" s="4">
        <v>96553546</v>
      </c>
      <c r="L1403" s="4">
        <v>32.5</v>
      </c>
      <c r="M1403" s="4">
        <v>62.903717083978002</v>
      </c>
      <c r="N1403" s="4">
        <v>1.3</v>
      </c>
      <c r="O1403" s="4">
        <v>20.084745000000002</v>
      </c>
      <c r="P1403" s="4">
        <v>1.1399999999999999</v>
      </c>
      <c r="Q1403" s="4">
        <v>1.1101000000000001</v>
      </c>
      <c r="R1403" s="4">
        <v>1.0900000000000001</v>
      </c>
      <c r="S1403" s="4">
        <v>0.99890000000000001</v>
      </c>
      <c r="T1403" s="4">
        <v>0.9395</v>
      </c>
      <c r="U1403" s="4">
        <v>0.88400000000000001</v>
      </c>
      <c r="V1403" s="4">
        <v>1.0822000000000001</v>
      </c>
      <c r="W1403" s="4">
        <v>1.1000000000000001</v>
      </c>
      <c r="X1403" s="4">
        <v>0.90590000000000004</v>
      </c>
      <c r="Y1403" s="4">
        <v>0.97</v>
      </c>
      <c r="Z1403" s="4">
        <v>0.92320000000000002</v>
      </c>
      <c r="AA1403" s="4">
        <v>380789131.70499998</v>
      </c>
      <c r="AB1403" s="3">
        <f>1.2*E1403</f>
        <v>1.2899999999999998</v>
      </c>
      <c r="AC1403" s="3">
        <f>0.01*$AH$2/(AB1403-E1403)</f>
        <v>465.11627906976776</v>
      </c>
      <c r="AD1403" s="3">
        <f>IF(F1403&gt;=AB1403,AC1403*(E1403-AB1403)-(0.0125/100)*$AH$2,AC1403*(E1403-H1403)-(0.0125/100)*$AH$2)</f>
        <v>-40.784883720930246</v>
      </c>
      <c r="AE1403" s="3">
        <f t="shared" si="5"/>
        <v>16608.097322704405</v>
      </c>
    </row>
    <row r="1404" spans="1:31" x14ac:dyDescent="0.2">
      <c r="A1404" s="4" t="s">
        <v>1549</v>
      </c>
      <c r="B1404" s="4" t="s">
        <v>1550</v>
      </c>
      <c r="C1404" s="4" t="s">
        <v>33</v>
      </c>
      <c r="D1404" s="4">
        <v>70539020.400000006</v>
      </c>
      <c r="E1404" s="4">
        <v>7.68</v>
      </c>
      <c r="F1404" s="4">
        <v>8.8800000000000008</v>
      </c>
      <c r="G1404" s="4">
        <v>6.43</v>
      </c>
      <c r="H1404" s="4">
        <v>6.88</v>
      </c>
      <c r="I1404" s="4">
        <v>6805965</v>
      </c>
      <c r="J1404" s="4">
        <f>I1404*E1404</f>
        <v>52269811.199999996</v>
      </c>
      <c r="K1404" s="4">
        <v>22133199</v>
      </c>
      <c r="L1404" s="4">
        <v>6.7</v>
      </c>
      <c r="M1404" s="4">
        <v>64.806866952789704</v>
      </c>
      <c r="N1404" s="4">
        <v>6.7</v>
      </c>
      <c r="O1404" s="4">
        <v>4.6289999999999996</v>
      </c>
      <c r="P1404" s="4">
        <v>6.44</v>
      </c>
      <c r="Q1404" s="4">
        <v>6.07</v>
      </c>
      <c r="R1404" s="4">
        <v>7.72</v>
      </c>
      <c r="S1404" s="4">
        <v>6.48</v>
      </c>
      <c r="T1404" s="4">
        <v>5.39</v>
      </c>
      <c r="U1404" s="4">
        <v>4.9400000000000004</v>
      </c>
      <c r="V1404" s="4">
        <v>6</v>
      </c>
      <c r="W1404" s="4">
        <v>5.9450000000000003</v>
      </c>
      <c r="X1404" s="4">
        <v>5.86</v>
      </c>
      <c r="Y1404" s="4">
        <v>6.41</v>
      </c>
      <c r="Z1404" s="4">
        <v>4.8899999999999997</v>
      </c>
      <c r="AA1404" s="4">
        <v>59431711.689999998</v>
      </c>
      <c r="AB1404" s="3">
        <f>1.2*E1404</f>
        <v>9.2159999999999993</v>
      </c>
      <c r="AC1404" s="3">
        <f>0.01*$AH$2/(AB1404-E1404)</f>
        <v>65.104166666666686</v>
      </c>
      <c r="AD1404" s="3">
        <f>IF(F1404&gt;=AB1404,AC1404*(E1404-AB1404)-(0.0125/100)*$AH$2,AC1404*(E1404-H1404)-(0.0125/100)*$AH$2)</f>
        <v>50.833333333333336</v>
      </c>
      <c r="AE1404" s="3">
        <f t="shared" si="5"/>
        <v>16658.930656037737</v>
      </c>
    </row>
    <row r="1405" spans="1:31" x14ac:dyDescent="0.2">
      <c r="A1405" s="4" t="s">
        <v>1553</v>
      </c>
      <c r="B1405" s="4" t="s">
        <v>1552</v>
      </c>
      <c r="C1405" s="4" t="s">
        <v>33</v>
      </c>
      <c r="D1405" s="4">
        <v>608538341.39999998</v>
      </c>
      <c r="E1405" s="4">
        <v>4.76</v>
      </c>
      <c r="F1405" s="4">
        <v>5.49</v>
      </c>
      <c r="G1405" s="4">
        <v>4.58</v>
      </c>
      <c r="H1405" s="4">
        <v>5.19</v>
      </c>
      <c r="I1405" s="4">
        <v>16787074</v>
      </c>
      <c r="J1405" s="4">
        <f>I1405*E1405</f>
        <v>79906472.239999995</v>
      </c>
      <c r="K1405" s="4">
        <v>213265497.33333299</v>
      </c>
      <c r="L1405" s="4">
        <v>81.400000000000006</v>
      </c>
      <c r="M1405" s="4">
        <v>65.2777777777778</v>
      </c>
      <c r="N1405" s="4">
        <v>4.07</v>
      </c>
      <c r="O1405" s="4">
        <v>59.78</v>
      </c>
      <c r="P1405" s="4">
        <v>5.35</v>
      </c>
      <c r="Q1405" s="4">
        <v>4.42</v>
      </c>
      <c r="R1405" s="4">
        <v>3.9</v>
      </c>
      <c r="S1405" s="4">
        <v>3.1</v>
      </c>
      <c r="T1405" s="4">
        <v>3.33</v>
      </c>
      <c r="U1405" s="4">
        <v>3.01</v>
      </c>
      <c r="V1405" s="4">
        <v>5.08</v>
      </c>
      <c r="W1405" s="4">
        <v>4.18</v>
      </c>
      <c r="X1405" s="4">
        <v>3.63</v>
      </c>
      <c r="Y1405" s="4">
        <v>2.94</v>
      </c>
      <c r="Z1405" s="4">
        <v>2.86</v>
      </c>
      <c r="AA1405" s="4">
        <v>786613308.74000001</v>
      </c>
      <c r="AB1405" s="3">
        <f>1.2*E1405</f>
        <v>5.7119999999999997</v>
      </c>
      <c r="AC1405" s="3">
        <f>0.01*$AH$2/(AB1405-E1405)</f>
        <v>105.0420168067227</v>
      </c>
      <c r="AD1405" s="3">
        <f>IF(F1405&gt;=AB1405,AC1405*(E1405-AB1405)-(0.0125/100)*$AH$2,AC1405*(E1405-H1405)-(0.0125/100)*$AH$2)</f>
        <v>-46.418067226890827</v>
      </c>
      <c r="AE1405" s="3">
        <f t="shared" si="5"/>
        <v>16612.512588810845</v>
      </c>
    </row>
    <row r="1406" spans="1:31" x14ac:dyDescent="0.2">
      <c r="A1406" s="4" t="s">
        <v>1551</v>
      </c>
      <c r="B1406" s="4" t="s">
        <v>1552</v>
      </c>
      <c r="C1406" s="4" t="s">
        <v>42</v>
      </c>
      <c r="D1406" s="4">
        <v>140432116</v>
      </c>
      <c r="E1406" s="4">
        <v>3.29</v>
      </c>
      <c r="F1406" s="4">
        <v>3.44</v>
      </c>
      <c r="G1406" s="4">
        <v>2.79</v>
      </c>
      <c r="H1406" s="4">
        <v>3.25</v>
      </c>
      <c r="I1406" s="4">
        <v>633893</v>
      </c>
      <c r="J1406" s="4">
        <f>I1406*E1406</f>
        <v>2085507.97</v>
      </c>
      <c r="K1406" s="4">
        <v>26125581</v>
      </c>
      <c r="L1406" s="4">
        <v>167.2</v>
      </c>
      <c r="M1406" s="4">
        <v>82.7777777777778</v>
      </c>
      <c r="N1406" s="4">
        <v>4.18</v>
      </c>
      <c r="O1406" s="4">
        <v>73.739999999999995</v>
      </c>
      <c r="P1406" s="4">
        <v>5.1199000000000003</v>
      </c>
      <c r="Q1406" s="4">
        <v>3.91</v>
      </c>
      <c r="R1406" s="4">
        <v>3.44</v>
      </c>
      <c r="S1406" s="4">
        <v>3.82</v>
      </c>
      <c r="T1406" s="4">
        <v>3.99</v>
      </c>
      <c r="U1406" s="4">
        <v>3.87</v>
      </c>
      <c r="V1406" s="4">
        <v>4.9800000000000004</v>
      </c>
      <c r="W1406" s="4">
        <v>3.91</v>
      </c>
      <c r="X1406" s="4">
        <v>3.06</v>
      </c>
      <c r="Y1406" s="4">
        <v>3.19</v>
      </c>
      <c r="Z1406" s="4">
        <v>3.57</v>
      </c>
      <c r="AA1406" s="4">
        <v>203405811.94</v>
      </c>
      <c r="AB1406" s="3">
        <f>1.2*E1406</f>
        <v>3.948</v>
      </c>
      <c r="AC1406" s="3">
        <f>0.01*$AH$2/(AB1406-E1406)</f>
        <v>151.97568389057753</v>
      </c>
      <c r="AD1406" s="3">
        <f>IF(F1406&gt;=AB1406,AC1406*(E1406-AB1406)-(0.0125/100)*$AH$2,AC1406*(E1406-H1406)-(0.0125/100)*$AH$2)</f>
        <v>4.8290273556231069</v>
      </c>
      <c r="AE1406" s="3">
        <f t="shared" si="5"/>
        <v>16617.341616166468</v>
      </c>
    </row>
    <row r="1407" spans="1:31" x14ac:dyDescent="0.2">
      <c r="A1407" s="4" t="s">
        <v>1151</v>
      </c>
      <c r="B1407" s="4" t="s">
        <v>1554</v>
      </c>
      <c r="C1407" s="4" t="s">
        <v>33</v>
      </c>
      <c r="D1407" s="4" t="s">
        <v>39</v>
      </c>
      <c r="E1407" s="4">
        <v>0.7087</v>
      </c>
      <c r="F1407" s="4">
        <v>0.75</v>
      </c>
      <c r="G1407" s="4">
        <v>0.60099999999999998</v>
      </c>
      <c r="H1407" s="4">
        <v>0.64</v>
      </c>
      <c r="I1407" s="4">
        <v>24910112</v>
      </c>
      <c r="J1407" s="4">
        <f>I1407*E1407</f>
        <v>17653796.374400001</v>
      </c>
      <c r="K1407" s="4">
        <v>163226630</v>
      </c>
      <c r="L1407" s="4">
        <v>2200</v>
      </c>
      <c r="M1407" s="4">
        <v>78.110077909022294</v>
      </c>
      <c r="N1407" s="4">
        <v>0.55000000000000004</v>
      </c>
      <c r="O1407" s="4">
        <v>2035.36</v>
      </c>
      <c r="P1407" s="4">
        <v>0.61380000000000001</v>
      </c>
      <c r="Q1407" s="4">
        <v>0.62939999999999996</v>
      </c>
      <c r="R1407" s="4">
        <v>0.69789999999999996</v>
      </c>
      <c r="S1407" s="4">
        <v>0.87470000000000003</v>
      </c>
      <c r="T1407" s="4">
        <v>0.95550000000000002</v>
      </c>
      <c r="U1407" s="4">
        <v>0.79010000000000002</v>
      </c>
      <c r="V1407" s="4">
        <v>0.61</v>
      </c>
      <c r="W1407" s="4">
        <v>0.55400000000000005</v>
      </c>
      <c r="X1407" s="4">
        <v>0.63949999999999996</v>
      </c>
      <c r="Y1407" s="4">
        <v>0.66990000000000005</v>
      </c>
      <c r="Z1407" s="4">
        <v>0.80100000000000005</v>
      </c>
      <c r="AA1407" s="4">
        <v>92920117.958399996</v>
      </c>
      <c r="AB1407" s="3">
        <f>1.2*E1407</f>
        <v>0.85043999999999997</v>
      </c>
      <c r="AC1407" s="3">
        <f>0.01*$AH$2/(AB1407-E1407)</f>
        <v>705.51714406660096</v>
      </c>
      <c r="AD1407" s="3">
        <f>IF(F1407&gt;=AB1407,AC1407*(E1407-AB1407)-(0.0125/100)*$AH$2,AC1407*(E1407-H1407)-(0.0125/100)*$AH$2)</f>
        <v>47.219027797375475</v>
      </c>
      <c r="AE1407" s="3">
        <f t="shared" si="5"/>
        <v>16664.560643963843</v>
      </c>
    </row>
    <row r="1408" spans="1:31" x14ac:dyDescent="0.2">
      <c r="A1408" s="4" t="s">
        <v>1555</v>
      </c>
      <c r="B1408" s="4" t="s">
        <v>1556</v>
      </c>
      <c r="C1408" s="4" t="s">
        <v>33</v>
      </c>
      <c r="D1408" s="4">
        <v>303644600</v>
      </c>
      <c r="E1408" s="4">
        <v>15.95</v>
      </c>
      <c r="F1408" s="4">
        <v>17.600000000000001</v>
      </c>
      <c r="G1408" s="4">
        <v>12.1</v>
      </c>
      <c r="H1408" s="4">
        <v>12.44</v>
      </c>
      <c r="I1408" s="4">
        <v>1314422</v>
      </c>
      <c r="J1408" s="4">
        <f>I1408*E1408</f>
        <v>20965030.899999999</v>
      </c>
      <c r="K1408" s="4">
        <v>30101705</v>
      </c>
      <c r="L1408" s="4">
        <v>1070</v>
      </c>
      <c r="M1408" s="4">
        <v>169.88155668358701</v>
      </c>
      <c r="N1408" s="4">
        <v>21.4</v>
      </c>
      <c r="O1408" s="4">
        <v>700.5</v>
      </c>
      <c r="P1408" s="4">
        <v>12.354900000000001</v>
      </c>
      <c r="Q1408" s="4">
        <v>10.8</v>
      </c>
      <c r="R1408" s="4">
        <v>9.5299999999999994</v>
      </c>
      <c r="S1408" s="4">
        <v>9.35</v>
      </c>
      <c r="T1408" s="4">
        <v>7.74</v>
      </c>
      <c r="U1408" s="4">
        <v>7.34</v>
      </c>
      <c r="V1408" s="4">
        <v>12.354900000000001</v>
      </c>
      <c r="W1408" s="4">
        <v>8.9700000000000006</v>
      </c>
      <c r="X1408" s="4">
        <v>8.94</v>
      </c>
      <c r="Y1408" s="4">
        <v>8.9700000000000006</v>
      </c>
      <c r="Z1408" s="4">
        <v>7.54</v>
      </c>
      <c r="AA1408" s="4">
        <v>983480482.60000002</v>
      </c>
      <c r="AB1408" s="3">
        <f>1.2*E1408</f>
        <v>19.139999999999997</v>
      </c>
      <c r="AC1408" s="3">
        <f>0.01*$AH$2/(AB1408-E1408)</f>
        <v>31.347962382445164</v>
      </c>
      <c r="AD1408" s="3">
        <f>IF(F1408&gt;=AB1408,AC1408*(E1408-AB1408)-(0.0125/100)*$AH$2,AC1408*(E1408-H1408)-(0.0125/100)*$AH$2)</f>
        <v>108.78134796238253</v>
      </c>
      <c r="AE1408" s="3">
        <f t="shared" si="5"/>
        <v>16773.341991926227</v>
      </c>
    </row>
    <row r="1409" spans="1:31" x14ac:dyDescent="0.2">
      <c r="A1409" s="4" t="s">
        <v>1557</v>
      </c>
      <c r="B1409" s="4" t="s">
        <v>1558</v>
      </c>
      <c r="C1409" s="4" t="s">
        <v>33</v>
      </c>
      <c r="D1409" s="4">
        <v>2865487725</v>
      </c>
      <c r="E1409" s="4">
        <v>4.7699999999999996</v>
      </c>
      <c r="F1409" s="4">
        <v>4.83</v>
      </c>
      <c r="G1409" s="4">
        <v>3.95</v>
      </c>
      <c r="H1409" s="4">
        <v>4.1100000000000003</v>
      </c>
      <c r="I1409" s="4">
        <v>669331</v>
      </c>
      <c r="J1409" s="4">
        <f>I1409*E1409</f>
        <v>3192708.8699999996</v>
      </c>
      <c r="K1409" s="4">
        <v>17459882</v>
      </c>
      <c r="L1409" s="4">
        <v>225</v>
      </c>
      <c r="M1409" s="4">
        <v>50.949367088607602</v>
      </c>
      <c r="N1409" s="4">
        <v>4.5</v>
      </c>
      <c r="O1409" s="4">
        <v>195.52500000000001</v>
      </c>
      <c r="P1409" s="4">
        <v>4.4000000000000004</v>
      </c>
      <c r="Q1409" s="4">
        <v>4.0583999999999998</v>
      </c>
      <c r="R1409" s="4">
        <v>4.16</v>
      </c>
      <c r="S1409" s="4">
        <v>4</v>
      </c>
      <c r="T1409" s="4">
        <v>4.13</v>
      </c>
      <c r="U1409" s="4">
        <v>4.05</v>
      </c>
      <c r="V1409" s="4">
        <v>3.93</v>
      </c>
      <c r="W1409" s="4">
        <v>4</v>
      </c>
      <c r="X1409" s="4">
        <v>4</v>
      </c>
      <c r="Y1409" s="4">
        <v>3.71</v>
      </c>
      <c r="Z1409" s="4">
        <v>3.9550000000000001</v>
      </c>
      <c r="AA1409" s="4">
        <v>77880082.719999999</v>
      </c>
      <c r="AB1409" s="3">
        <f>1.2*E1409</f>
        <v>5.7239999999999993</v>
      </c>
      <c r="AC1409" s="3">
        <f>0.01*$AH$2/(AB1409-E1409)</f>
        <v>104.82180293501051</v>
      </c>
      <c r="AD1409" s="3">
        <f>IF(F1409&gt;=AB1409,AC1409*(E1409-AB1409)-(0.0125/100)*$AH$2,AC1409*(E1409-H1409)-(0.0125/100)*$AH$2)</f>
        <v>67.932389937106862</v>
      </c>
      <c r="AE1409" s="3">
        <f t="shared" si="5"/>
        <v>16841.274381863335</v>
      </c>
    </row>
    <row r="1410" spans="1:31" x14ac:dyDescent="0.2">
      <c r="A1410" s="4" t="s">
        <v>1559</v>
      </c>
      <c r="B1410" s="4" t="s">
        <v>1558</v>
      </c>
      <c r="C1410" s="4" t="s">
        <v>33</v>
      </c>
      <c r="D1410" s="4">
        <v>19614336</v>
      </c>
      <c r="E1410" s="4">
        <v>2.6385000000000001</v>
      </c>
      <c r="F1410" s="4">
        <v>2.87</v>
      </c>
      <c r="G1410" s="4">
        <v>2.12</v>
      </c>
      <c r="H1410" s="4">
        <v>2.44</v>
      </c>
      <c r="I1410" s="4">
        <v>8033647</v>
      </c>
      <c r="J1410" s="4">
        <f>I1410*E1410</f>
        <v>21196777.609500002</v>
      </c>
      <c r="K1410" s="4">
        <v>10310413</v>
      </c>
      <c r="L1410" s="4">
        <v>42</v>
      </c>
      <c r="M1410" s="4">
        <v>73.186741056777095</v>
      </c>
      <c r="N1410" s="4">
        <v>1.68</v>
      </c>
      <c r="O1410" s="4">
        <v>45.608750000000001</v>
      </c>
      <c r="P1410" s="4">
        <v>2.2696999999999998</v>
      </c>
      <c r="Q1410" s="4">
        <v>2.4500000000000002</v>
      </c>
      <c r="R1410" s="4">
        <v>2.2605</v>
      </c>
      <c r="S1410" s="4">
        <v>2.38</v>
      </c>
      <c r="T1410" s="4">
        <v>2.3965000000000001</v>
      </c>
      <c r="U1410" s="4">
        <v>2.2999999999999998</v>
      </c>
      <c r="V1410" s="4">
        <v>1.94</v>
      </c>
      <c r="W1410" s="4">
        <v>2</v>
      </c>
      <c r="X1410" s="4">
        <v>2.02</v>
      </c>
      <c r="Y1410" s="4">
        <v>1.91</v>
      </c>
      <c r="Z1410" s="4">
        <v>2.27</v>
      </c>
      <c r="AA1410" s="4">
        <v>1002699.8</v>
      </c>
      <c r="AB1410" s="3">
        <f>1.2*E1410</f>
        <v>3.1661999999999999</v>
      </c>
      <c r="AC1410" s="3">
        <f>0.01*$AH$2/(AB1410-E1410)</f>
        <v>189.50161076369156</v>
      </c>
      <c r="AD1410" s="3">
        <f>IF(F1410&gt;=AB1410,AC1410*(E1410-AB1410)-(0.0125/100)*$AH$2,AC1410*(E1410-H1410)-(0.0125/100)*$AH$2)</f>
        <v>36.366069736592799</v>
      </c>
      <c r="AE1410" s="3">
        <f t="shared" si="5"/>
        <v>16877.640451599927</v>
      </c>
    </row>
    <row r="1411" spans="1:31" x14ac:dyDescent="0.2">
      <c r="A1411" s="4" t="s">
        <v>1560</v>
      </c>
      <c r="B1411" s="4" t="s">
        <v>1561</v>
      </c>
      <c r="C1411" s="4" t="s">
        <v>33</v>
      </c>
      <c r="D1411" s="4">
        <v>1291530924</v>
      </c>
      <c r="E1411" s="4">
        <v>13.59</v>
      </c>
      <c r="F1411" s="4">
        <v>19.75</v>
      </c>
      <c r="G1411" s="4">
        <v>12.21</v>
      </c>
      <c r="H1411" s="4">
        <v>15.7</v>
      </c>
      <c r="I1411" s="4">
        <v>6298532</v>
      </c>
      <c r="J1411" s="4">
        <f>I1411*E1411</f>
        <v>85597049.879999995</v>
      </c>
      <c r="K1411" s="4">
        <v>45594459.333333299</v>
      </c>
      <c r="L1411" s="4">
        <v>1908</v>
      </c>
      <c r="M1411" s="4">
        <v>102.53353204171999</v>
      </c>
      <c r="N1411" s="4">
        <v>9.5399999999999991</v>
      </c>
      <c r="O1411" s="4">
        <v>1647.4</v>
      </c>
      <c r="P1411" s="4">
        <v>14.946400000000001</v>
      </c>
      <c r="Q1411" s="4">
        <v>14.6</v>
      </c>
      <c r="R1411" s="4">
        <v>10.15</v>
      </c>
      <c r="S1411" s="4">
        <v>10.27</v>
      </c>
      <c r="T1411" s="4">
        <v>9.59</v>
      </c>
      <c r="U1411" s="4">
        <v>9.18</v>
      </c>
      <c r="V1411" s="4">
        <v>13.69</v>
      </c>
      <c r="W1411" s="4">
        <v>14.58</v>
      </c>
      <c r="X1411" s="4">
        <v>9.81</v>
      </c>
      <c r="Y1411" s="4">
        <v>10.0748</v>
      </c>
      <c r="Z1411" s="4">
        <v>9.41</v>
      </c>
      <c r="AA1411" s="4">
        <v>285967631.25</v>
      </c>
      <c r="AB1411" s="3">
        <f>1.2*E1411</f>
        <v>16.308</v>
      </c>
      <c r="AC1411" s="3">
        <f>0.01*$AH$2/(AB1411-E1411)</f>
        <v>36.791758646063279</v>
      </c>
      <c r="AD1411" s="3">
        <f>IF(F1411&gt;=AB1411,AC1411*(E1411-AB1411)-(0.0125/100)*$AH$2,AC1411*(E1411-H1411)-(0.0125/100)*$AH$2)</f>
        <v>-101.24999999999999</v>
      </c>
      <c r="AE1411" s="3">
        <f t="shared" si="5"/>
        <v>16776.390451599927</v>
      </c>
    </row>
    <row r="1412" spans="1:31" x14ac:dyDescent="0.2">
      <c r="A1412" s="4" t="s">
        <v>1560</v>
      </c>
      <c r="B1412" s="4" t="s">
        <v>1562</v>
      </c>
      <c r="C1412" s="4" t="s">
        <v>33</v>
      </c>
      <c r="D1412" s="4">
        <v>2125475420</v>
      </c>
      <c r="E1412" s="4">
        <v>13.69</v>
      </c>
      <c r="F1412" s="4">
        <v>14.946400000000001</v>
      </c>
      <c r="G1412" s="4">
        <v>12.73</v>
      </c>
      <c r="H1412" s="4">
        <v>13.33</v>
      </c>
      <c r="I1412" s="4">
        <v>897245</v>
      </c>
      <c r="J1412" s="4">
        <f>I1412*E1412</f>
        <v>12283284.049999999</v>
      </c>
      <c r="K1412" s="4">
        <v>49769316.333333299</v>
      </c>
      <c r="L1412" s="4">
        <v>3140</v>
      </c>
      <c r="M1412" s="4">
        <v>100.14619883040901</v>
      </c>
      <c r="N1412" s="4">
        <v>15.7</v>
      </c>
      <c r="O1412" s="4">
        <v>1752.2</v>
      </c>
      <c r="P1412" s="4">
        <v>14.6</v>
      </c>
      <c r="Q1412" s="4">
        <v>10.15</v>
      </c>
      <c r="R1412" s="4">
        <v>10.27</v>
      </c>
      <c r="S1412" s="4">
        <v>9.59</v>
      </c>
      <c r="T1412" s="4">
        <v>9.1999999999999993</v>
      </c>
      <c r="U1412" s="4">
        <v>8.35</v>
      </c>
      <c r="V1412" s="4">
        <v>14.58</v>
      </c>
      <c r="W1412" s="4">
        <v>9.81</v>
      </c>
      <c r="X1412" s="4">
        <v>10.0748</v>
      </c>
      <c r="Y1412" s="4">
        <v>9.41</v>
      </c>
      <c r="Z1412" s="4">
        <v>9.18</v>
      </c>
      <c r="AA1412" s="4">
        <v>1697236391.26</v>
      </c>
      <c r="AB1412" s="3">
        <f>1.2*E1412</f>
        <v>16.427999999999997</v>
      </c>
      <c r="AC1412" s="3">
        <f>0.01*$AH$2/(AB1412-E1412)</f>
        <v>36.5230094959825</v>
      </c>
      <c r="AD1412" s="3">
        <f>IF(F1412&gt;=AB1412,AC1412*(E1412-AB1412)-(0.0125/100)*$AH$2,AC1412*(E1412-H1412)-(0.0125/100)*$AH$2)</f>
        <v>11.89828341855368</v>
      </c>
      <c r="AE1412" s="3">
        <f t="shared" si="5"/>
        <v>16788.288735018483</v>
      </c>
    </row>
    <row r="1413" spans="1:31" x14ac:dyDescent="0.2">
      <c r="A1413" s="4" t="s">
        <v>1345</v>
      </c>
      <c r="B1413" s="4" t="s">
        <v>1562</v>
      </c>
      <c r="C1413" s="4" t="s">
        <v>42</v>
      </c>
      <c r="D1413" s="4">
        <v>6745000</v>
      </c>
      <c r="E1413" s="4">
        <v>5.13</v>
      </c>
      <c r="F1413" s="4">
        <v>5.4999000000000002</v>
      </c>
      <c r="G1413" s="4">
        <v>4</v>
      </c>
      <c r="H1413" s="4">
        <v>4.7</v>
      </c>
      <c r="I1413" s="4">
        <v>1180523</v>
      </c>
      <c r="J1413" s="4">
        <f>I1413*E1413</f>
        <v>6056082.9900000002</v>
      </c>
      <c r="K1413" s="4">
        <v>2701889.6666666698</v>
      </c>
      <c r="L1413" s="4">
        <v>3.8</v>
      </c>
      <c r="M1413" s="4">
        <v>62.341772151898702</v>
      </c>
      <c r="N1413" s="4">
        <v>3.8</v>
      </c>
      <c r="O1413" s="4">
        <v>3.45601</v>
      </c>
      <c r="P1413" s="4">
        <v>4.8998999999999997</v>
      </c>
      <c r="Q1413" s="4">
        <v>4.9000000000000004</v>
      </c>
      <c r="R1413" s="4">
        <v>4.7499000000000002</v>
      </c>
      <c r="S1413" s="4">
        <v>4.87</v>
      </c>
      <c r="T1413" s="4">
        <v>4.8498999999999999</v>
      </c>
      <c r="U1413" s="4">
        <v>4.55</v>
      </c>
      <c r="V1413" s="4">
        <v>4.4800000000000004</v>
      </c>
      <c r="W1413" s="4">
        <v>4.25</v>
      </c>
      <c r="X1413" s="4">
        <v>4.53</v>
      </c>
      <c r="Y1413" s="4">
        <v>4.58</v>
      </c>
      <c r="Z1413" s="4">
        <v>4.7</v>
      </c>
      <c r="AA1413" s="4">
        <v>1330711.115</v>
      </c>
      <c r="AB1413" s="3">
        <f>1.2*E1413</f>
        <v>6.1559999999999997</v>
      </c>
      <c r="AC1413" s="3">
        <f>0.01*$AH$2/(AB1413-E1413)</f>
        <v>97.465886939571163</v>
      </c>
      <c r="AD1413" s="3">
        <f>IF(F1413&gt;=AB1413,AC1413*(E1413-AB1413)-(0.0125/100)*$AH$2,AC1413*(E1413-H1413)-(0.0125/100)*$AH$2)</f>
        <v>40.660331384015571</v>
      </c>
      <c r="AE1413" s="3">
        <f t="shared" si="5"/>
        <v>16828.9490664025</v>
      </c>
    </row>
    <row r="1414" spans="1:31" x14ac:dyDescent="0.2">
      <c r="A1414" s="4" t="s">
        <v>1563</v>
      </c>
      <c r="B1414" s="4" t="s">
        <v>1564</v>
      </c>
      <c r="C1414" s="4" t="s">
        <v>33</v>
      </c>
      <c r="D1414" s="4">
        <v>80722913.702289104</v>
      </c>
      <c r="E1414" s="4">
        <v>2.81</v>
      </c>
      <c r="F1414" s="4">
        <v>3.45</v>
      </c>
      <c r="G1414" s="4">
        <v>2.77</v>
      </c>
      <c r="H1414" s="4">
        <v>3.04</v>
      </c>
      <c r="I1414" s="4">
        <v>1585879</v>
      </c>
      <c r="J1414" s="4">
        <f>I1414*E1414</f>
        <v>4456319.99</v>
      </c>
      <c r="K1414" s="4">
        <v>90894224</v>
      </c>
      <c r="L1414" s="4">
        <v>56.070000022427998</v>
      </c>
      <c r="M1414" s="4">
        <v>54.395604395604401</v>
      </c>
      <c r="N1414" s="4">
        <v>2.67</v>
      </c>
      <c r="O1414" s="4">
        <v>37.170000014868002</v>
      </c>
      <c r="P1414" s="4">
        <v>3.15</v>
      </c>
      <c r="Q1414" s="4">
        <v>3.05</v>
      </c>
      <c r="R1414" s="4">
        <v>2.94</v>
      </c>
      <c r="S1414" s="4">
        <v>2.84</v>
      </c>
      <c r="T1414" s="4">
        <v>2.65</v>
      </c>
      <c r="U1414" s="4">
        <v>2.2400000000000002</v>
      </c>
      <c r="V1414" s="4">
        <v>3.1</v>
      </c>
      <c r="W1414" s="4">
        <v>2.37</v>
      </c>
      <c r="X1414" s="4">
        <v>2.85</v>
      </c>
      <c r="Y1414" s="4">
        <v>2.29</v>
      </c>
      <c r="Z1414" s="4">
        <v>2.4500000000000002</v>
      </c>
      <c r="AA1414" s="4">
        <v>128016006.88500001</v>
      </c>
      <c r="AB1414" s="3">
        <f>1.2*E1414</f>
        <v>3.3719999999999999</v>
      </c>
      <c r="AC1414" s="3">
        <f>0.01*$AH$2/(AB1414-E1414)</f>
        <v>177.93594306049826</v>
      </c>
      <c r="AD1414" s="3">
        <f>IF(F1414&gt;=AB1414,AC1414*(E1414-AB1414)-(0.0125/100)*$AH$2,AC1414*(E1414-H1414)-(0.0125/100)*$AH$2)</f>
        <v>-101.24999999999999</v>
      </c>
      <c r="AE1414" s="3">
        <f t="shared" si="5"/>
        <v>16727.6990664025</v>
      </c>
    </row>
    <row r="1415" spans="1:31" x14ac:dyDescent="0.2">
      <c r="A1415" s="4" t="s">
        <v>1565</v>
      </c>
      <c r="B1415" s="4" t="s">
        <v>1566</v>
      </c>
      <c r="C1415" s="4" t="s">
        <v>42</v>
      </c>
      <c r="D1415" s="4">
        <v>54761726.899999999</v>
      </c>
      <c r="E1415" s="4">
        <v>1.47</v>
      </c>
      <c r="F1415" s="4">
        <v>1.57</v>
      </c>
      <c r="G1415" s="4">
        <v>1.21</v>
      </c>
      <c r="H1415" s="4">
        <v>1.27</v>
      </c>
      <c r="I1415" s="4">
        <v>8105420</v>
      </c>
      <c r="J1415" s="4">
        <f>I1415*E1415</f>
        <v>11914967.4</v>
      </c>
      <c r="K1415" s="4">
        <v>22178833.666669998</v>
      </c>
      <c r="L1415" s="4">
        <v>12.7</v>
      </c>
      <c r="M1415" s="4">
        <v>96</v>
      </c>
      <c r="N1415" s="4">
        <v>1.27</v>
      </c>
      <c r="O1415" s="4">
        <v>8.1999999999999993</v>
      </c>
      <c r="P1415" s="4">
        <v>1.29</v>
      </c>
      <c r="Q1415" s="4">
        <v>1.22</v>
      </c>
      <c r="R1415" s="4">
        <v>0.96199999999999997</v>
      </c>
      <c r="S1415" s="4">
        <v>1.02</v>
      </c>
      <c r="T1415" s="4">
        <v>0.97989999999999999</v>
      </c>
      <c r="U1415" s="4">
        <v>0.91849999999999998</v>
      </c>
      <c r="V1415" s="4">
        <v>1.22</v>
      </c>
      <c r="W1415" s="4">
        <v>1.22</v>
      </c>
      <c r="X1415" s="4">
        <v>0.95009999999999994</v>
      </c>
      <c r="Y1415" s="4">
        <v>1.02</v>
      </c>
      <c r="Z1415" s="4">
        <v>0.75</v>
      </c>
      <c r="AA1415" s="4">
        <v>26392841.761</v>
      </c>
      <c r="AB1415" s="3">
        <f>1.2*E1415</f>
        <v>1.764</v>
      </c>
      <c r="AC1415" s="3">
        <f>0.01*$AH$2/(AB1415-E1415)</f>
        <v>340.13605442176868</v>
      </c>
      <c r="AD1415" s="3">
        <f>IF(F1415&gt;=AB1415,AC1415*(E1415-AB1415)-(0.0125/100)*$AH$2,AC1415*(E1415-H1415)-(0.0125/100)*$AH$2)</f>
        <v>66.777210884353721</v>
      </c>
      <c r="AE1415" s="3">
        <f t="shared" si="5"/>
        <v>16794.476277286853</v>
      </c>
    </row>
    <row r="1416" spans="1:31" x14ac:dyDescent="0.2">
      <c r="A1416" s="4" t="s">
        <v>1316</v>
      </c>
      <c r="B1416" s="4" t="s">
        <v>1567</v>
      </c>
      <c r="C1416" s="4" t="s">
        <v>33</v>
      </c>
      <c r="D1416" s="4">
        <v>12441147949.309999</v>
      </c>
      <c r="E1416" s="4">
        <v>157.19999999999999</v>
      </c>
      <c r="F1416" s="4">
        <v>157.38990000000001</v>
      </c>
      <c r="G1416" s="4">
        <v>136.56100000000001</v>
      </c>
      <c r="H1416" s="4">
        <v>139.63</v>
      </c>
      <c r="I1416" s="4">
        <v>589757</v>
      </c>
      <c r="J1416" s="4">
        <f>I1416*E1416</f>
        <v>92709800.399999991</v>
      </c>
      <c r="K1416" s="4">
        <v>24876428.666666701</v>
      </c>
      <c r="L1416" s="4">
        <v>148.01</v>
      </c>
      <c r="M1416" s="4">
        <v>50.286806883365202</v>
      </c>
      <c r="N1416" s="4">
        <v>148.01</v>
      </c>
      <c r="O1416" s="4">
        <v>111.43</v>
      </c>
      <c r="P1416" s="4">
        <v>144.28</v>
      </c>
      <c r="Q1416" s="4">
        <v>134.78</v>
      </c>
      <c r="R1416" s="4">
        <v>126.04</v>
      </c>
      <c r="S1416" s="4">
        <v>132.49</v>
      </c>
      <c r="T1416" s="4">
        <v>139.53899999999999</v>
      </c>
      <c r="U1416" s="4">
        <v>135.88</v>
      </c>
      <c r="V1416" s="4">
        <v>139.38</v>
      </c>
      <c r="W1416" s="4">
        <v>127.3</v>
      </c>
      <c r="X1416" s="4">
        <v>123.94</v>
      </c>
      <c r="Y1416" s="4">
        <v>104</v>
      </c>
      <c r="Z1416" s="4">
        <v>134</v>
      </c>
      <c r="AA1416" s="4">
        <v>4790272506.1800003</v>
      </c>
      <c r="AB1416" s="3">
        <f>1.2*E1416</f>
        <v>188.64</v>
      </c>
      <c r="AC1416" s="3">
        <f>0.01*$AH$2/(AB1416-E1416)</f>
        <v>3.1806615776081428</v>
      </c>
      <c r="AD1416" s="3">
        <f>IF(F1416&gt;=AB1416,AC1416*(E1416-AB1416)-(0.0125/100)*$AH$2,AC1416*(E1416-H1416)-(0.0125/100)*$AH$2)</f>
        <v>54.634223918575046</v>
      </c>
      <c r="AE1416" s="3">
        <f t="shared" si="5"/>
        <v>16849.110501205429</v>
      </c>
    </row>
    <row r="1417" spans="1:31" x14ac:dyDescent="0.2">
      <c r="A1417" s="4" t="s">
        <v>1568</v>
      </c>
      <c r="B1417" s="4" t="s">
        <v>1567</v>
      </c>
      <c r="C1417" s="4" t="s">
        <v>33</v>
      </c>
      <c r="D1417" s="4">
        <v>135991382.40000001</v>
      </c>
      <c r="E1417" s="4">
        <v>1.96</v>
      </c>
      <c r="F1417" s="4">
        <v>2.04</v>
      </c>
      <c r="G1417" s="4">
        <v>1.87</v>
      </c>
      <c r="H1417" s="4">
        <v>2</v>
      </c>
      <c r="I1417" s="4">
        <v>1202323</v>
      </c>
      <c r="J1417" s="4">
        <f>I1417*E1417</f>
        <v>2356553.08</v>
      </c>
      <c r="K1417" s="4">
        <v>69802242.333333299</v>
      </c>
      <c r="L1417" s="4">
        <v>20.7</v>
      </c>
      <c r="M1417" s="4">
        <v>55.5555555555556</v>
      </c>
      <c r="N1417" s="4">
        <v>2.0699999999999998</v>
      </c>
      <c r="O1417" s="4">
        <v>14.55</v>
      </c>
      <c r="P1417" s="4">
        <v>2.61</v>
      </c>
      <c r="Q1417" s="4">
        <v>3.05</v>
      </c>
      <c r="R1417" s="4">
        <v>2.69</v>
      </c>
      <c r="S1417" s="4">
        <v>2.4300000000000002</v>
      </c>
      <c r="T1417" s="4">
        <v>2.5</v>
      </c>
      <c r="U1417" s="4">
        <v>2.33</v>
      </c>
      <c r="V1417" s="4">
        <v>2.0880000000000001</v>
      </c>
      <c r="W1417" s="4">
        <v>2.57</v>
      </c>
      <c r="X1417" s="4">
        <v>2.33</v>
      </c>
      <c r="Y1417" s="4">
        <v>2.13</v>
      </c>
      <c r="Z1417" s="4">
        <v>2.38</v>
      </c>
      <c r="AA1417" s="4">
        <v>385138955.73019999</v>
      </c>
      <c r="AB1417" s="3">
        <f>1.2*E1417</f>
        <v>2.3519999999999999</v>
      </c>
      <c r="AC1417" s="3">
        <f>0.01*$AH$2/(AB1417-E1417)</f>
        <v>255.10204081632659</v>
      </c>
      <c r="AD1417" s="3">
        <f>IF(F1417&gt;=AB1417,AC1417*(E1417-AB1417)-(0.0125/100)*$AH$2,AC1417*(E1417-H1417)-(0.0125/100)*$AH$2)</f>
        <v>-11.454081632653073</v>
      </c>
      <c r="AE1417" s="3">
        <f t="shared" si="5"/>
        <v>16837.656419572777</v>
      </c>
    </row>
    <row r="1418" spans="1:31" x14ac:dyDescent="0.2">
      <c r="A1418" s="4" t="s">
        <v>1569</v>
      </c>
      <c r="B1418" s="4" t="s">
        <v>1570</v>
      </c>
      <c r="C1418" s="4" t="s">
        <v>33</v>
      </c>
      <c r="D1418" s="4">
        <v>4348238682</v>
      </c>
      <c r="E1418" s="4">
        <v>70</v>
      </c>
      <c r="F1418" s="4">
        <v>78.25</v>
      </c>
      <c r="G1418" s="4">
        <v>42</v>
      </c>
      <c r="H1418" s="4">
        <v>46</v>
      </c>
      <c r="I1418" s="4">
        <v>48362</v>
      </c>
      <c r="J1418" s="4">
        <f>I1418*E1418</f>
        <v>3385340</v>
      </c>
      <c r="K1418" s="4">
        <v>4995175</v>
      </c>
      <c r="L1418" s="4">
        <v>1853</v>
      </c>
      <c r="M1418" s="4">
        <v>517.28395061728395</v>
      </c>
      <c r="N1418" s="4">
        <v>92.65</v>
      </c>
      <c r="O1418" s="4">
        <v>693.96</v>
      </c>
      <c r="P1418" s="4">
        <v>43.99</v>
      </c>
      <c r="Q1418" s="4">
        <v>42</v>
      </c>
      <c r="R1418" s="4">
        <v>37.31</v>
      </c>
      <c r="S1418" s="4">
        <v>71.709999999999994</v>
      </c>
      <c r="T1418" s="4">
        <v>57.22</v>
      </c>
      <c r="U1418" s="4">
        <v>47.927300000000002</v>
      </c>
      <c r="V1418" s="4">
        <v>35</v>
      </c>
      <c r="W1418" s="4">
        <v>35.42</v>
      </c>
      <c r="X1418" s="4">
        <v>30.13</v>
      </c>
      <c r="Y1418" s="4">
        <v>38.130000000000003</v>
      </c>
      <c r="Z1418" s="4">
        <v>50.94</v>
      </c>
      <c r="AA1418" s="4">
        <v>773833668.84000003</v>
      </c>
      <c r="AB1418" s="3">
        <f>1.2*E1418</f>
        <v>84</v>
      </c>
      <c r="AC1418" s="3">
        <f>0.01*$AH$2/(AB1418-E1418)</f>
        <v>7.1428571428571432</v>
      </c>
      <c r="AD1418" s="3">
        <f>IF(F1418&gt;=AB1418,AC1418*(E1418-AB1418)-(0.0125/100)*$AH$2,AC1418*(E1418-H1418)-(0.0125/100)*$AH$2)</f>
        <v>170.17857142857144</v>
      </c>
      <c r="AE1418" s="3">
        <f t="shared" si="5"/>
        <v>17007.834991001349</v>
      </c>
    </row>
    <row r="1419" spans="1:31" x14ac:dyDescent="0.2">
      <c r="A1419" s="4" t="s">
        <v>1573</v>
      </c>
      <c r="B1419" s="4" t="s">
        <v>1572</v>
      </c>
      <c r="C1419" s="4" t="s">
        <v>33</v>
      </c>
      <c r="D1419" s="4">
        <v>16244049.441878</v>
      </c>
      <c r="E1419" s="4">
        <v>1.68</v>
      </c>
      <c r="F1419" s="4">
        <v>1.75</v>
      </c>
      <c r="G1419" s="4">
        <v>1.26</v>
      </c>
      <c r="H1419" s="4">
        <v>1.57</v>
      </c>
      <c r="I1419" s="4">
        <v>19554242</v>
      </c>
      <c r="J1419" s="4">
        <f>I1419*E1419</f>
        <v>32851126.559999999</v>
      </c>
      <c r="K1419" s="4">
        <v>126972705</v>
      </c>
      <c r="L1419" s="4">
        <v>16.949999991525001</v>
      </c>
      <c r="M1419" s="4">
        <v>242.43783122707001</v>
      </c>
      <c r="N1419" s="4">
        <v>1.1299999999999999</v>
      </c>
      <c r="O1419" s="4">
        <v>11.3437499943281</v>
      </c>
      <c r="P1419" s="4">
        <v>2.2400000000000002</v>
      </c>
      <c r="Q1419" s="4">
        <v>2.82</v>
      </c>
      <c r="R1419" s="4">
        <v>2.25</v>
      </c>
      <c r="S1419" s="4">
        <v>2.17</v>
      </c>
      <c r="T1419" s="4">
        <v>2.6</v>
      </c>
      <c r="U1419" s="4">
        <v>2.2000000000000002</v>
      </c>
      <c r="V1419" s="4">
        <v>1.47</v>
      </c>
      <c r="W1419" s="4">
        <v>2.34</v>
      </c>
      <c r="X1419" s="4">
        <v>2.23</v>
      </c>
      <c r="Y1419" s="4">
        <v>1.81</v>
      </c>
      <c r="Z1419" s="4">
        <v>2.41</v>
      </c>
      <c r="AA1419" s="4">
        <v>185001031.07115</v>
      </c>
      <c r="AB1419" s="3">
        <f>1.2*E1419</f>
        <v>2.016</v>
      </c>
      <c r="AC1419" s="3">
        <f>0.01*$AH$2/(AB1419-E1419)</f>
        <v>297.61904761904754</v>
      </c>
      <c r="AD1419" s="3">
        <f>IF(F1419&gt;=AB1419,AC1419*(E1419-AB1419)-(0.0125/100)*$AH$2,AC1419*(E1419-H1419)-(0.0125/100)*$AH$2)</f>
        <v>31.488095238095191</v>
      </c>
      <c r="AE1419" s="3">
        <f t="shared" si="5"/>
        <v>17039.323086239445</v>
      </c>
    </row>
    <row r="1420" spans="1:31" x14ac:dyDescent="0.2">
      <c r="A1420" s="4" t="s">
        <v>1571</v>
      </c>
      <c r="B1420" s="4" t="s">
        <v>1572</v>
      </c>
      <c r="C1420" s="4" t="s">
        <v>42</v>
      </c>
      <c r="D1420" s="4" t="s">
        <v>39</v>
      </c>
      <c r="E1420" s="4">
        <v>1</v>
      </c>
      <c r="F1420" s="4">
        <v>1.28</v>
      </c>
      <c r="G1420" s="4">
        <v>0.88109999999999999</v>
      </c>
      <c r="H1420" s="4">
        <v>1.02</v>
      </c>
      <c r="I1420" s="4">
        <v>3360635</v>
      </c>
      <c r="J1420" s="4">
        <f>I1420*E1420</f>
        <v>3360635</v>
      </c>
      <c r="K1420" s="4">
        <v>19382422.333333299</v>
      </c>
      <c r="L1420" s="4">
        <v>0.83530000000000004</v>
      </c>
      <c r="M1420" s="4">
        <v>77.683013503908995</v>
      </c>
      <c r="N1420" s="4">
        <v>0.83530000000000004</v>
      </c>
      <c r="O1420" s="4">
        <v>0.67184999999999995</v>
      </c>
      <c r="P1420" s="4">
        <v>1.06</v>
      </c>
      <c r="Q1420" s="4">
        <v>1.1299999999999999</v>
      </c>
      <c r="R1420" s="4">
        <v>1.22</v>
      </c>
      <c r="S1420" s="4">
        <v>1.28</v>
      </c>
      <c r="T1420" s="4">
        <v>1.36</v>
      </c>
      <c r="U1420" s="4">
        <v>1.1399999999999999</v>
      </c>
      <c r="V1420" s="4">
        <v>0.96899999999999997</v>
      </c>
      <c r="W1420" s="4">
        <v>1.06</v>
      </c>
      <c r="X1420" s="4">
        <v>1.1000000000000001</v>
      </c>
      <c r="Y1420" s="4">
        <v>1.18</v>
      </c>
      <c r="Z1420" s="4">
        <v>1.29</v>
      </c>
      <c r="AA1420" s="4">
        <v>18321064.602290999</v>
      </c>
      <c r="AB1420" s="3">
        <f>1.2*E1420</f>
        <v>1.2</v>
      </c>
      <c r="AC1420" s="3">
        <f>0.01*$AH$2/(AB1420-E1420)</f>
        <v>500.00000000000011</v>
      </c>
      <c r="AD1420" s="3">
        <f>IF(F1420&gt;=AB1420,AC1420*(E1420-AB1420)-(0.0125/100)*$AH$2,AC1420*(E1420-H1420)-(0.0125/100)*$AH$2)</f>
        <v>-101.25</v>
      </c>
      <c r="AE1420" s="3">
        <f t="shared" si="5"/>
        <v>16938.073086239445</v>
      </c>
    </row>
    <row r="1421" spans="1:31" x14ac:dyDescent="0.2">
      <c r="A1421" s="4" t="s">
        <v>1378</v>
      </c>
      <c r="B1421" s="4" t="s">
        <v>1574</v>
      </c>
      <c r="C1421" s="4" t="s">
        <v>33</v>
      </c>
      <c r="D1421" s="4">
        <v>33102854.82</v>
      </c>
      <c r="E1421" s="4">
        <v>2.39</v>
      </c>
      <c r="F1421" s="4">
        <v>2.6</v>
      </c>
      <c r="G1421" s="4">
        <v>2.0699999999999998</v>
      </c>
      <c r="H1421" s="4">
        <v>2.4</v>
      </c>
      <c r="I1421" s="4">
        <v>2434441</v>
      </c>
      <c r="J1421" s="4">
        <f>I1421*E1421</f>
        <v>5818313.9900000002</v>
      </c>
      <c r="K1421" s="4">
        <v>8333505.6666666996</v>
      </c>
      <c r="L1421" s="4">
        <v>2.06</v>
      </c>
      <c r="M1421" s="4">
        <v>61.486486486486399</v>
      </c>
      <c r="N1421" s="4">
        <v>2.06</v>
      </c>
      <c r="O1421" s="4">
        <v>1.722</v>
      </c>
      <c r="P1421" s="4">
        <v>2.2124000000000001</v>
      </c>
      <c r="Q1421" s="4">
        <v>2.1</v>
      </c>
      <c r="R1421" s="4">
        <v>2</v>
      </c>
      <c r="S1421" s="4">
        <v>1.91</v>
      </c>
      <c r="T1421" s="4">
        <v>1.83</v>
      </c>
      <c r="U1421" s="4">
        <v>1.64</v>
      </c>
      <c r="V1421" s="4">
        <v>2.19</v>
      </c>
      <c r="W1421" s="4">
        <v>2.0299999999999998</v>
      </c>
      <c r="X1421" s="4">
        <v>2</v>
      </c>
      <c r="Y1421" s="4">
        <v>1.75</v>
      </c>
      <c r="Z1421" s="4">
        <v>1.77</v>
      </c>
      <c r="AA1421" s="4">
        <v>9435430.6750000007</v>
      </c>
      <c r="AB1421" s="3">
        <f>1.2*E1421</f>
        <v>2.8679999999999999</v>
      </c>
      <c r="AC1421" s="3">
        <f>0.01*$AH$2/(AB1421-E1421)</f>
        <v>209.20502092050219</v>
      </c>
      <c r="AD1421" s="3">
        <f>IF(F1421&gt;=AB1421,AC1421*(E1421-AB1421)-(0.0125/100)*$AH$2,AC1421*(E1421-H1421)-(0.0125/100)*$AH$2)</f>
        <v>-3.3420502092049773</v>
      </c>
      <c r="AE1421" s="3">
        <f t="shared" si="5"/>
        <v>16934.73103603024</v>
      </c>
    </row>
    <row r="1422" spans="1:31" x14ac:dyDescent="0.2">
      <c r="A1422" s="4" t="s">
        <v>1575</v>
      </c>
      <c r="B1422" s="4" t="s">
        <v>1576</v>
      </c>
      <c r="C1422" s="4" t="s">
        <v>33</v>
      </c>
      <c r="D1422" s="4">
        <v>17178949.82</v>
      </c>
      <c r="E1422" s="4">
        <v>0.66049999999999998</v>
      </c>
      <c r="F1422" s="4">
        <v>0.75</v>
      </c>
      <c r="G1422" s="4">
        <v>0.52370000000000005</v>
      </c>
      <c r="H1422" s="4">
        <v>0.59</v>
      </c>
      <c r="I1422" s="4">
        <v>4558445</v>
      </c>
      <c r="J1422" s="4">
        <f>I1422*E1422</f>
        <v>3010852.9224999999</v>
      </c>
      <c r="K1422" s="4">
        <v>20358934.666666999</v>
      </c>
      <c r="L1422" s="4">
        <v>23.596</v>
      </c>
      <c r="M1422" s="4">
        <v>60.666504500121597</v>
      </c>
      <c r="N1422" s="4">
        <v>0.58989999999999998</v>
      </c>
      <c r="O1422" s="4">
        <v>20.16</v>
      </c>
      <c r="P1422" s="4">
        <v>0.63500000000000001</v>
      </c>
      <c r="Q1422" s="4">
        <v>0.63</v>
      </c>
      <c r="R1422" s="4">
        <v>0.62749999999999995</v>
      </c>
      <c r="S1422" s="4">
        <v>0.48</v>
      </c>
      <c r="T1422" s="4">
        <v>0.6</v>
      </c>
      <c r="U1422" s="4">
        <v>0.59009999999999996</v>
      </c>
      <c r="V1422" s="4">
        <v>0.58509999999999995</v>
      </c>
      <c r="W1422" s="4">
        <v>0.58020000000000005</v>
      </c>
      <c r="X1422" s="4">
        <v>0.60840000000000005</v>
      </c>
      <c r="Y1422" s="4">
        <v>0.46410000000000001</v>
      </c>
      <c r="Z1422" s="4">
        <v>0.45</v>
      </c>
      <c r="AA1422" s="4">
        <v>7791686.0175000001</v>
      </c>
      <c r="AB1422" s="3">
        <f>1.2*E1422</f>
        <v>0.79259999999999997</v>
      </c>
      <c r="AC1422" s="3">
        <f>0.01*$AH$2/(AB1422-E1422)</f>
        <v>757.00227100681309</v>
      </c>
      <c r="AD1422" s="3">
        <f>IF(F1422&gt;=AB1422,AC1422*(E1422-AB1422)-(0.0125/100)*$AH$2,AC1422*(E1422-H1422)-(0.0125/100)*$AH$2)</f>
        <v>52.118660105980325</v>
      </c>
      <c r="AE1422" s="3">
        <f t="shared" si="5"/>
        <v>16986.849696136222</v>
      </c>
    </row>
    <row r="1423" spans="1:31" x14ac:dyDescent="0.2">
      <c r="A1423" s="4" t="s">
        <v>1577</v>
      </c>
      <c r="B1423" s="4" t="s">
        <v>1576</v>
      </c>
      <c r="C1423" s="4" t="s">
        <v>33</v>
      </c>
      <c r="D1423" s="4">
        <v>7168236.0893364698</v>
      </c>
      <c r="E1423" s="4">
        <v>0.56510000000000005</v>
      </c>
      <c r="F1423" s="4">
        <v>1.25</v>
      </c>
      <c r="G1423" s="4">
        <v>0.56510000000000005</v>
      </c>
      <c r="H1423" s="4">
        <v>0.60660000000000003</v>
      </c>
      <c r="I1423" s="4">
        <v>7643036</v>
      </c>
      <c r="J1423" s="4">
        <f>I1423*E1423</f>
        <v>4319079.6436000001</v>
      </c>
      <c r="K1423" s="4">
        <v>71108554</v>
      </c>
      <c r="L1423" s="4">
        <v>382.38750076477498</v>
      </c>
      <c r="M1423" s="4">
        <v>130.65306122448999</v>
      </c>
      <c r="N1423" s="4">
        <v>0.33989999999999998</v>
      </c>
      <c r="O1423" s="4">
        <v>345.27500069054997</v>
      </c>
      <c r="P1423" s="4">
        <v>0.78</v>
      </c>
      <c r="Q1423" s="4">
        <v>0.66790000000000005</v>
      </c>
      <c r="R1423" s="4">
        <v>0.89690000000000003</v>
      </c>
      <c r="S1423" s="4">
        <v>0.82969999999999999</v>
      </c>
      <c r="T1423" s="4">
        <v>0.74999899999999997</v>
      </c>
      <c r="U1423" s="4">
        <v>0.72950000000000004</v>
      </c>
      <c r="V1423" s="4">
        <v>0.64800000000000002</v>
      </c>
      <c r="W1423" s="4">
        <v>0.58009999999999995</v>
      </c>
      <c r="X1423" s="4">
        <v>0.64200000000000002</v>
      </c>
      <c r="Y1423" s="4">
        <v>0.74829999999999997</v>
      </c>
      <c r="Z1423" s="4">
        <v>0.65310000000000001</v>
      </c>
      <c r="AA1423" s="4">
        <v>1078864.0037</v>
      </c>
      <c r="AB1423" s="3">
        <f>1.2*E1423</f>
        <v>0.67812000000000006</v>
      </c>
      <c r="AC1423" s="3">
        <f>0.01*$AH$2/(AB1423-E1423)</f>
        <v>884.79915059281541</v>
      </c>
      <c r="AD1423" s="3">
        <f>IF(F1423&gt;=AB1423,AC1423*(E1423-AB1423)-(0.0125/100)*$AH$2,AC1423*(E1423-H1423)-(0.0125/100)*$AH$2)</f>
        <v>-101.25</v>
      </c>
      <c r="AE1423" s="3">
        <f t="shared" si="5"/>
        <v>16885.599696136222</v>
      </c>
    </row>
    <row r="1424" spans="1:31" x14ac:dyDescent="0.2">
      <c r="A1424" s="4" t="s">
        <v>1577</v>
      </c>
      <c r="B1424" s="4" t="s">
        <v>1578</v>
      </c>
      <c r="C1424" s="4" t="s">
        <v>33</v>
      </c>
      <c r="D1424" s="4">
        <v>12792739.075585401</v>
      </c>
      <c r="E1424" s="4">
        <v>0.64800000000000002</v>
      </c>
      <c r="F1424" s="4">
        <v>0.78</v>
      </c>
      <c r="G1424" s="4">
        <v>0.54</v>
      </c>
      <c r="H1424" s="4">
        <v>0.66</v>
      </c>
      <c r="I1424" s="4">
        <v>4819604</v>
      </c>
      <c r="J1424" s="4">
        <f>I1424*E1424</f>
        <v>3123103.392</v>
      </c>
      <c r="K1424" s="4">
        <v>81147688</v>
      </c>
      <c r="L1424" s="4">
        <v>682.42500136485</v>
      </c>
      <c r="M1424" s="4">
        <v>159.19999999999999</v>
      </c>
      <c r="N1424" s="4">
        <v>0.60660000000000003</v>
      </c>
      <c r="O1424" s="4">
        <v>384.99750076999499</v>
      </c>
      <c r="P1424" s="4">
        <v>0.66790000000000005</v>
      </c>
      <c r="Q1424" s="4">
        <v>0.89690000000000003</v>
      </c>
      <c r="R1424" s="4">
        <v>0.82969999999999999</v>
      </c>
      <c r="S1424" s="4">
        <v>0.74999899999999997</v>
      </c>
      <c r="T1424" s="4">
        <v>0.81340000000000001</v>
      </c>
      <c r="U1424" s="4">
        <v>0.67959999999999998</v>
      </c>
      <c r="V1424" s="4">
        <v>0.58009999999999995</v>
      </c>
      <c r="W1424" s="4">
        <v>0.64200000000000002</v>
      </c>
      <c r="X1424" s="4">
        <v>0.74829999999999997</v>
      </c>
      <c r="Y1424" s="4">
        <v>0.65310000000000001</v>
      </c>
      <c r="Z1424" s="4">
        <v>0.69989999999999997</v>
      </c>
      <c r="AA1424" s="4">
        <v>189557364.73905</v>
      </c>
      <c r="AB1424" s="3">
        <f>1.2*E1424</f>
        <v>0.77759999999999996</v>
      </c>
      <c r="AC1424" s="3">
        <f>0.01*$AH$2/(AB1424-E1424)</f>
        <v>771.60493827160531</v>
      </c>
      <c r="AD1424" s="3">
        <f>IF(F1424&gt;=AB1424,AC1424*(E1424-AB1424)-(0.0125/100)*$AH$2,AC1424*(E1424-H1424)-(0.0125/100)*$AH$2)</f>
        <v>-101.25</v>
      </c>
      <c r="AE1424" s="3">
        <f t="shared" si="5"/>
        <v>16784.349696136222</v>
      </c>
    </row>
    <row r="1425" spans="1:31" x14ac:dyDescent="0.2">
      <c r="A1425" s="4" t="s">
        <v>1579</v>
      </c>
      <c r="B1425" s="4" t="s">
        <v>1580</v>
      </c>
      <c r="C1425" s="4" t="s">
        <v>33</v>
      </c>
      <c r="D1425" s="4">
        <v>106182000</v>
      </c>
      <c r="E1425" s="4">
        <v>11.3</v>
      </c>
      <c r="F1425" s="4">
        <v>12.39</v>
      </c>
      <c r="G1425" s="4">
        <v>9.73</v>
      </c>
      <c r="H1425" s="4">
        <v>10.81</v>
      </c>
      <c r="I1425" s="4">
        <v>159690</v>
      </c>
      <c r="J1425" s="4">
        <f>I1425*E1425</f>
        <v>1804497</v>
      </c>
      <c r="K1425" s="4">
        <v>3819239.6666666698</v>
      </c>
      <c r="L1425" s="4">
        <v>10.41</v>
      </c>
      <c r="M1425" s="4">
        <v>56.9444444444444</v>
      </c>
      <c r="N1425" s="4">
        <v>10.41</v>
      </c>
      <c r="O1425" s="4">
        <v>7.3769999999999998</v>
      </c>
      <c r="P1425" s="4">
        <v>13.36</v>
      </c>
      <c r="Q1425" s="4">
        <v>10.0878</v>
      </c>
      <c r="R1425" s="4">
        <v>10.31</v>
      </c>
      <c r="S1425" s="4">
        <v>10.25</v>
      </c>
      <c r="T1425" s="4">
        <v>9.9699000000000009</v>
      </c>
      <c r="U1425" s="4">
        <v>8.86</v>
      </c>
      <c r="V1425" s="4">
        <v>11.9</v>
      </c>
      <c r="W1425" s="4">
        <v>9.3800000000000008</v>
      </c>
      <c r="X1425" s="4">
        <v>9.82</v>
      </c>
      <c r="Y1425" s="4">
        <v>7.468</v>
      </c>
      <c r="Z1425" s="4">
        <v>9.85</v>
      </c>
      <c r="AA1425" s="4">
        <v>31901165.625</v>
      </c>
      <c r="AB1425" s="3">
        <f>1.2*E1425</f>
        <v>13.56</v>
      </c>
      <c r="AC1425" s="3">
        <f>0.01*$AH$2/(AB1425-E1425)</f>
        <v>44.247787610619476</v>
      </c>
      <c r="AD1425" s="3">
        <f>IF(F1425&gt;=AB1425,AC1425*(E1425-AB1425)-(0.0125/100)*$AH$2,AC1425*(E1425-H1425)-(0.0125/100)*$AH$2)</f>
        <v>20.431415929203553</v>
      </c>
      <c r="AE1425" s="3">
        <f t="shared" si="5"/>
        <v>16804.781112065426</v>
      </c>
    </row>
    <row r="1426" spans="1:31" x14ac:dyDescent="0.2">
      <c r="A1426" s="4" t="s">
        <v>1581</v>
      </c>
      <c r="B1426" s="4" t="s">
        <v>1580</v>
      </c>
      <c r="C1426" s="4" t="s">
        <v>42</v>
      </c>
      <c r="D1426" s="4">
        <v>59139097.200000003</v>
      </c>
      <c r="E1426" s="4">
        <v>2.52</v>
      </c>
      <c r="F1426" s="4">
        <v>4.2</v>
      </c>
      <c r="G1426" s="4">
        <v>2.16</v>
      </c>
      <c r="H1426" s="4">
        <v>3.59</v>
      </c>
      <c r="I1426" s="4">
        <v>5286291</v>
      </c>
      <c r="J1426" s="4">
        <f>I1426*E1426</f>
        <v>13321453.32</v>
      </c>
      <c r="K1426" s="4">
        <v>24983936</v>
      </c>
      <c r="L1426" s="4">
        <v>1.8</v>
      </c>
      <c r="M1426" s="4">
        <v>101.6</v>
      </c>
      <c r="N1426" s="4">
        <v>1.8</v>
      </c>
      <c r="O1426" s="4">
        <v>1.454</v>
      </c>
      <c r="P1426" s="4">
        <v>8.1</v>
      </c>
      <c r="Q1426" s="4">
        <v>5</v>
      </c>
      <c r="R1426" s="4">
        <v>5.0999999999999996</v>
      </c>
      <c r="S1426" s="4">
        <v>3.85</v>
      </c>
      <c r="T1426" s="4">
        <v>3.2999000000000001</v>
      </c>
      <c r="U1426" s="4">
        <v>3.17</v>
      </c>
      <c r="V1426" s="4">
        <v>7.07</v>
      </c>
      <c r="W1426" s="4">
        <v>3.9449999999999998</v>
      </c>
      <c r="X1426" s="4">
        <v>4.8899999999999997</v>
      </c>
      <c r="Y1426" s="4">
        <v>3.71</v>
      </c>
      <c r="Z1426" s="4">
        <v>3</v>
      </c>
      <c r="AA1426" s="4">
        <v>9855111.5600000005</v>
      </c>
      <c r="AB1426" s="3">
        <f>1.2*E1426</f>
        <v>3.024</v>
      </c>
      <c r="AC1426" s="3">
        <f>0.01*$AH$2/(AB1426-E1426)</f>
        <v>198.4126984126984</v>
      </c>
      <c r="AD1426" s="3">
        <f>IF(F1426&gt;=AB1426,AC1426*(E1426-AB1426)-(0.0125/100)*$AH$2,AC1426*(E1426-H1426)-(0.0125/100)*$AH$2)</f>
        <v>-101.25</v>
      </c>
      <c r="AE1426" s="3">
        <f t="shared" si="5"/>
        <v>16703.531112065426</v>
      </c>
    </row>
    <row r="1427" spans="1:31" x14ac:dyDescent="0.2">
      <c r="A1427" s="4" t="s">
        <v>1584</v>
      </c>
      <c r="B1427" s="4" t="s">
        <v>1583</v>
      </c>
      <c r="C1427" s="4" t="s">
        <v>42</v>
      </c>
      <c r="D1427" s="4">
        <v>458049232.5</v>
      </c>
      <c r="E1427" s="4">
        <v>73.91</v>
      </c>
      <c r="F1427" s="4">
        <v>74.39</v>
      </c>
      <c r="G1427" s="4">
        <v>30.82</v>
      </c>
      <c r="H1427" s="4">
        <v>31</v>
      </c>
      <c r="I1427" s="4">
        <v>434082</v>
      </c>
      <c r="J1427" s="4">
        <f>I1427*E1427</f>
        <v>32083000.619999997</v>
      </c>
      <c r="K1427" s="4">
        <v>32578884.333333299</v>
      </c>
      <c r="L1427" s="4">
        <v>61.5</v>
      </c>
      <c r="M1427" s="4">
        <v>265.89108910891002</v>
      </c>
      <c r="N1427" s="4">
        <v>61.5</v>
      </c>
      <c r="O1427" s="4">
        <v>22.331</v>
      </c>
      <c r="P1427" s="4">
        <v>42.95</v>
      </c>
      <c r="Q1427" s="4">
        <v>47.239899999999999</v>
      </c>
      <c r="R1427" s="4">
        <v>38.712899999999998</v>
      </c>
      <c r="S1427" s="4">
        <v>31.5</v>
      </c>
      <c r="T1427" s="4">
        <v>27.75</v>
      </c>
      <c r="U1427" s="4">
        <v>25.09</v>
      </c>
      <c r="V1427" s="4">
        <v>30.39</v>
      </c>
      <c r="W1427" s="4">
        <v>44.05</v>
      </c>
      <c r="X1427" s="4">
        <v>37.5</v>
      </c>
      <c r="Y1427" s="4">
        <v>25.38</v>
      </c>
      <c r="Z1427" s="4">
        <v>23.78</v>
      </c>
      <c r="AA1427" s="4">
        <v>1506903068.9210999</v>
      </c>
      <c r="AB1427" s="3">
        <f>1.2*E1427</f>
        <v>88.691999999999993</v>
      </c>
      <c r="AC1427" s="3">
        <f>0.01*$AH$2/(AB1427-E1427)</f>
        <v>6.7649844405357884</v>
      </c>
      <c r="AD1427" s="3">
        <f>IF(F1427&gt;=AB1427,AC1427*(E1427-AB1427)-(0.0125/100)*$AH$2,AC1427*(E1427-H1427)-(0.0125/100)*$AH$2)</f>
        <v>289.03548234339064</v>
      </c>
      <c r="AE1427" s="3">
        <f t="shared" si="5"/>
        <v>16992.566594408818</v>
      </c>
    </row>
    <row r="1428" spans="1:31" x14ac:dyDescent="0.2">
      <c r="A1428" s="4" t="s">
        <v>1582</v>
      </c>
      <c r="B1428" s="4" t="s">
        <v>1583</v>
      </c>
      <c r="C1428" s="4" t="s">
        <v>42</v>
      </c>
      <c r="D1428" s="4">
        <v>64413779.759999998</v>
      </c>
      <c r="E1428" s="4">
        <v>35.57</v>
      </c>
      <c r="F1428" s="4">
        <v>37.5</v>
      </c>
      <c r="G1428" s="4">
        <v>17.62</v>
      </c>
      <c r="H1428" s="4">
        <v>26</v>
      </c>
      <c r="I1428" s="4">
        <v>141548</v>
      </c>
      <c r="J1428" s="4">
        <f>I1428*E1428</f>
        <v>5034862.3600000003</v>
      </c>
      <c r="K1428" s="4">
        <v>6140975</v>
      </c>
      <c r="L1428" s="4">
        <v>30.36</v>
      </c>
      <c r="M1428" s="4">
        <v>163.09171597633099</v>
      </c>
      <c r="N1428" s="4">
        <v>30.36</v>
      </c>
      <c r="O1428" s="4">
        <v>17.452999999999999</v>
      </c>
      <c r="P1428" s="4">
        <v>24.5</v>
      </c>
      <c r="Q1428" s="4">
        <v>24</v>
      </c>
      <c r="R1428" s="4">
        <v>19.9999</v>
      </c>
      <c r="S1428" s="4">
        <v>18.37</v>
      </c>
      <c r="T1428" s="4">
        <v>17.669899999999998</v>
      </c>
      <c r="U1428" s="4">
        <v>15.68</v>
      </c>
      <c r="V1428" s="4">
        <v>22.5</v>
      </c>
      <c r="W1428" s="4">
        <v>22.89</v>
      </c>
      <c r="X1428" s="4">
        <v>19.43</v>
      </c>
      <c r="Y1428" s="4">
        <v>17.649999999999999</v>
      </c>
      <c r="Z1428" s="4">
        <v>15.2</v>
      </c>
      <c r="AA1428" s="4">
        <v>290897061.50999999</v>
      </c>
      <c r="AB1428" s="3">
        <f>1.2*E1428</f>
        <v>42.683999999999997</v>
      </c>
      <c r="AC1428" s="3">
        <f>0.01*$AH$2/(AB1428-E1428)</f>
        <v>14.056789429294355</v>
      </c>
      <c r="AD1428" s="3">
        <f>IF(F1428&gt;=AB1428,AC1428*(E1428-AB1428)-(0.0125/100)*$AH$2,AC1428*(E1428-H1428)-(0.0125/100)*$AH$2)</f>
        <v>133.27347483834697</v>
      </c>
      <c r="AE1428" s="3">
        <f t="shared" si="5"/>
        <v>17125.840069247166</v>
      </c>
    </row>
    <row r="1429" spans="1:31" x14ac:dyDescent="0.2">
      <c r="A1429" s="4" t="s">
        <v>1588</v>
      </c>
      <c r="B1429" s="4" t="s">
        <v>1583</v>
      </c>
      <c r="C1429" s="4" t="s">
        <v>42</v>
      </c>
      <c r="D1429" s="4">
        <v>112190129</v>
      </c>
      <c r="E1429" s="4">
        <v>15.91</v>
      </c>
      <c r="F1429" s="4">
        <v>16.61</v>
      </c>
      <c r="G1429" s="4">
        <v>5.91</v>
      </c>
      <c r="H1429" s="4">
        <v>6.95</v>
      </c>
      <c r="I1429" s="4">
        <v>8718031</v>
      </c>
      <c r="J1429" s="4">
        <f>I1429*E1429</f>
        <v>138703873.21000001</v>
      </c>
      <c r="K1429" s="4">
        <v>89031653.666666701</v>
      </c>
      <c r="L1429" s="4">
        <v>113</v>
      </c>
      <c r="M1429" s="4">
        <v>1012.58741258741</v>
      </c>
      <c r="N1429" s="4">
        <v>11.3</v>
      </c>
      <c r="O1429" s="4">
        <v>30.19</v>
      </c>
      <c r="P1429" s="4">
        <v>9.4499999999999993</v>
      </c>
      <c r="Q1429" s="4">
        <v>9.8800000000000008</v>
      </c>
      <c r="R1429" s="4">
        <v>7.52</v>
      </c>
      <c r="S1429" s="4">
        <v>6.83</v>
      </c>
      <c r="T1429" s="4">
        <v>6.2</v>
      </c>
      <c r="U1429" s="4">
        <v>5.75</v>
      </c>
      <c r="V1429" s="4">
        <v>6.05</v>
      </c>
      <c r="W1429" s="4">
        <v>8.92</v>
      </c>
      <c r="X1429" s="4">
        <v>7.4</v>
      </c>
      <c r="Y1429" s="4">
        <v>5.56</v>
      </c>
      <c r="Z1429" s="4">
        <v>5.49</v>
      </c>
      <c r="AA1429" s="4">
        <v>1688007701.25</v>
      </c>
      <c r="AB1429" s="3">
        <f>1.2*E1429</f>
        <v>19.091999999999999</v>
      </c>
      <c r="AC1429" s="3">
        <f>0.01*$AH$2/(AB1429-E1429)</f>
        <v>31.426775612822137</v>
      </c>
      <c r="AD1429" s="3">
        <f>IF(F1429&gt;=AB1429,AC1429*(E1429-AB1429)-(0.0125/100)*$AH$2,AC1429*(E1429-H1429)-(0.0125/100)*$AH$2)</f>
        <v>280.33390949088636</v>
      </c>
      <c r="AE1429" s="3">
        <f t="shared" si="5"/>
        <v>17406.173978738054</v>
      </c>
    </row>
    <row r="1430" spans="1:31" x14ac:dyDescent="0.2">
      <c r="A1430" s="4" t="s">
        <v>999</v>
      </c>
      <c r="B1430" s="4" t="s">
        <v>1583</v>
      </c>
      <c r="C1430" s="4" t="s">
        <v>33</v>
      </c>
      <c r="D1430" s="4">
        <v>161678473.84</v>
      </c>
      <c r="E1430" s="4">
        <v>10.029999999999999</v>
      </c>
      <c r="F1430" s="4">
        <v>13.92</v>
      </c>
      <c r="G1430" s="4">
        <v>6.33</v>
      </c>
      <c r="H1430" s="4">
        <v>7.36</v>
      </c>
      <c r="I1430" s="4">
        <v>3841371</v>
      </c>
      <c r="J1430" s="4">
        <f>I1430*E1430</f>
        <v>38528951.129999995</v>
      </c>
      <c r="K1430" s="4">
        <v>19663643.333333299</v>
      </c>
      <c r="L1430" s="4">
        <v>6.32</v>
      </c>
      <c r="M1430" s="4">
        <v>157.840616966581</v>
      </c>
      <c r="N1430" s="4">
        <v>6.32</v>
      </c>
      <c r="O1430" s="4">
        <v>4.5940000000000003</v>
      </c>
      <c r="P1430" s="4">
        <v>7.6791999999999998</v>
      </c>
      <c r="Q1430" s="4">
        <v>8.3598999999999997</v>
      </c>
      <c r="R1430" s="4">
        <v>7.24</v>
      </c>
      <c r="S1430" s="4">
        <v>6.5598999999999998</v>
      </c>
      <c r="T1430" s="4">
        <v>6.55</v>
      </c>
      <c r="U1430" s="4">
        <v>6.39</v>
      </c>
      <c r="V1430" s="4">
        <v>5.9</v>
      </c>
      <c r="W1430" s="4">
        <v>7.73</v>
      </c>
      <c r="X1430" s="4">
        <v>7.06</v>
      </c>
      <c r="Y1430" s="4">
        <v>6.11</v>
      </c>
      <c r="Z1430" s="4">
        <v>5.9</v>
      </c>
      <c r="AA1430" s="4">
        <v>78135540</v>
      </c>
      <c r="AB1430" s="3">
        <f>1.2*E1430</f>
        <v>12.036</v>
      </c>
      <c r="AC1430" s="3">
        <f>0.01*$AH$2/(AB1430-E1430)</f>
        <v>49.850448654037884</v>
      </c>
      <c r="AD1430" s="3">
        <f>IF(F1430&gt;=AB1430,AC1430*(E1430-AB1430)-(0.0125/100)*$AH$2,AC1430*(E1430-H1430)-(0.0125/100)*$AH$2)</f>
        <v>-101.25</v>
      </c>
      <c r="AE1430" s="3">
        <f t="shared" si="5"/>
        <v>17304.923978738054</v>
      </c>
    </row>
    <row r="1431" spans="1:31" x14ac:dyDescent="0.2">
      <c r="A1431" s="4" t="s">
        <v>1573</v>
      </c>
      <c r="B1431" s="4" t="s">
        <v>1583</v>
      </c>
      <c r="C1431" s="4" t="s">
        <v>33</v>
      </c>
      <c r="D1431" s="4">
        <v>159264449.92036799</v>
      </c>
      <c r="E1431" s="4">
        <v>9.1300000000000008</v>
      </c>
      <c r="F1431" s="4">
        <v>9.6999999999999993</v>
      </c>
      <c r="G1431" s="4">
        <v>3.71</v>
      </c>
      <c r="H1431" s="4">
        <v>4.25</v>
      </c>
      <c r="I1431" s="4">
        <v>12084779</v>
      </c>
      <c r="J1431" s="4">
        <f>I1431*E1431</f>
        <v>110334032.27000001</v>
      </c>
      <c r="K1431" s="4">
        <v>158246580.66666701</v>
      </c>
      <c r="L1431" s="4">
        <v>112.49999994375</v>
      </c>
      <c r="M1431" s="4">
        <v>315</v>
      </c>
      <c r="N1431" s="4">
        <v>7.5</v>
      </c>
      <c r="O1431" s="4">
        <v>42.059999978969998</v>
      </c>
      <c r="P1431" s="4">
        <v>5.93</v>
      </c>
      <c r="Q1431" s="4">
        <v>6.19</v>
      </c>
      <c r="R1431" s="4">
        <v>4.43</v>
      </c>
      <c r="S1431" s="4">
        <v>4.09</v>
      </c>
      <c r="T1431" s="4">
        <v>3.4</v>
      </c>
      <c r="U1431" s="4">
        <v>2.73</v>
      </c>
      <c r="V1431" s="4">
        <v>4.51</v>
      </c>
      <c r="W1431" s="4">
        <v>5.75</v>
      </c>
      <c r="X1431" s="4">
        <v>4.3899999999999997</v>
      </c>
      <c r="Y1431" s="4">
        <v>3.19</v>
      </c>
      <c r="Z1431" s="4">
        <v>3.2</v>
      </c>
      <c r="AA1431" s="4">
        <v>1419528294.375</v>
      </c>
      <c r="AB1431" s="3">
        <f>1.2*E1431</f>
        <v>10.956000000000001</v>
      </c>
      <c r="AC1431" s="3">
        <f>0.01*$AH$2/(AB1431-E1431)</f>
        <v>54.764512595837878</v>
      </c>
      <c r="AD1431" s="3">
        <f>IF(F1431&gt;=AB1431,AC1431*(E1431-AB1431)-(0.0125/100)*$AH$2,AC1431*(E1431-H1431)-(0.0125/100)*$AH$2)</f>
        <v>266.00082146768887</v>
      </c>
      <c r="AE1431" s="3">
        <f t="shared" si="5"/>
        <v>17570.924800205743</v>
      </c>
    </row>
    <row r="1432" spans="1:31" x14ac:dyDescent="0.2">
      <c r="A1432" s="4" t="s">
        <v>1585</v>
      </c>
      <c r="B1432" s="4" t="s">
        <v>1583</v>
      </c>
      <c r="C1432" s="4" t="s">
        <v>42</v>
      </c>
      <c r="D1432" s="4">
        <v>46102433.600000001</v>
      </c>
      <c r="E1432" s="4">
        <v>6.38</v>
      </c>
      <c r="F1432" s="4">
        <v>6.38</v>
      </c>
      <c r="G1432" s="4">
        <v>3.12</v>
      </c>
      <c r="H1432" s="4">
        <v>3.95</v>
      </c>
      <c r="I1432" s="4">
        <v>923765</v>
      </c>
      <c r="J1432" s="4">
        <f>I1432*E1432</f>
        <v>5893620.7000000002</v>
      </c>
      <c r="K1432" s="4">
        <v>8795462.6666666698</v>
      </c>
      <c r="L1432" s="4">
        <v>4.88</v>
      </c>
      <c r="M1432" s="4">
        <v>105.806451612903</v>
      </c>
      <c r="N1432" s="4">
        <v>4.88</v>
      </c>
      <c r="O1432" s="4">
        <v>3.2484999999999999</v>
      </c>
      <c r="P1432" s="4">
        <v>3.94</v>
      </c>
      <c r="Q1432" s="4">
        <v>3.95</v>
      </c>
      <c r="R1432" s="4">
        <v>3.4</v>
      </c>
      <c r="S1432" s="4">
        <v>2.94</v>
      </c>
      <c r="T1432" s="4">
        <v>2.82</v>
      </c>
      <c r="U1432" s="4">
        <v>2.7</v>
      </c>
      <c r="V1432" s="4">
        <v>3.32</v>
      </c>
      <c r="W1432" s="4">
        <v>3.74</v>
      </c>
      <c r="X1432" s="4">
        <v>3.33</v>
      </c>
      <c r="Y1432" s="4">
        <v>2.94</v>
      </c>
      <c r="Z1432" s="4">
        <v>2.6</v>
      </c>
      <c r="AA1432" s="4">
        <v>73777722.560000002</v>
      </c>
      <c r="AB1432" s="3">
        <f>1.2*E1432</f>
        <v>7.6559999999999997</v>
      </c>
      <c r="AC1432" s="3">
        <f>0.01*$AH$2/(AB1432-E1432)</f>
        <v>78.369905956112859</v>
      </c>
      <c r="AD1432" s="3">
        <f>IF(F1432&gt;=AB1432,AC1432*(E1432-AB1432)-(0.0125/100)*$AH$2,AC1432*(E1432-H1432)-(0.0125/100)*$AH$2)</f>
        <v>189.18887147335423</v>
      </c>
      <c r="AE1432" s="3">
        <f t="shared" si="5"/>
        <v>17760.113671679097</v>
      </c>
    </row>
    <row r="1433" spans="1:31" x14ac:dyDescent="0.2">
      <c r="A1433" s="4" t="s">
        <v>617</v>
      </c>
      <c r="B1433" s="4" t="s">
        <v>1583</v>
      </c>
      <c r="C1433" s="4" t="s">
        <v>42</v>
      </c>
      <c r="D1433" s="4">
        <v>27045292.18</v>
      </c>
      <c r="E1433" s="4">
        <v>5.85</v>
      </c>
      <c r="F1433" s="4">
        <v>6.25</v>
      </c>
      <c r="G1433" s="4">
        <v>3.3700999999999999</v>
      </c>
      <c r="H1433" s="4">
        <v>3.77</v>
      </c>
      <c r="I1433" s="4">
        <v>1372666</v>
      </c>
      <c r="J1433" s="4">
        <f>I1433*E1433</f>
        <v>8030096.0999999996</v>
      </c>
      <c r="K1433" s="4">
        <v>7495040.3333333302</v>
      </c>
      <c r="L1433" s="4">
        <v>5.27</v>
      </c>
      <c r="M1433" s="4">
        <v>94.352159468438501</v>
      </c>
      <c r="N1433" s="4">
        <v>5.27</v>
      </c>
      <c r="O1433" s="4">
        <v>3.31</v>
      </c>
      <c r="P1433" s="4">
        <v>4.0030000000000001</v>
      </c>
      <c r="Q1433" s="4">
        <v>4.55</v>
      </c>
      <c r="R1433" s="4">
        <v>3.75</v>
      </c>
      <c r="S1433" s="4">
        <v>3.57</v>
      </c>
      <c r="T1433" s="4">
        <v>3.57</v>
      </c>
      <c r="U1433" s="4">
        <v>3.47</v>
      </c>
      <c r="V1433" s="4">
        <v>3.37</v>
      </c>
      <c r="W1433" s="4">
        <v>3.75</v>
      </c>
      <c r="X1433" s="4">
        <v>3.68</v>
      </c>
      <c r="Y1433" s="4">
        <v>3.35</v>
      </c>
      <c r="Z1433" s="4">
        <v>3.3</v>
      </c>
      <c r="AA1433" s="4">
        <v>60765879.060000002</v>
      </c>
      <c r="AB1433" s="3">
        <f>1.2*E1433</f>
        <v>7.02</v>
      </c>
      <c r="AC1433" s="3">
        <f>0.01*$AH$2/(AB1433-E1433)</f>
        <v>85.470085470085479</v>
      </c>
      <c r="AD1433" s="3">
        <f>IF(F1433&gt;=AB1433,AC1433*(E1433-AB1433)-(0.0125/100)*$AH$2,AC1433*(E1433-H1433)-(0.0125/100)*$AH$2)</f>
        <v>176.52777777777777</v>
      </c>
      <c r="AE1433" s="3">
        <f t="shared" si="5"/>
        <v>17936.641449456874</v>
      </c>
    </row>
    <row r="1434" spans="1:31" x14ac:dyDescent="0.2">
      <c r="A1434" s="4" t="s">
        <v>1002</v>
      </c>
      <c r="B1434" s="4" t="s">
        <v>1583</v>
      </c>
      <c r="C1434" s="4" t="s">
        <v>42</v>
      </c>
      <c r="D1434" s="4">
        <v>312591971.12</v>
      </c>
      <c r="E1434" s="4">
        <v>4</v>
      </c>
      <c r="F1434" s="4">
        <v>4.79</v>
      </c>
      <c r="G1434" s="4">
        <v>3.3300999999999998</v>
      </c>
      <c r="H1434" s="4">
        <v>3.99</v>
      </c>
      <c r="I1434" s="4">
        <v>4031738</v>
      </c>
      <c r="J1434" s="4">
        <f>I1434*E1434</f>
        <v>16126952</v>
      </c>
      <c r="K1434" s="4">
        <v>6486478.3333333302</v>
      </c>
      <c r="L1434" s="4">
        <v>2.86</v>
      </c>
      <c r="M1434" s="4">
        <v>56.862745098039198</v>
      </c>
      <c r="N1434" s="4">
        <v>2.86</v>
      </c>
      <c r="O1434" s="4">
        <v>2.7650000000000001</v>
      </c>
      <c r="P1434" s="4">
        <v>3.85</v>
      </c>
      <c r="Q1434" s="4">
        <v>3.8</v>
      </c>
      <c r="R1434" s="4">
        <v>3.95</v>
      </c>
      <c r="S1434" s="4">
        <v>3.63</v>
      </c>
      <c r="T1434" s="4">
        <v>3.6198999999999999</v>
      </c>
      <c r="U1434" s="4">
        <v>3.5</v>
      </c>
      <c r="V1434" s="4">
        <v>3.44</v>
      </c>
      <c r="W1434" s="4">
        <v>3.8</v>
      </c>
      <c r="X1434" s="4">
        <v>3.71</v>
      </c>
      <c r="Y1434" s="4">
        <v>3.54</v>
      </c>
      <c r="Z1434" s="4">
        <v>3.58</v>
      </c>
      <c r="AA1434" s="4">
        <v>3727772.8050000002</v>
      </c>
      <c r="AB1434" s="3">
        <f>1.2*E1434</f>
        <v>4.8</v>
      </c>
      <c r="AC1434" s="3">
        <f>0.01*$AH$2/(AB1434-E1434)</f>
        <v>125.00000000000003</v>
      </c>
      <c r="AD1434" s="3">
        <f>IF(F1434&gt;=AB1434,AC1434*(E1434-AB1434)-(0.0125/100)*$AH$2,AC1434*(E1434-H1434)-(0.0125/100)*$AH$2)</f>
        <v>-2.6423307986078726E-14</v>
      </c>
      <c r="AE1434" s="3">
        <f t="shared" si="5"/>
        <v>17936.641449456874</v>
      </c>
    </row>
    <row r="1435" spans="1:31" x14ac:dyDescent="0.2">
      <c r="A1435" s="4" t="s">
        <v>1064</v>
      </c>
      <c r="B1435" s="4" t="s">
        <v>1583</v>
      </c>
      <c r="C1435" s="4" t="s">
        <v>33</v>
      </c>
      <c r="D1435" s="4">
        <v>3972472.04</v>
      </c>
      <c r="E1435" s="4">
        <v>2.31</v>
      </c>
      <c r="F1435" s="4">
        <v>2.72</v>
      </c>
      <c r="G1435" s="4">
        <v>1.76</v>
      </c>
      <c r="H1435" s="4">
        <v>1.79</v>
      </c>
      <c r="I1435" s="4">
        <v>999949</v>
      </c>
      <c r="J1435" s="4">
        <f>I1435*E1435</f>
        <v>2309882.19</v>
      </c>
      <c r="K1435" s="4">
        <v>9434481</v>
      </c>
      <c r="L1435" s="4">
        <v>1.94</v>
      </c>
      <c r="M1435" s="4">
        <v>57.142857142857103</v>
      </c>
      <c r="N1435" s="4">
        <v>1.94</v>
      </c>
      <c r="O1435" s="4">
        <v>1.528</v>
      </c>
      <c r="P1435" s="4">
        <v>1.81</v>
      </c>
      <c r="Q1435" s="4">
        <v>1.85</v>
      </c>
      <c r="R1435" s="4">
        <v>1.65</v>
      </c>
      <c r="S1435" s="4">
        <v>1.5149999999999999</v>
      </c>
      <c r="T1435" s="4">
        <v>1.55</v>
      </c>
      <c r="U1435" s="4">
        <v>1.5</v>
      </c>
      <c r="V1435" s="4">
        <v>1.7999000000000001</v>
      </c>
      <c r="W1435" s="4">
        <v>1.77</v>
      </c>
      <c r="X1435" s="4">
        <v>1.63</v>
      </c>
      <c r="Y1435" s="4">
        <v>1.51</v>
      </c>
      <c r="Z1435" s="4">
        <v>1.35</v>
      </c>
      <c r="AA1435" s="4">
        <v>18734519.109999999</v>
      </c>
      <c r="AB1435" s="3">
        <f>1.2*E1435</f>
        <v>2.7719999999999998</v>
      </c>
      <c r="AC1435" s="3">
        <f>0.01*$AH$2/(AB1435-E1435)</f>
        <v>216.45021645021657</v>
      </c>
      <c r="AD1435" s="3">
        <f>IF(F1435&gt;=AB1435,AC1435*(E1435-AB1435)-(0.0125/100)*$AH$2,AC1435*(E1435-H1435)-(0.0125/100)*$AH$2)</f>
        <v>111.30411255411262</v>
      </c>
      <c r="AE1435" s="3">
        <f t="shared" si="5"/>
        <v>18047.945562010987</v>
      </c>
    </row>
    <row r="1436" spans="1:31" x14ac:dyDescent="0.2">
      <c r="A1436" s="4" t="s">
        <v>1049</v>
      </c>
      <c r="B1436" s="4" t="s">
        <v>1583</v>
      </c>
      <c r="C1436" s="4" t="s">
        <v>42</v>
      </c>
      <c r="D1436" s="4">
        <v>172635554.91999999</v>
      </c>
      <c r="E1436" s="4">
        <v>2.2599999999999998</v>
      </c>
      <c r="F1436" s="4">
        <v>2.44</v>
      </c>
      <c r="G1436" s="4">
        <v>1.55</v>
      </c>
      <c r="H1436" s="4">
        <v>1.8</v>
      </c>
      <c r="I1436" s="4">
        <v>1902603</v>
      </c>
      <c r="J1436" s="4">
        <f>I1436*E1436</f>
        <v>4299882.7799999993</v>
      </c>
      <c r="K1436" s="4">
        <v>12183833.6666667</v>
      </c>
      <c r="L1436" s="4">
        <v>2.02</v>
      </c>
      <c r="M1436" s="4">
        <v>62.589928057553998</v>
      </c>
      <c r="N1436" s="4">
        <v>2.02</v>
      </c>
      <c r="O1436" s="4">
        <v>1.5149999999999999</v>
      </c>
      <c r="P1436" s="4">
        <v>1.75</v>
      </c>
      <c r="Q1436" s="4">
        <v>1.83</v>
      </c>
      <c r="R1436" s="4">
        <v>1.72</v>
      </c>
      <c r="S1436" s="4">
        <v>1.5552999999999999</v>
      </c>
      <c r="T1436" s="4">
        <v>1.33</v>
      </c>
      <c r="U1436" s="4">
        <v>1.31</v>
      </c>
      <c r="V1436" s="4">
        <v>1.61</v>
      </c>
      <c r="W1436" s="4">
        <v>1.76</v>
      </c>
      <c r="X1436" s="4">
        <v>1.72</v>
      </c>
      <c r="Y1436" s="4">
        <v>1.55</v>
      </c>
      <c r="Z1436" s="4">
        <v>1.3</v>
      </c>
      <c r="AA1436" s="4">
        <v>35424372.225000001</v>
      </c>
      <c r="AB1436" s="3">
        <f>1.2*E1436</f>
        <v>2.7119999999999997</v>
      </c>
      <c r="AC1436" s="3">
        <f>0.01*$AH$2/(AB1436-E1436)</f>
        <v>221.23893805309737</v>
      </c>
      <c r="AD1436" s="3">
        <f>IF(F1436&gt;=AB1436,AC1436*(E1436-AB1436)-(0.0125/100)*$AH$2,AC1436*(E1436-H1436)-(0.0125/100)*$AH$2)</f>
        <v>100.51991150442474</v>
      </c>
      <c r="AE1436" s="3">
        <f t="shared" si="5"/>
        <v>18148.465473515411</v>
      </c>
    </row>
    <row r="1437" spans="1:31" x14ac:dyDescent="0.2">
      <c r="A1437" s="4" t="s">
        <v>1589</v>
      </c>
      <c r="B1437" s="4" t="s">
        <v>1583</v>
      </c>
      <c r="C1437" s="4" t="s">
        <v>33</v>
      </c>
      <c r="D1437" s="4">
        <v>30479400</v>
      </c>
      <c r="E1437" s="4">
        <v>1.73</v>
      </c>
      <c r="F1437" s="4">
        <v>1.76</v>
      </c>
      <c r="G1437" s="4">
        <v>0.88229999999999997</v>
      </c>
      <c r="H1437" s="4">
        <v>1.1100000000000001</v>
      </c>
      <c r="I1437" s="4">
        <v>13669531</v>
      </c>
      <c r="J1437" s="4">
        <f>I1437*E1437</f>
        <v>23648288.629999999</v>
      </c>
      <c r="K1437" s="4">
        <v>62721801.666670002</v>
      </c>
      <c r="L1437" s="4">
        <v>6300</v>
      </c>
      <c r="M1437" s="4">
        <v>214.602655028187</v>
      </c>
      <c r="N1437" s="4">
        <v>1.26</v>
      </c>
      <c r="O1437" s="4">
        <v>3232.9</v>
      </c>
      <c r="P1437" s="4">
        <v>1.06</v>
      </c>
      <c r="Q1437" s="4">
        <v>1.1000000000000001</v>
      </c>
      <c r="R1437" s="4">
        <v>0.78890000000000005</v>
      </c>
      <c r="S1437" s="4">
        <v>0.7288</v>
      </c>
      <c r="T1437" s="4">
        <v>0.68889999999999996</v>
      </c>
      <c r="U1437" s="4">
        <v>0.6351</v>
      </c>
      <c r="V1437" s="4">
        <v>0.87250000000000005</v>
      </c>
      <c r="W1437" s="4">
        <v>0.98</v>
      </c>
      <c r="X1437" s="4">
        <v>0.77949999999999997</v>
      </c>
      <c r="Y1437" s="4">
        <v>0.69</v>
      </c>
      <c r="Z1437" s="4">
        <v>0.67069999999999996</v>
      </c>
      <c r="AA1437" s="4">
        <v>134239459.41999999</v>
      </c>
      <c r="AB1437" s="3">
        <f>1.2*E1437</f>
        <v>2.0760000000000001</v>
      </c>
      <c r="AC1437" s="3">
        <f>0.01*$AH$2/(AB1437-E1437)</f>
        <v>289.01734104046238</v>
      </c>
      <c r="AD1437" s="3">
        <f>IF(F1437&gt;=AB1437,AC1437*(E1437-AB1437)-(0.0125/100)*$AH$2,AC1437*(E1437-H1437)-(0.0125/100)*$AH$2)</f>
        <v>177.94075144508665</v>
      </c>
      <c r="AE1437" s="3">
        <f t="shared" si="5"/>
        <v>18326.406224960498</v>
      </c>
    </row>
    <row r="1438" spans="1:31" x14ac:dyDescent="0.2">
      <c r="A1438" s="4" t="s">
        <v>1586</v>
      </c>
      <c r="B1438" s="4" t="s">
        <v>1583</v>
      </c>
      <c r="C1438" s="4" t="s">
        <v>42</v>
      </c>
      <c r="D1438" s="4">
        <v>41167685.600000001</v>
      </c>
      <c r="E1438" s="4">
        <v>1.68</v>
      </c>
      <c r="F1438" s="4">
        <v>1.74</v>
      </c>
      <c r="G1438" s="4">
        <v>0.92349999999999999</v>
      </c>
      <c r="H1438" s="4">
        <v>1.1599999999999999</v>
      </c>
      <c r="I1438" s="4">
        <v>1815251</v>
      </c>
      <c r="J1438" s="4">
        <f>I1438*E1438</f>
        <v>3049621.6799999997</v>
      </c>
      <c r="K1438" s="4">
        <v>20127598.666669998</v>
      </c>
      <c r="L1438" s="4">
        <v>1.39</v>
      </c>
      <c r="M1438" s="4">
        <v>213.78408666417599</v>
      </c>
      <c r="N1438" s="4">
        <v>1.39</v>
      </c>
      <c r="O1438" s="4">
        <v>0.73517999999999994</v>
      </c>
      <c r="P1438" s="4">
        <v>1.1499999999999999</v>
      </c>
      <c r="Q1438" s="4">
        <v>1.25</v>
      </c>
      <c r="R1438" s="4">
        <v>1.08</v>
      </c>
      <c r="S1438" s="4">
        <v>1.02</v>
      </c>
      <c r="T1438" s="4">
        <v>0.94</v>
      </c>
      <c r="U1438" s="4">
        <v>0.91600000000000004</v>
      </c>
      <c r="V1438" s="4">
        <v>0.94689999999999996</v>
      </c>
      <c r="W1438" s="4">
        <v>1.1200000000000001</v>
      </c>
      <c r="X1438" s="4">
        <v>1.06</v>
      </c>
      <c r="Y1438" s="4">
        <v>0.96950000000000003</v>
      </c>
      <c r="Z1438" s="4">
        <v>0.89559999999999995</v>
      </c>
      <c r="AA1438" s="4">
        <v>40049308.905000001</v>
      </c>
      <c r="AB1438" s="3">
        <f>1.2*E1438</f>
        <v>2.016</v>
      </c>
      <c r="AC1438" s="3">
        <f>0.01*$AH$2/(AB1438-E1438)</f>
        <v>297.61904761904754</v>
      </c>
      <c r="AD1438" s="3">
        <f>IF(F1438&gt;=AB1438,AC1438*(E1438-AB1438)-(0.0125/100)*$AH$2,AC1438*(E1438-H1438)-(0.0125/100)*$AH$2)</f>
        <v>153.51190476190473</v>
      </c>
      <c r="AE1438" s="3">
        <f t="shared" si="5"/>
        <v>18479.918129722402</v>
      </c>
    </row>
    <row r="1439" spans="1:31" x14ac:dyDescent="0.2">
      <c r="A1439" s="4" t="s">
        <v>615</v>
      </c>
      <c r="B1439" s="4" t="s">
        <v>1583</v>
      </c>
      <c r="C1439" s="4" t="s">
        <v>42</v>
      </c>
      <c r="D1439" s="4">
        <v>460942208</v>
      </c>
      <c r="E1439" s="4">
        <v>1.67</v>
      </c>
      <c r="F1439" s="4">
        <v>1.98</v>
      </c>
      <c r="G1439" s="4">
        <v>1</v>
      </c>
      <c r="H1439" s="4">
        <v>1.24</v>
      </c>
      <c r="I1439" s="4">
        <v>58355944</v>
      </c>
      <c r="J1439" s="4">
        <f>I1439*E1439</f>
        <v>97454426.479999989</v>
      </c>
      <c r="K1439" s="4">
        <v>518875186.33333302</v>
      </c>
      <c r="L1439" s="4">
        <v>64</v>
      </c>
      <c r="M1439" s="4">
        <v>182.47631935047301</v>
      </c>
      <c r="N1439" s="4">
        <v>1.28</v>
      </c>
      <c r="O1439" s="4">
        <v>39.580500000000001</v>
      </c>
      <c r="P1439" s="4">
        <v>1.24</v>
      </c>
      <c r="Q1439" s="4">
        <v>1.23</v>
      </c>
      <c r="R1439" s="4">
        <v>1.01</v>
      </c>
      <c r="S1439" s="4">
        <v>0.91</v>
      </c>
      <c r="T1439" s="4">
        <v>0.84</v>
      </c>
      <c r="U1439" s="4">
        <v>0.77</v>
      </c>
      <c r="V1439" s="4">
        <v>1.06</v>
      </c>
      <c r="W1439" s="4">
        <v>1.2</v>
      </c>
      <c r="X1439" s="4">
        <v>1</v>
      </c>
      <c r="Y1439" s="4">
        <v>0.80010000000000003</v>
      </c>
      <c r="Z1439" s="4">
        <v>0.78790000000000004</v>
      </c>
      <c r="AA1439" s="4">
        <v>751198628.61224997</v>
      </c>
      <c r="AB1439" s="3">
        <f>1.2*E1439</f>
        <v>2.004</v>
      </c>
      <c r="AC1439" s="3">
        <f>0.01*$AH$2/(AB1439-E1439)</f>
        <v>299.40119760479035</v>
      </c>
      <c r="AD1439" s="3">
        <f>IF(F1439&gt;=AB1439,AC1439*(E1439-AB1439)-(0.0125/100)*$AH$2,AC1439*(E1439-H1439)-(0.0125/100)*$AH$2)</f>
        <v>127.49251497005983</v>
      </c>
      <c r="AE1439" s="3">
        <f t="shared" si="5"/>
        <v>18607.410644692463</v>
      </c>
    </row>
    <row r="1440" spans="1:31" x14ac:dyDescent="0.2">
      <c r="A1440" s="4" t="s">
        <v>1587</v>
      </c>
      <c r="B1440" s="4" t="s">
        <v>1583</v>
      </c>
      <c r="C1440" s="4" t="s">
        <v>42</v>
      </c>
      <c r="D1440" s="4">
        <v>123400261.7674</v>
      </c>
      <c r="E1440" s="4">
        <v>1.07</v>
      </c>
      <c r="F1440" s="4">
        <v>1.25</v>
      </c>
      <c r="G1440" s="4">
        <v>0.80030000000000001</v>
      </c>
      <c r="H1440" s="4">
        <v>0.96</v>
      </c>
      <c r="I1440" s="4">
        <v>2797755</v>
      </c>
      <c r="J1440" s="4">
        <f>I1440*E1440</f>
        <v>2993597.85</v>
      </c>
      <c r="K1440" s="4">
        <v>16790850</v>
      </c>
      <c r="L1440" s="4">
        <v>26.697000026697001</v>
      </c>
      <c r="M1440" s="4">
        <v>92.100538599640899</v>
      </c>
      <c r="N1440" s="4">
        <v>0.88990000000000002</v>
      </c>
      <c r="O1440" s="4">
        <v>19.081200019081201</v>
      </c>
      <c r="P1440" s="4">
        <v>0.90990000000000004</v>
      </c>
      <c r="Q1440" s="4">
        <v>0.89</v>
      </c>
      <c r="R1440" s="4">
        <v>0.71</v>
      </c>
      <c r="S1440" s="4">
        <v>0.6</v>
      </c>
      <c r="T1440" s="4">
        <v>0.59</v>
      </c>
      <c r="U1440" s="4">
        <v>0.56200000000000006</v>
      </c>
      <c r="V1440" s="4">
        <v>0.8</v>
      </c>
      <c r="W1440" s="4">
        <v>0.86160000000000003</v>
      </c>
      <c r="X1440" s="4">
        <v>0.7</v>
      </c>
      <c r="Y1440" s="4">
        <v>0.59130000000000005</v>
      </c>
      <c r="Z1440" s="4">
        <v>0.53</v>
      </c>
      <c r="AA1440" s="4">
        <v>17581915.685249999</v>
      </c>
      <c r="AB1440" s="3">
        <f>1.2*E1440</f>
        <v>1.284</v>
      </c>
      <c r="AC1440" s="3">
        <f>0.01*$AH$2/(AB1440-E1440)</f>
        <v>467.28971962616828</v>
      </c>
      <c r="AD1440" s="3">
        <f>IF(F1440&gt;=AB1440,AC1440*(E1440-AB1440)-(0.0125/100)*$AH$2,AC1440*(E1440-H1440)-(0.0125/100)*$AH$2)</f>
        <v>50.151869158878554</v>
      </c>
      <c r="AE1440" s="3">
        <f t="shared" si="5"/>
        <v>18657.562513851342</v>
      </c>
    </row>
    <row r="1441" spans="1:31" x14ac:dyDescent="0.2">
      <c r="A1441" s="4" t="s">
        <v>1590</v>
      </c>
      <c r="B1441" s="4" t="s">
        <v>1591</v>
      </c>
      <c r="C1441" s="4" t="s">
        <v>33</v>
      </c>
      <c r="D1441" s="4">
        <v>1.5693749970181901E+18</v>
      </c>
      <c r="E1441" s="4">
        <v>1.25</v>
      </c>
      <c r="F1441" s="4">
        <v>1.32</v>
      </c>
      <c r="G1441" s="4">
        <v>1.1100000000000001</v>
      </c>
      <c r="H1441" s="4">
        <v>1.1499999999999999</v>
      </c>
      <c r="I1441" s="4">
        <v>11865813</v>
      </c>
      <c r="J1441" s="4">
        <f>I1441*E1441</f>
        <v>14832266.25</v>
      </c>
      <c r="K1441" s="4">
        <v>194485380.33333299</v>
      </c>
      <c r="L1441" s="4">
        <v>1.04624999801212E+17</v>
      </c>
      <c r="M1441" s="4">
        <v>59.114052953156801</v>
      </c>
      <c r="N1441" s="4">
        <v>1.24</v>
      </c>
      <c r="O1441" s="4">
        <v>8.5490437337568E+16</v>
      </c>
      <c r="P1441" s="4">
        <v>1.1499999999999999</v>
      </c>
      <c r="Q1441" s="4">
        <v>1.5</v>
      </c>
      <c r="R1441" s="4">
        <v>2.09</v>
      </c>
      <c r="S1441" s="4">
        <v>1.96</v>
      </c>
      <c r="T1441" s="4">
        <v>1.78</v>
      </c>
      <c r="U1441" s="4">
        <v>1.75</v>
      </c>
      <c r="V1441" s="4">
        <v>1.1399999999999999</v>
      </c>
      <c r="W1441" s="4">
        <v>1.01</v>
      </c>
      <c r="X1441" s="4">
        <v>1.81</v>
      </c>
      <c r="Y1441" s="4">
        <v>1.66</v>
      </c>
      <c r="Z1441" s="4">
        <v>1.6395999999999999</v>
      </c>
      <c r="AA1441" s="4">
        <v>264316901.69999999</v>
      </c>
      <c r="AB1441" s="3">
        <f>1.2*E1441</f>
        <v>1.5</v>
      </c>
      <c r="AC1441" s="3">
        <f>0.01*$AH$2/(AB1441-E1441)</f>
        <v>400</v>
      </c>
      <c r="AD1441" s="3">
        <f>IF(F1441&gt;=AB1441,AC1441*(E1441-AB1441)-(0.0125/100)*$AH$2,AC1441*(E1441-H1441)-(0.0125/100)*$AH$2)</f>
        <v>38.750000000000036</v>
      </c>
      <c r="AE1441" s="3">
        <f t="shared" si="5"/>
        <v>18696.312513851342</v>
      </c>
    </row>
    <row r="1442" spans="1:31" x14ac:dyDescent="0.2">
      <c r="A1442" s="4" t="s">
        <v>1592</v>
      </c>
      <c r="B1442" s="4" t="s">
        <v>1593</v>
      </c>
      <c r="C1442" s="4" t="s">
        <v>33</v>
      </c>
      <c r="D1442" s="4">
        <v>20707502.991</v>
      </c>
      <c r="E1442" s="4">
        <v>0.67</v>
      </c>
      <c r="F1442" s="4">
        <v>0.78269999999999995</v>
      </c>
      <c r="G1442" s="4">
        <v>0.55100000000000005</v>
      </c>
      <c r="H1442" s="4">
        <v>0.58009999999999995</v>
      </c>
      <c r="I1442" s="4">
        <v>7987250</v>
      </c>
      <c r="J1442" s="4">
        <f>I1442*E1442</f>
        <v>5351457.5</v>
      </c>
      <c r="K1442" s="4">
        <v>9232400.6666666698</v>
      </c>
      <c r="L1442" s="4">
        <v>2.3864999999999998</v>
      </c>
      <c r="M1442" s="4">
        <v>63.295149890324097</v>
      </c>
      <c r="N1442" s="4">
        <v>0.4773</v>
      </c>
      <c r="O1442" s="4">
        <v>2.2918500000000002</v>
      </c>
      <c r="P1442" s="4">
        <v>0.63</v>
      </c>
      <c r="Q1442" s="4">
        <v>0.55000000000000004</v>
      </c>
      <c r="R1442" s="4">
        <v>0.57056700000000005</v>
      </c>
      <c r="S1442" s="4">
        <v>0.61</v>
      </c>
      <c r="T1442" s="4">
        <v>0.64300000000000002</v>
      </c>
      <c r="U1442" s="4">
        <v>0.63780000000000003</v>
      </c>
      <c r="V1442" s="4">
        <v>0.50890000000000002</v>
      </c>
      <c r="W1442" s="4">
        <v>0.4955</v>
      </c>
      <c r="X1442" s="4">
        <v>0.47599999999999998</v>
      </c>
      <c r="Y1442" s="4">
        <v>0.53</v>
      </c>
      <c r="Z1442" s="4">
        <v>0.56000000000000005</v>
      </c>
      <c r="AA1442" s="4">
        <v>794940.61</v>
      </c>
      <c r="AB1442" s="3">
        <f>1.2*E1442</f>
        <v>0.80400000000000005</v>
      </c>
      <c r="AC1442" s="3">
        <f>0.01*$AH$2/(AB1442-E1442)</f>
        <v>746.26865671641792</v>
      </c>
      <c r="AD1442" s="3">
        <f>IF(F1442&gt;=AB1442,AC1442*(E1442-AB1442)-(0.0125/100)*$AH$2,AC1442*(E1442-H1442)-(0.0125/100)*$AH$2)</f>
        <v>65.839552238806036</v>
      </c>
      <c r="AE1442" s="3">
        <f t="shared" si="5"/>
        <v>18762.152066090148</v>
      </c>
    </row>
    <row r="1443" spans="1:31" x14ac:dyDescent="0.2">
      <c r="A1443" s="4" t="s">
        <v>1594</v>
      </c>
      <c r="B1443" s="4" t="s">
        <v>1595</v>
      </c>
      <c r="C1443" s="4" t="s">
        <v>33</v>
      </c>
      <c r="D1443" s="4">
        <v>495582060.31999999</v>
      </c>
      <c r="E1443" s="4">
        <v>10.5</v>
      </c>
      <c r="F1443" s="4">
        <v>10.7</v>
      </c>
      <c r="G1443" s="4">
        <v>9.11</v>
      </c>
      <c r="H1443" s="4">
        <v>9.51</v>
      </c>
      <c r="I1443" s="4">
        <v>1410913</v>
      </c>
      <c r="J1443" s="4">
        <f>I1443*E1443</f>
        <v>14814586.5</v>
      </c>
      <c r="K1443" s="4">
        <v>21689789</v>
      </c>
      <c r="L1443" s="4">
        <v>9.58</v>
      </c>
      <c r="M1443" s="4">
        <v>55.5555555555556</v>
      </c>
      <c r="N1443" s="4">
        <v>9.58</v>
      </c>
      <c r="O1443" s="4">
        <v>7.7039999999999997</v>
      </c>
      <c r="P1443" s="4">
        <v>9.35</v>
      </c>
      <c r="Q1443" s="4">
        <v>8.7100000000000009</v>
      </c>
      <c r="R1443" s="4">
        <v>9.4</v>
      </c>
      <c r="S1443" s="4">
        <v>9.5500000000000007</v>
      </c>
      <c r="T1443" s="4">
        <v>10.210000000000001</v>
      </c>
      <c r="U1443" s="4">
        <v>10.039999999999999</v>
      </c>
      <c r="V1443" s="4">
        <v>9.2899999999999991</v>
      </c>
      <c r="W1443" s="4">
        <v>8.7100000000000009</v>
      </c>
      <c r="X1443" s="4">
        <v>8.5</v>
      </c>
      <c r="Y1443" s="4">
        <v>9.09</v>
      </c>
      <c r="Z1443" s="4">
        <v>9.2899999999999991</v>
      </c>
      <c r="AA1443" s="4">
        <v>35355172.292499997</v>
      </c>
      <c r="AB1443" s="3">
        <f>1.2*E1443</f>
        <v>12.6</v>
      </c>
      <c r="AC1443" s="3">
        <f>0.01*$AH$2/(AB1443-E1443)</f>
        <v>47.619047619047628</v>
      </c>
      <c r="AD1443" s="3">
        <f>IF(F1443&gt;=AB1443,AC1443*(E1443-AB1443)-(0.0125/100)*$AH$2,AC1443*(E1443-H1443)-(0.0125/100)*$AH$2)</f>
        <v>45.89285714285716</v>
      </c>
      <c r="AE1443" s="3">
        <f t="shared" si="5"/>
        <v>18808.044923233007</v>
      </c>
    </row>
    <row r="1444" spans="1:31" x14ac:dyDescent="0.2">
      <c r="A1444" s="4" t="s">
        <v>1598</v>
      </c>
      <c r="B1444" s="4" t="s">
        <v>1597</v>
      </c>
      <c r="C1444" s="4" t="s">
        <v>33</v>
      </c>
      <c r="D1444" s="4">
        <v>47769750.004776999</v>
      </c>
      <c r="E1444" s="4">
        <v>3.84</v>
      </c>
      <c r="F1444" s="4">
        <v>4.88</v>
      </c>
      <c r="G1444" s="4">
        <v>3.53</v>
      </c>
      <c r="H1444" s="4">
        <v>3.96</v>
      </c>
      <c r="I1444" s="4">
        <v>6896830</v>
      </c>
      <c r="J1444" s="4">
        <f>I1444*E1444</f>
        <v>26483827.199999999</v>
      </c>
      <c r="K1444" s="4">
        <v>127814315.333333</v>
      </c>
      <c r="L1444" s="4">
        <v>141750.00001417499</v>
      </c>
      <c r="M1444" s="4">
        <v>127.218934911242</v>
      </c>
      <c r="N1444" s="4">
        <v>3.15</v>
      </c>
      <c r="O1444" s="4">
        <v>101970.00001019701</v>
      </c>
      <c r="P1444" s="4">
        <v>4.32</v>
      </c>
      <c r="Q1444" s="4">
        <v>3.4199000000000002</v>
      </c>
      <c r="R1444" s="4">
        <v>3.49</v>
      </c>
      <c r="S1444" s="4">
        <v>3.78</v>
      </c>
      <c r="T1444" s="4">
        <v>4.0999999999999996</v>
      </c>
      <c r="U1444" s="4">
        <v>3.61</v>
      </c>
      <c r="V1444" s="4">
        <v>4.01</v>
      </c>
      <c r="W1444" s="4">
        <v>3.33</v>
      </c>
      <c r="X1444" s="4">
        <v>3.14</v>
      </c>
      <c r="Y1444" s="4">
        <v>3.46</v>
      </c>
      <c r="Z1444" s="4">
        <v>3.52</v>
      </c>
      <c r="AA1444" s="4">
        <v>54241993.140299998</v>
      </c>
      <c r="AB1444" s="3">
        <f>1.2*E1444</f>
        <v>4.6079999999999997</v>
      </c>
      <c r="AC1444" s="3">
        <f>0.01*$AH$2/(AB1444-E1444)</f>
        <v>130.20833333333337</v>
      </c>
      <c r="AD1444" s="3">
        <f>IF(F1444&gt;=AB1444,AC1444*(E1444-AB1444)-(0.0125/100)*$AH$2,AC1444*(E1444-H1444)-(0.0125/100)*$AH$2)</f>
        <v>-101.25</v>
      </c>
      <c r="AE1444" s="3">
        <f t="shared" si="5"/>
        <v>18706.794923233007</v>
      </c>
    </row>
    <row r="1445" spans="1:31" x14ac:dyDescent="0.2">
      <c r="A1445" s="4" t="s">
        <v>1596</v>
      </c>
      <c r="B1445" s="4" t="s">
        <v>1597</v>
      </c>
      <c r="C1445" s="4" t="s">
        <v>33</v>
      </c>
      <c r="D1445" s="4">
        <v>113572529.59999999</v>
      </c>
      <c r="E1445" s="4">
        <v>1.52</v>
      </c>
      <c r="F1445" s="4">
        <v>1.8</v>
      </c>
      <c r="G1445" s="4">
        <v>1.29</v>
      </c>
      <c r="H1445" s="4">
        <v>1.39</v>
      </c>
      <c r="I1445" s="4">
        <v>6774664</v>
      </c>
      <c r="J1445" s="4">
        <f>I1445*E1445</f>
        <v>10297489.279999999</v>
      </c>
      <c r="K1445" s="4">
        <v>207017924.33333299</v>
      </c>
      <c r="L1445" s="4">
        <v>18.8</v>
      </c>
      <c r="M1445" s="4">
        <v>141.26984126984101</v>
      </c>
      <c r="N1445" s="4">
        <v>1.88</v>
      </c>
      <c r="O1445" s="4">
        <v>7.9405000000000001</v>
      </c>
      <c r="P1445" s="4">
        <v>2.72</v>
      </c>
      <c r="Q1445" s="4">
        <v>1.61</v>
      </c>
      <c r="R1445" s="4">
        <v>1.5</v>
      </c>
      <c r="S1445" s="4">
        <v>1.48</v>
      </c>
      <c r="T1445" s="4">
        <v>1.33</v>
      </c>
      <c r="U1445" s="4">
        <v>1.24</v>
      </c>
      <c r="V1445" s="4">
        <v>2.71</v>
      </c>
      <c r="W1445" s="4">
        <v>1.59</v>
      </c>
      <c r="X1445" s="4">
        <v>1.38</v>
      </c>
      <c r="Y1445" s="4">
        <v>1.47</v>
      </c>
      <c r="Z1445" s="4">
        <v>1.23</v>
      </c>
      <c r="AA1445" s="4">
        <v>684657356.95500004</v>
      </c>
      <c r="AB1445" s="3">
        <f>1.2*E1445</f>
        <v>1.8239999999999998</v>
      </c>
      <c r="AC1445" s="3">
        <f>0.01*$AH$2/(AB1445-E1445)</f>
        <v>328.94736842105283</v>
      </c>
      <c r="AD1445" s="3">
        <f>IF(F1445&gt;=AB1445,AC1445*(E1445-AB1445)-(0.0125/100)*$AH$2,AC1445*(E1445-H1445)-(0.0125/100)*$AH$2)</f>
        <v>41.513157894736906</v>
      </c>
      <c r="AE1445" s="3">
        <f t="shared" si="5"/>
        <v>18748.308081127743</v>
      </c>
    </row>
    <row r="1446" spans="1:31" x14ac:dyDescent="0.2">
      <c r="A1446" s="4" t="s">
        <v>1603</v>
      </c>
      <c r="B1446" s="4" t="s">
        <v>1600</v>
      </c>
      <c r="C1446" s="4" t="s">
        <v>33</v>
      </c>
      <c r="D1446" s="4">
        <v>53888117212.779999</v>
      </c>
      <c r="E1446" s="4">
        <v>40.85</v>
      </c>
      <c r="F1446" s="4">
        <v>41.07</v>
      </c>
      <c r="G1446" s="4">
        <v>36.81</v>
      </c>
      <c r="H1446" s="4">
        <v>39.369999999999997</v>
      </c>
      <c r="I1446" s="4">
        <v>1157330</v>
      </c>
      <c r="J1446" s="4">
        <f>I1446*E1446</f>
        <v>47276930.5</v>
      </c>
      <c r="K1446" s="4">
        <v>56297146.666666701</v>
      </c>
      <c r="L1446" s="4">
        <v>42.62</v>
      </c>
      <c r="M1446" s="4">
        <v>60.007833920877403</v>
      </c>
      <c r="N1446" s="4">
        <v>42.62</v>
      </c>
      <c r="O1446" s="4">
        <v>36.595999999999997</v>
      </c>
      <c r="P1446" s="4">
        <v>45.97</v>
      </c>
      <c r="Q1446" s="4">
        <v>45.98</v>
      </c>
      <c r="R1446" s="4">
        <v>49.43</v>
      </c>
      <c r="S1446" s="4">
        <v>55.38</v>
      </c>
      <c r="T1446" s="4">
        <v>48.31</v>
      </c>
      <c r="U1446" s="4">
        <v>44.94</v>
      </c>
      <c r="V1446" s="4">
        <v>39.659999999999997</v>
      </c>
      <c r="W1446" s="4">
        <v>44.94</v>
      </c>
      <c r="X1446" s="4">
        <v>42.774999999999999</v>
      </c>
      <c r="Y1446" s="4">
        <v>46.83</v>
      </c>
      <c r="Z1446" s="4">
        <v>47.704999999999998</v>
      </c>
      <c r="AA1446" s="4">
        <v>3132909576.3000002</v>
      </c>
      <c r="AB1446" s="3">
        <f>1.2*E1446</f>
        <v>49.02</v>
      </c>
      <c r="AC1446" s="3">
        <f>0.01*$AH$2/(AB1446-E1446)</f>
        <v>12.239902080783351</v>
      </c>
      <c r="AD1446" s="3">
        <f>IF(F1446&gt;=AB1446,AC1446*(E1446-AB1446)-(0.0125/100)*$AH$2,AC1446*(E1446-H1446)-(0.0125/100)*$AH$2)</f>
        <v>16.865055079559408</v>
      </c>
      <c r="AE1446" s="3">
        <f t="shared" si="5"/>
        <v>18765.173136207304</v>
      </c>
    </row>
    <row r="1447" spans="1:31" x14ac:dyDescent="0.2">
      <c r="A1447" s="4" t="s">
        <v>1599</v>
      </c>
      <c r="B1447" s="4" t="s">
        <v>1600</v>
      </c>
      <c r="C1447" s="4" t="s">
        <v>33</v>
      </c>
      <c r="D1447" s="4">
        <v>7069558000.3999996</v>
      </c>
      <c r="E1447" s="4">
        <v>35.49</v>
      </c>
      <c r="F1447" s="4">
        <v>36.880000000000003</v>
      </c>
      <c r="G1447" s="4">
        <v>33</v>
      </c>
      <c r="H1447" s="4">
        <v>34.56</v>
      </c>
      <c r="I1447" s="4">
        <v>56736</v>
      </c>
      <c r="J1447" s="4">
        <f>I1447*E1447</f>
        <v>2013560.6400000001</v>
      </c>
      <c r="K1447" s="4">
        <v>5761988</v>
      </c>
      <c r="L1447" s="4">
        <v>37.1</v>
      </c>
      <c r="M1447" s="4">
        <v>68.839200761179796</v>
      </c>
      <c r="N1447" s="4">
        <v>37.1</v>
      </c>
      <c r="O1447" s="4">
        <v>33.976999999999997</v>
      </c>
      <c r="P1447" s="4">
        <v>40.674999999999997</v>
      </c>
      <c r="Q1447" s="4">
        <v>37.47</v>
      </c>
      <c r="R1447" s="4">
        <v>40.270000000000003</v>
      </c>
      <c r="S1447" s="4">
        <v>48.4</v>
      </c>
      <c r="T1447" s="4">
        <v>43.81</v>
      </c>
      <c r="U1447" s="4">
        <v>42.71</v>
      </c>
      <c r="V1447" s="4">
        <v>36.83</v>
      </c>
      <c r="W1447" s="4">
        <v>35.5</v>
      </c>
      <c r="X1447" s="4">
        <v>36.159999999999997</v>
      </c>
      <c r="Y1447" s="4">
        <v>38.270000000000003</v>
      </c>
      <c r="Z1447" s="4">
        <v>41.89</v>
      </c>
      <c r="AA1447" s="4">
        <v>279188202.5589</v>
      </c>
      <c r="AB1447" s="3">
        <f>1.2*E1447</f>
        <v>42.588000000000001</v>
      </c>
      <c r="AC1447" s="3">
        <f>0.01*$AH$2/(AB1447-E1447)</f>
        <v>14.088475626937168</v>
      </c>
      <c r="AD1447" s="3">
        <f>IF(F1447&gt;=AB1447,AC1447*(E1447-AB1447)-(0.0125/100)*$AH$2,AC1447*(E1447-H1447)-(0.0125/100)*$AH$2)</f>
        <v>11.852282333051562</v>
      </c>
      <c r="AE1447" s="3">
        <f t="shared" si="5"/>
        <v>18777.025418540357</v>
      </c>
    </row>
    <row r="1448" spans="1:31" x14ac:dyDescent="0.2">
      <c r="A1448" s="4" t="s">
        <v>1601</v>
      </c>
      <c r="B1448" s="4" t="s">
        <v>1600</v>
      </c>
      <c r="C1448" s="4" t="s">
        <v>33</v>
      </c>
      <c r="D1448" s="4">
        <v>10870525656.209999</v>
      </c>
      <c r="E1448" s="4">
        <v>26.02</v>
      </c>
      <c r="F1448" s="4">
        <v>26.4</v>
      </c>
      <c r="G1448" s="4">
        <v>23.1</v>
      </c>
      <c r="H1448" s="4">
        <v>23.84</v>
      </c>
      <c r="I1448" s="4">
        <v>622693</v>
      </c>
      <c r="J1448" s="4">
        <f>I1448*E1448</f>
        <v>16202471.859999999</v>
      </c>
      <c r="K1448" s="4">
        <v>24390708.333333299</v>
      </c>
      <c r="L1448" s="4">
        <v>27.83</v>
      </c>
      <c r="M1448" s="4">
        <v>53.419811320754697</v>
      </c>
      <c r="N1448" s="4">
        <v>27.83</v>
      </c>
      <c r="O1448" s="4">
        <v>22.501000000000001</v>
      </c>
      <c r="P1448" s="4">
        <v>30.82</v>
      </c>
      <c r="Q1448" s="4">
        <v>26.24</v>
      </c>
      <c r="R1448" s="4">
        <v>31.54</v>
      </c>
      <c r="S1448" s="4">
        <v>35</v>
      </c>
      <c r="T1448" s="4">
        <v>32.119999999999997</v>
      </c>
      <c r="U1448" s="4">
        <v>30.31</v>
      </c>
      <c r="V1448" s="4">
        <v>24.53</v>
      </c>
      <c r="W1448" s="4">
        <v>25.41</v>
      </c>
      <c r="X1448" s="4">
        <v>27</v>
      </c>
      <c r="Y1448" s="4">
        <v>28.66</v>
      </c>
      <c r="Z1448" s="4">
        <v>30.89</v>
      </c>
      <c r="AA1448" s="4">
        <v>898408287</v>
      </c>
      <c r="AB1448" s="3">
        <f>1.2*E1448</f>
        <v>31.223999999999997</v>
      </c>
      <c r="AC1448" s="3">
        <f>0.01*$AH$2/(AB1448-E1448)</f>
        <v>19.215987701767883</v>
      </c>
      <c r="AD1448" s="3">
        <f>IF(F1448&gt;=AB1448,AC1448*(E1448-AB1448)-(0.0125/100)*$AH$2,AC1448*(E1448-H1448)-(0.0125/100)*$AH$2)</f>
        <v>40.640853189853978</v>
      </c>
      <c r="AE1448" s="3">
        <f t="shared" si="5"/>
        <v>18817.66627173021</v>
      </c>
    </row>
    <row r="1449" spans="1:31" x14ac:dyDescent="0.2">
      <c r="A1449" s="4" t="s">
        <v>1602</v>
      </c>
      <c r="B1449" s="4" t="s">
        <v>1600</v>
      </c>
      <c r="C1449" s="4" t="s">
        <v>33</v>
      </c>
      <c r="D1449" s="4">
        <v>1344299440.1900001</v>
      </c>
      <c r="E1449" s="4">
        <v>5</v>
      </c>
      <c r="F1449" s="4">
        <v>6.2</v>
      </c>
      <c r="G1449" s="4">
        <v>4.9000000000000004</v>
      </c>
      <c r="H1449" s="4">
        <v>5.25</v>
      </c>
      <c r="I1449" s="4">
        <v>821098</v>
      </c>
      <c r="J1449" s="4">
        <f>I1449*E1449</f>
        <v>4105490</v>
      </c>
      <c r="K1449" s="4">
        <v>37700537</v>
      </c>
      <c r="L1449" s="4">
        <v>5.53</v>
      </c>
      <c r="M1449" s="4">
        <v>95.3125</v>
      </c>
      <c r="N1449" s="4">
        <v>5.53</v>
      </c>
      <c r="O1449" s="4">
        <v>4.8810000000000002</v>
      </c>
      <c r="P1449" s="4">
        <v>7.62</v>
      </c>
      <c r="Q1449" s="4">
        <v>6.8</v>
      </c>
      <c r="R1449" s="4">
        <v>6.34</v>
      </c>
      <c r="S1449" s="4">
        <v>6.6741999999999999</v>
      </c>
      <c r="T1449" s="4">
        <v>6.28</v>
      </c>
      <c r="U1449" s="4">
        <v>6.27</v>
      </c>
      <c r="V1449" s="4">
        <v>5.44</v>
      </c>
      <c r="W1449" s="4">
        <v>6.46</v>
      </c>
      <c r="X1449" s="4">
        <v>6.07</v>
      </c>
      <c r="Y1449" s="4">
        <v>6.19</v>
      </c>
      <c r="Z1449" s="4">
        <v>6.18</v>
      </c>
      <c r="AA1449" s="4">
        <v>345391058.31</v>
      </c>
      <c r="AB1449" s="3">
        <f>1.2*E1449</f>
        <v>6</v>
      </c>
      <c r="AC1449" s="3">
        <f>0.01*$AH$2/(AB1449-E1449)</f>
        <v>100</v>
      </c>
      <c r="AD1449" s="3">
        <f>IF(F1449&gt;=AB1449,AC1449*(E1449-AB1449)-(0.0125/100)*$AH$2,AC1449*(E1449-H1449)-(0.0125/100)*$AH$2)</f>
        <v>-101.25</v>
      </c>
      <c r="AE1449" s="3">
        <f t="shared" si="5"/>
        <v>18716.41627173021</v>
      </c>
    </row>
    <row r="1450" spans="1:31" x14ac:dyDescent="0.2">
      <c r="A1450" s="4" t="s">
        <v>1607</v>
      </c>
      <c r="B1450" s="4" t="s">
        <v>1605</v>
      </c>
      <c r="C1450" s="4" t="s">
        <v>33</v>
      </c>
      <c r="D1450" s="4">
        <v>36184692.5</v>
      </c>
      <c r="E1450" s="4">
        <v>5.68</v>
      </c>
      <c r="F1450" s="4">
        <v>7.54</v>
      </c>
      <c r="G1450" s="4">
        <v>5.57</v>
      </c>
      <c r="H1450" s="4">
        <v>5.75</v>
      </c>
      <c r="I1450" s="4">
        <v>10278547</v>
      </c>
      <c r="J1450" s="4">
        <f>I1450*E1450</f>
        <v>58382146.959999993</v>
      </c>
      <c r="K1450" s="4">
        <v>78327886.333333299</v>
      </c>
      <c r="L1450" s="4">
        <v>23.75</v>
      </c>
      <c r="M1450" s="4">
        <v>266.45161290322602</v>
      </c>
      <c r="N1450" s="4">
        <v>4.75</v>
      </c>
      <c r="O1450" s="4">
        <v>12.03</v>
      </c>
      <c r="P1450" s="4">
        <v>7.2</v>
      </c>
      <c r="Q1450" s="4">
        <v>5.4</v>
      </c>
      <c r="R1450" s="4">
        <v>5.33</v>
      </c>
      <c r="S1450" s="4">
        <v>4.96</v>
      </c>
      <c r="T1450" s="4">
        <v>6.2</v>
      </c>
      <c r="U1450" s="4">
        <v>5.22</v>
      </c>
      <c r="V1450" s="4">
        <v>6.85</v>
      </c>
      <c r="W1450" s="4">
        <v>5.26</v>
      </c>
      <c r="X1450" s="4">
        <v>4.78</v>
      </c>
      <c r="Y1450" s="4">
        <v>4.96</v>
      </c>
      <c r="Z1450" s="4">
        <v>4.28</v>
      </c>
      <c r="AA1450" s="4">
        <v>575946581.29999995</v>
      </c>
      <c r="AB1450" s="3">
        <f>1.2*E1450</f>
        <v>6.8159999999999998</v>
      </c>
      <c r="AC1450" s="3">
        <f>0.01*$AH$2/(AB1450-E1450)</f>
        <v>88.028169014084497</v>
      </c>
      <c r="AD1450" s="3">
        <f>IF(F1450&gt;=AB1450,AC1450*(E1450-AB1450)-(0.0125/100)*$AH$2,AC1450*(E1450-H1450)-(0.0125/100)*$AH$2)</f>
        <v>-101.25</v>
      </c>
      <c r="AE1450" s="3">
        <f t="shared" si="5"/>
        <v>18615.16627173021</v>
      </c>
    </row>
    <row r="1451" spans="1:31" x14ac:dyDescent="0.2">
      <c r="A1451" s="4" t="s">
        <v>1604</v>
      </c>
      <c r="B1451" s="4" t="s">
        <v>1605</v>
      </c>
      <c r="C1451" s="4" t="s">
        <v>33</v>
      </c>
      <c r="D1451" s="4">
        <v>49246000.25</v>
      </c>
      <c r="E1451" s="4">
        <v>1.23</v>
      </c>
      <c r="F1451" s="4">
        <v>1.335</v>
      </c>
      <c r="G1451" s="4">
        <v>1.1399999999999999</v>
      </c>
      <c r="H1451" s="4">
        <v>1.2</v>
      </c>
      <c r="I1451" s="4">
        <v>2503306</v>
      </c>
      <c r="J1451" s="4">
        <f>I1451*E1451</f>
        <v>3079066.38</v>
      </c>
      <c r="K1451" s="4">
        <v>3184572</v>
      </c>
      <c r="L1451" s="4">
        <v>4.75</v>
      </c>
      <c r="M1451" s="4">
        <v>83.582089552238799</v>
      </c>
      <c r="N1451" s="4">
        <v>0.95</v>
      </c>
      <c r="O1451" s="4">
        <v>4.6383000000000001</v>
      </c>
      <c r="P1451" s="4">
        <v>1.17</v>
      </c>
      <c r="Q1451" s="4">
        <v>1.29</v>
      </c>
      <c r="R1451" s="4">
        <v>1.5</v>
      </c>
      <c r="S1451" s="4">
        <v>1.585</v>
      </c>
      <c r="T1451" s="4">
        <v>1.5999000000000001</v>
      </c>
      <c r="U1451" s="4">
        <v>1.45</v>
      </c>
      <c r="V1451" s="4">
        <v>1.1100000000000001</v>
      </c>
      <c r="W1451" s="4">
        <v>1.1399999999999999</v>
      </c>
      <c r="X1451" s="4">
        <v>1.26</v>
      </c>
      <c r="Y1451" s="4">
        <v>1.5</v>
      </c>
      <c r="Z1451" s="4">
        <v>1.41</v>
      </c>
      <c r="AA1451" s="4">
        <v>124950.86874999999</v>
      </c>
      <c r="AB1451" s="3">
        <f>1.2*E1451</f>
        <v>1.476</v>
      </c>
      <c r="AC1451" s="3">
        <f>0.01*$AH$2/(AB1451-E1451)</f>
        <v>406.5040650406504</v>
      </c>
      <c r="AD1451" s="3">
        <f>IF(F1451&gt;=AB1451,AC1451*(E1451-AB1451)-(0.0125/100)*$AH$2,AC1451*(E1451-H1451)-(0.0125/100)*$AH$2)</f>
        <v>10.945121951219523</v>
      </c>
      <c r="AE1451" s="3">
        <f t="shared" si="5"/>
        <v>18626.111393681429</v>
      </c>
    </row>
    <row r="1452" spans="1:31" x14ac:dyDescent="0.2">
      <c r="A1452" s="4" t="s">
        <v>1606</v>
      </c>
      <c r="B1452" s="4" t="s">
        <v>1605</v>
      </c>
      <c r="C1452" s="4" t="s">
        <v>33</v>
      </c>
      <c r="D1452" s="4">
        <v>934932304.72500002</v>
      </c>
      <c r="E1452" s="4">
        <v>0.57999999999999996</v>
      </c>
      <c r="F1452" s="4">
        <v>0.77580000000000005</v>
      </c>
      <c r="G1452" s="4">
        <v>0.57999999999999996</v>
      </c>
      <c r="H1452" s="4">
        <v>0.65</v>
      </c>
      <c r="I1452" s="4">
        <v>4663455</v>
      </c>
      <c r="J1452" s="4">
        <f>I1452*E1452</f>
        <v>2704803.9</v>
      </c>
      <c r="K1452" s="4">
        <v>112140441.333333</v>
      </c>
      <c r="L1452" s="4">
        <v>13.305</v>
      </c>
      <c r="M1452" s="4">
        <v>59.428257284222099</v>
      </c>
      <c r="N1452" s="4">
        <v>0.53220000000000001</v>
      </c>
      <c r="O1452" s="4">
        <v>10.610250000000001</v>
      </c>
      <c r="P1452" s="4">
        <v>0.77400000000000002</v>
      </c>
      <c r="Q1452" s="4">
        <v>0.66600000000000004</v>
      </c>
      <c r="R1452" s="4">
        <v>0.61099999999999999</v>
      </c>
      <c r="S1452" s="4">
        <v>0.62</v>
      </c>
      <c r="T1452" s="4">
        <v>0.60340000000000005</v>
      </c>
      <c r="U1452" s="4">
        <v>0.5585</v>
      </c>
      <c r="V1452" s="4">
        <v>0.75249999999999995</v>
      </c>
      <c r="W1452" s="4">
        <v>0.66449999999999998</v>
      </c>
      <c r="X1452" s="4">
        <v>0.60619999999999996</v>
      </c>
      <c r="Y1452" s="4">
        <v>0.61670000000000003</v>
      </c>
      <c r="Z1452" s="4">
        <v>0.58879999999999999</v>
      </c>
      <c r="AA1452" s="4">
        <v>39981608.895199999</v>
      </c>
      <c r="AB1452" s="3">
        <f>1.2*E1452</f>
        <v>0.69599999999999995</v>
      </c>
      <c r="AC1452" s="3">
        <f>0.01*$AH$2/(AB1452-E1452)</f>
        <v>862.06896551724139</v>
      </c>
      <c r="AD1452" s="3">
        <f>IF(F1452&gt;=AB1452,AC1452*(E1452-AB1452)-(0.0125/100)*$AH$2,AC1452*(E1452-H1452)-(0.0125/100)*$AH$2)</f>
        <v>-101.25</v>
      </c>
      <c r="AE1452" s="3">
        <f t="shared" si="5"/>
        <v>18524.861393681429</v>
      </c>
    </row>
    <row r="1453" spans="1:31" x14ac:dyDescent="0.2">
      <c r="A1453" s="4" t="s">
        <v>1607</v>
      </c>
      <c r="B1453" s="4" t="s">
        <v>1609</v>
      </c>
      <c r="C1453" s="4" t="s">
        <v>33</v>
      </c>
      <c r="D1453" s="4">
        <v>43802522.5</v>
      </c>
      <c r="E1453" s="4">
        <v>6.85</v>
      </c>
      <c r="F1453" s="4">
        <v>7.2</v>
      </c>
      <c r="G1453" s="4">
        <v>5.26</v>
      </c>
      <c r="H1453" s="4">
        <v>5.79</v>
      </c>
      <c r="I1453" s="4">
        <v>4555464</v>
      </c>
      <c r="J1453" s="4">
        <f>I1453*E1453</f>
        <v>31204928.399999999</v>
      </c>
      <c r="K1453" s="4">
        <v>87036853</v>
      </c>
      <c r="L1453" s="4">
        <v>28.75</v>
      </c>
      <c r="M1453" s="4">
        <v>272.28260869565202</v>
      </c>
      <c r="N1453" s="4">
        <v>5.75</v>
      </c>
      <c r="O1453" s="4">
        <v>14.12</v>
      </c>
      <c r="P1453" s="4">
        <v>5.4</v>
      </c>
      <c r="Q1453" s="4">
        <v>5.33</v>
      </c>
      <c r="R1453" s="4">
        <v>4.96</v>
      </c>
      <c r="S1453" s="4">
        <v>6.2</v>
      </c>
      <c r="T1453" s="4">
        <v>5.25</v>
      </c>
      <c r="U1453" s="4">
        <v>4.51</v>
      </c>
      <c r="V1453" s="4">
        <v>5.26</v>
      </c>
      <c r="W1453" s="4">
        <v>4.78</v>
      </c>
      <c r="X1453" s="4">
        <v>4.96</v>
      </c>
      <c r="Y1453" s="4">
        <v>4.28</v>
      </c>
      <c r="Z1453" s="4">
        <v>4.97</v>
      </c>
      <c r="AA1453" s="4">
        <v>721908593.56500006</v>
      </c>
      <c r="AB1453" s="3">
        <f>1.2*E1453</f>
        <v>8.2199999999999989</v>
      </c>
      <c r="AC1453" s="3">
        <f>0.01*$AH$2/(AB1453-E1453)</f>
        <v>72.992700729927051</v>
      </c>
      <c r="AD1453" s="3">
        <f>IF(F1453&gt;=AB1453,AC1453*(E1453-AB1453)-(0.0125/100)*$AH$2,AC1453*(E1453-H1453)-(0.0125/100)*$AH$2)</f>
        <v>76.122262773722639</v>
      </c>
      <c r="AE1453" s="3">
        <f t="shared" si="5"/>
        <v>18600.983656455152</v>
      </c>
    </row>
    <row r="1454" spans="1:31" x14ac:dyDescent="0.2">
      <c r="A1454" s="4" t="s">
        <v>1612</v>
      </c>
      <c r="B1454" s="4" t="s">
        <v>1609</v>
      </c>
      <c r="C1454" s="4" t="s">
        <v>42</v>
      </c>
      <c r="D1454" s="4">
        <v>19832078219.200001</v>
      </c>
      <c r="E1454" s="4">
        <v>3.85</v>
      </c>
      <c r="F1454" s="4">
        <v>4.67</v>
      </c>
      <c r="G1454" s="4">
        <v>3.72</v>
      </c>
      <c r="H1454" s="4">
        <v>4.16</v>
      </c>
      <c r="I1454" s="4">
        <v>5356996</v>
      </c>
      <c r="J1454" s="4">
        <f>I1454*E1454</f>
        <v>20624434.600000001</v>
      </c>
      <c r="K1454" s="4">
        <v>221138459.66666701</v>
      </c>
      <c r="L1454" s="4">
        <v>4.09</v>
      </c>
      <c r="M1454" s="4">
        <v>50.980392156862699</v>
      </c>
      <c r="N1454" s="4">
        <v>4.09</v>
      </c>
      <c r="O1454" s="4">
        <v>2.952</v>
      </c>
      <c r="P1454" s="4">
        <v>4.45</v>
      </c>
      <c r="Q1454" s="4">
        <v>4.25</v>
      </c>
      <c r="R1454" s="4">
        <v>3.97</v>
      </c>
      <c r="S1454" s="4">
        <v>3.5</v>
      </c>
      <c r="T1454" s="4">
        <v>3.41</v>
      </c>
      <c r="U1454" s="4">
        <v>3.02</v>
      </c>
      <c r="V1454" s="4">
        <v>4.3600000000000003</v>
      </c>
      <c r="W1454" s="4">
        <v>4.01</v>
      </c>
      <c r="X1454" s="4">
        <v>3.74</v>
      </c>
      <c r="Y1454" s="4">
        <v>3.46</v>
      </c>
      <c r="Z1454" s="4">
        <v>3.37</v>
      </c>
      <c r="AA1454" s="4">
        <v>1394647990.5650001</v>
      </c>
      <c r="AB1454" s="3">
        <f>1.2*E1454</f>
        <v>4.62</v>
      </c>
      <c r="AC1454" s="3">
        <f>0.01*$AH$2/(AB1454-E1454)</f>
        <v>129.87012987012986</v>
      </c>
      <c r="AD1454" s="3">
        <f>IF(F1454&gt;=AB1454,AC1454*(E1454-AB1454)-(0.0125/100)*$AH$2,AC1454*(E1454-H1454)-(0.0125/100)*$AH$2)</f>
        <v>-101.25</v>
      </c>
      <c r="AE1454" s="3">
        <f t="shared" si="5"/>
        <v>18499.733656455152</v>
      </c>
    </row>
    <row r="1455" spans="1:31" x14ac:dyDescent="0.2">
      <c r="A1455" s="4" t="s">
        <v>1590</v>
      </c>
      <c r="B1455" s="4" t="s">
        <v>1609</v>
      </c>
      <c r="C1455" s="4" t="s">
        <v>33</v>
      </c>
      <c r="D1455" s="4">
        <v>3.6703124930264003E+18</v>
      </c>
      <c r="E1455" s="4">
        <v>3.4950000000000001</v>
      </c>
      <c r="F1455" s="4">
        <v>4.1798999999999999</v>
      </c>
      <c r="G1455" s="4">
        <v>2.82</v>
      </c>
      <c r="H1455" s="4">
        <v>3.21</v>
      </c>
      <c r="I1455" s="4">
        <v>29117851</v>
      </c>
      <c r="J1455" s="4">
        <f>I1455*E1455</f>
        <v>101766889.245</v>
      </c>
      <c r="K1455" s="4">
        <v>506388114</v>
      </c>
      <c r="L1455" s="4">
        <v>2.44687499535092E+17</v>
      </c>
      <c r="M1455" s="4">
        <v>99.714285714285694</v>
      </c>
      <c r="N1455" s="4">
        <v>2.9</v>
      </c>
      <c r="O1455" s="4">
        <v>1.5592499970374202E+17</v>
      </c>
      <c r="P1455" s="4">
        <v>3.6</v>
      </c>
      <c r="Q1455" s="4">
        <v>3.49</v>
      </c>
      <c r="R1455" s="4">
        <v>3.28</v>
      </c>
      <c r="S1455" s="4">
        <v>2.9</v>
      </c>
      <c r="T1455" s="4">
        <v>2.78</v>
      </c>
      <c r="U1455" s="4">
        <v>2.4500000000000002</v>
      </c>
      <c r="V1455" s="4">
        <v>2.99</v>
      </c>
      <c r="W1455" s="4">
        <v>3.2349999999999999</v>
      </c>
      <c r="X1455" s="4">
        <v>3.16</v>
      </c>
      <c r="Y1455" s="4">
        <v>2.81</v>
      </c>
      <c r="Z1455" s="4">
        <v>2.4700000000000002</v>
      </c>
      <c r="AA1455" s="4">
        <v>1222046580.3699999</v>
      </c>
      <c r="AB1455" s="3">
        <f>1.2*E1455</f>
        <v>4.194</v>
      </c>
      <c r="AC1455" s="3">
        <f>0.01*$AH$2/(AB1455-E1455)</f>
        <v>143.06151645207441</v>
      </c>
      <c r="AD1455" s="3">
        <f>IF(F1455&gt;=AB1455,AC1455*(E1455-AB1455)-(0.0125/100)*$AH$2,AC1455*(E1455-H1455)-(0.0125/100)*$AH$2)</f>
        <v>39.522532188841225</v>
      </c>
      <c r="AE1455" s="3">
        <f t="shared" si="5"/>
        <v>18539.256188643994</v>
      </c>
    </row>
    <row r="1456" spans="1:31" x14ac:dyDescent="0.2">
      <c r="A1456" s="4" t="s">
        <v>1611</v>
      </c>
      <c r="B1456" s="4" t="s">
        <v>1609</v>
      </c>
      <c r="C1456" s="4" t="s">
        <v>33</v>
      </c>
      <c r="D1456" s="4">
        <v>7653999.1475999998</v>
      </c>
      <c r="E1456" s="4">
        <v>3.15</v>
      </c>
      <c r="F1456" s="4">
        <v>3.6</v>
      </c>
      <c r="G1456" s="4">
        <v>2.42</v>
      </c>
      <c r="H1456" s="4">
        <v>2.63</v>
      </c>
      <c r="I1456" s="4">
        <v>5236277</v>
      </c>
      <c r="J1456" s="4">
        <f>I1456*E1456</f>
        <v>16494272.549999999</v>
      </c>
      <c r="K1456" s="4">
        <v>13583580</v>
      </c>
      <c r="L1456" s="4">
        <v>2.0501</v>
      </c>
      <c r="M1456" s="4">
        <v>70.270270270270203</v>
      </c>
      <c r="N1456" s="4">
        <v>2.0501</v>
      </c>
      <c r="O1456" s="4">
        <v>1.9996700000000001</v>
      </c>
      <c r="P1456" s="4">
        <v>2.6</v>
      </c>
      <c r="Q1456" s="4">
        <v>2.63</v>
      </c>
      <c r="R1456" s="4">
        <v>2.72</v>
      </c>
      <c r="S1456" s="4">
        <v>2.6905999999999999</v>
      </c>
      <c r="T1456" s="4">
        <v>2.38</v>
      </c>
      <c r="U1456" s="4">
        <v>2.2400000000000002</v>
      </c>
      <c r="V1456" s="4">
        <v>2.3199999999999998</v>
      </c>
      <c r="W1456" s="4">
        <v>2.41</v>
      </c>
      <c r="X1456" s="4">
        <v>2.52</v>
      </c>
      <c r="Y1456" s="4">
        <v>2.69</v>
      </c>
      <c r="Z1456" s="4">
        <v>2.2999999999999998</v>
      </c>
      <c r="AA1456" s="4">
        <v>247048.9541</v>
      </c>
      <c r="AB1456" s="3">
        <f>1.2*E1456</f>
        <v>3.78</v>
      </c>
      <c r="AC1456" s="3">
        <f>0.01*$AH$2/(AB1456-E1456)</f>
        <v>158.73015873015876</v>
      </c>
      <c r="AD1456" s="3">
        <f>IF(F1456&gt;=AB1456,AC1456*(E1456-AB1456)-(0.0125/100)*$AH$2,AC1456*(E1456-H1456)-(0.0125/100)*$AH$2)</f>
        <v>81.289682539682559</v>
      </c>
      <c r="AE1456" s="3">
        <f t="shared" si="5"/>
        <v>18620.545871183676</v>
      </c>
    </row>
    <row r="1457" spans="1:31" x14ac:dyDescent="0.2">
      <c r="A1457" s="4" t="s">
        <v>1608</v>
      </c>
      <c r="B1457" s="4" t="s">
        <v>1609</v>
      </c>
      <c r="C1457" s="4" t="s">
        <v>33</v>
      </c>
      <c r="D1457" s="4">
        <v>33943808.039999999</v>
      </c>
      <c r="E1457" s="4">
        <v>2.71</v>
      </c>
      <c r="F1457" s="4">
        <v>3</v>
      </c>
      <c r="G1457" s="4">
        <v>2.5219999999999998</v>
      </c>
      <c r="H1457" s="4">
        <v>2.98</v>
      </c>
      <c r="I1457" s="4">
        <v>1244265</v>
      </c>
      <c r="J1457" s="4">
        <f>I1457*E1457</f>
        <v>3371958.15</v>
      </c>
      <c r="K1457" s="4">
        <v>10108055.6666667</v>
      </c>
      <c r="L1457" s="4">
        <v>2.69</v>
      </c>
      <c r="M1457" s="4">
        <v>50.5555555555556</v>
      </c>
      <c r="N1457" s="4">
        <v>2.69</v>
      </c>
      <c r="O1457" s="4">
        <v>2.0425</v>
      </c>
      <c r="P1457" s="4">
        <v>3.11</v>
      </c>
      <c r="Q1457" s="4">
        <v>3.6168999999999998</v>
      </c>
      <c r="R1457" s="4">
        <v>3.2450000000000001</v>
      </c>
      <c r="S1457" s="4">
        <v>3.15</v>
      </c>
      <c r="T1457" s="4">
        <v>3</v>
      </c>
      <c r="U1457" s="4">
        <v>2.92</v>
      </c>
      <c r="V1457" s="4">
        <v>2.95</v>
      </c>
      <c r="W1457" s="4">
        <v>3.02</v>
      </c>
      <c r="X1457" s="4">
        <v>3.14</v>
      </c>
      <c r="Y1457" s="4">
        <v>3.15</v>
      </c>
      <c r="Z1457" s="4">
        <v>2.76</v>
      </c>
      <c r="AA1457" s="4">
        <v>60601166.075000003</v>
      </c>
      <c r="AB1457" s="3">
        <f>1.2*E1457</f>
        <v>3.2519999999999998</v>
      </c>
      <c r="AC1457" s="3">
        <f>0.01*$AH$2/(AB1457-E1457)</f>
        <v>184.50184501845024</v>
      </c>
      <c r="AD1457" s="3">
        <f>IF(F1457&gt;=AB1457,AC1457*(E1457-AB1457)-(0.0125/100)*$AH$2,AC1457*(E1457-H1457)-(0.0125/100)*$AH$2)</f>
        <v>-51.065498154981569</v>
      </c>
      <c r="AE1457" s="3">
        <f t="shared" si="5"/>
        <v>18569.480373028695</v>
      </c>
    </row>
    <row r="1458" spans="1:31" x14ac:dyDescent="0.2">
      <c r="A1458" s="4" t="s">
        <v>1610</v>
      </c>
      <c r="B1458" s="4" t="s">
        <v>1609</v>
      </c>
      <c r="C1458" s="4" t="s">
        <v>33</v>
      </c>
      <c r="D1458" s="4">
        <v>25890622.947767101</v>
      </c>
      <c r="E1458" s="4">
        <v>1.82</v>
      </c>
      <c r="F1458" s="4">
        <v>2</v>
      </c>
      <c r="G1458" s="4">
        <v>1.65</v>
      </c>
      <c r="H1458" s="4">
        <v>1.75</v>
      </c>
      <c r="I1458" s="4">
        <v>1418242</v>
      </c>
      <c r="J1458" s="4">
        <f>I1458*E1458</f>
        <v>2581200.44</v>
      </c>
      <c r="K1458" s="4">
        <v>7224165</v>
      </c>
      <c r="L1458" s="4">
        <v>22.490000006747</v>
      </c>
      <c r="M1458" s="4">
        <v>65.454545454545396</v>
      </c>
      <c r="N1458" s="4">
        <v>1.73</v>
      </c>
      <c r="O1458" s="4">
        <v>16.793270005038</v>
      </c>
      <c r="P1458" s="4">
        <v>1.7285999999999999</v>
      </c>
      <c r="Q1458" s="4">
        <v>1.58</v>
      </c>
      <c r="R1458" s="4">
        <v>1.65</v>
      </c>
      <c r="S1458" s="4">
        <v>1.55</v>
      </c>
      <c r="T1458" s="4">
        <v>1.51</v>
      </c>
      <c r="U1458" s="4">
        <v>1.4</v>
      </c>
      <c r="V1458" s="4">
        <v>1.69</v>
      </c>
      <c r="W1458" s="4">
        <v>1.4</v>
      </c>
      <c r="X1458" s="4">
        <v>1.55</v>
      </c>
      <c r="Y1458" s="4">
        <v>1.51</v>
      </c>
      <c r="Z1458" s="4">
        <v>1.51</v>
      </c>
      <c r="AA1458" s="4">
        <v>32901880</v>
      </c>
      <c r="AB1458" s="3">
        <f>1.2*E1458</f>
        <v>2.1840000000000002</v>
      </c>
      <c r="AC1458" s="3">
        <f>0.01*$AH$2/(AB1458-E1458)</f>
        <v>274.72527472527463</v>
      </c>
      <c r="AD1458" s="3">
        <f>IF(F1458&gt;=AB1458,AC1458*(E1458-AB1458)-(0.0125/100)*$AH$2,AC1458*(E1458-H1458)-(0.0125/100)*$AH$2)</f>
        <v>17.980769230769241</v>
      </c>
      <c r="AE1458" s="3">
        <f t="shared" si="5"/>
        <v>18587.461142259464</v>
      </c>
    </row>
    <row r="1459" spans="1:31" x14ac:dyDescent="0.2">
      <c r="A1459" s="4" t="s">
        <v>1606</v>
      </c>
      <c r="B1459" s="4" t="s">
        <v>1609</v>
      </c>
      <c r="C1459" s="4" t="s">
        <v>33</v>
      </c>
      <c r="D1459" s="4">
        <v>1141875231.25</v>
      </c>
      <c r="E1459" s="4">
        <v>0.75249999999999995</v>
      </c>
      <c r="F1459" s="4">
        <v>0.77400000000000002</v>
      </c>
      <c r="G1459" s="4">
        <v>0.62390000000000001</v>
      </c>
      <c r="H1459" s="4">
        <v>0.66520000000000001</v>
      </c>
      <c r="I1459" s="4">
        <v>5437193</v>
      </c>
      <c r="J1459" s="4">
        <f>I1459*E1459</f>
        <v>4091487.7324999999</v>
      </c>
      <c r="K1459" s="4">
        <v>99775778</v>
      </c>
      <c r="L1459" s="4">
        <v>16.25</v>
      </c>
      <c r="M1459" s="4">
        <v>65.021929824561397</v>
      </c>
      <c r="N1459" s="4">
        <v>0.65</v>
      </c>
      <c r="O1459" s="4">
        <v>11.30575</v>
      </c>
      <c r="P1459" s="4">
        <v>0.66600000000000004</v>
      </c>
      <c r="Q1459" s="4">
        <v>0.61099999999999999</v>
      </c>
      <c r="R1459" s="4">
        <v>0.62</v>
      </c>
      <c r="S1459" s="4">
        <v>0.60340000000000005</v>
      </c>
      <c r="T1459" s="4">
        <v>0.61</v>
      </c>
      <c r="U1459" s="4">
        <v>0.60950000000000004</v>
      </c>
      <c r="V1459" s="4">
        <v>0.66449999999999998</v>
      </c>
      <c r="W1459" s="4">
        <v>0.60619999999999996</v>
      </c>
      <c r="X1459" s="4">
        <v>0.61670000000000003</v>
      </c>
      <c r="Y1459" s="4">
        <v>0.58879999999999999</v>
      </c>
      <c r="Z1459" s="4">
        <v>0.58030000000000004</v>
      </c>
      <c r="AA1459" s="4">
        <v>102529281.7423</v>
      </c>
      <c r="AB1459" s="3">
        <f>1.2*E1459</f>
        <v>0.90299999999999991</v>
      </c>
      <c r="AC1459" s="3">
        <f>0.01*$AH$2/(AB1459-E1459)</f>
        <v>664.45182724252504</v>
      </c>
      <c r="AD1459" s="3">
        <f>IF(F1459&gt;=AB1459,AC1459*(E1459-AB1459)-(0.0125/100)*$AH$2,AC1459*(E1459-H1459)-(0.0125/100)*$AH$2)</f>
        <v>56.756644518272388</v>
      </c>
      <c r="AE1459" s="3">
        <f t="shared" si="5"/>
        <v>18644.217786777735</v>
      </c>
    </row>
    <row r="1460" spans="1:31" x14ac:dyDescent="0.2">
      <c r="A1460" s="4" t="s">
        <v>1613</v>
      </c>
      <c r="B1460" s="4" t="s">
        <v>1614</v>
      </c>
      <c r="C1460" s="4" t="s">
        <v>33</v>
      </c>
      <c r="D1460" s="4">
        <v>68178216.819999993</v>
      </c>
      <c r="E1460" s="4">
        <v>4.88</v>
      </c>
      <c r="F1460" s="4">
        <v>6.44</v>
      </c>
      <c r="G1460" s="4">
        <v>4.58</v>
      </c>
      <c r="H1460" s="4">
        <v>6.11</v>
      </c>
      <c r="I1460" s="4">
        <v>2091079</v>
      </c>
      <c r="J1460" s="4">
        <f>I1460*E1460</f>
        <v>10204465.52</v>
      </c>
      <c r="K1460" s="4">
        <v>64551667.666666701</v>
      </c>
      <c r="L1460" s="4">
        <v>6.23</v>
      </c>
      <c r="M1460" s="4">
        <v>226.42140468227399</v>
      </c>
      <c r="N1460" s="4">
        <v>6.23</v>
      </c>
      <c r="O1460" s="4">
        <v>2.3904999999999998</v>
      </c>
      <c r="P1460" s="4">
        <v>7.65</v>
      </c>
      <c r="Q1460" s="4">
        <v>5.4997999999999996</v>
      </c>
      <c r="R1460" s="4">
        <v>4.79</v>
      </c>
      <c r="S1460" s="4">
        <v>4.59</v>
      </c>
      <c r="T1460" s="4">
        <v>5.2</v>
      </c>
      <c r="U1460" s="4">
        <v>4.66</v>
      </c>
      <c r="V1460" s="4">
        <v>5.75</v>
      </c>
      <c r="W1460" s="4">
        <v>4.96</v>
      </c>
      <c r="X1460" s="4">
        <v>4.75</v>
      </c>
      <c r="Y1460" s="4">
        <v>4.1399999999999997</v>
      </c>
      <c r="Z1460" s="4">
        <v>4.07</v>
      </c>
      <c r="AA1460" s="4">
        <v>848678928.03999996</v>
      </c>
      <c r="AB1460" s="3">
        <f>1.2*E1460</f>
        <v>5.8559999999999999</v>
      </c>
      <c r="AC1460" s="3">
        <f>0.01*$AH$2/(AB1460-E1460)</f>
        <v>102.45901639344262</v>
      </c>
      <c r="AD1460" s="3">
        <f>IF(F1460&gt;=AB1460,AC1460*(E1460-AB1460)-(0.0125/100)*$AH$2,AC1460*(E1460-H1460)-(0.0125/100)*$AH$2)</f>
        <v>-101.25</v>
      </c>
      <c r="AE1460" s="3">
        <f t="shared" si="5"/>
        <v>18542.967786777735</v>
      </c>
    </row>
    <row r="1461" spans="1:31" x14ac:dyDescent="0.2">
      <c r="A1461" s="4" t="s">
        <v>1612</v>
      </c>
      <c r="B1461" s="4" t="s">
        <v>1614</v>
      </c>
      <c r="C1461" s="4" t="s">
        <v>42</v>
      </c>
      <c r="D1461" s="4">
        <v>20171502540.799999</v>
      </c>
      <c r="E1461" s="4">
        <v>4.3600000000000003</v>
      </c>
      <c r="F1461" s="4">
        <v>4.45</v>
      </c>
      <c r="G1461" s="4">
        <v>3.91</v>
      </c>
      <c r="H1461" s="4">
        <v>4</v>
      </c>
      <c r="I1461" s="4">
        <v>4530093</v>
      </c>
      <c r="J1461" s="4">
        <f>I1461*E1461</f>
        <v>19751205.48</v>
      </c>
      <c r="K1461" s="4">
        <v>221372792</v>
      </c>
      <c r="L1461" s="4">
        <v>4.16</v>
      </c>
      <c r="M1461" s="4">
        <v>70.3125</v>
      </c>
      <c r="N1461" s="4">
        <v>4.16</v>
      </c>
      <c r="O1461" s="4">
        <v>2.9969999999999999</v>
      </c>
      <c r="P1461" s="4">
        <v>4.25</v>
      </c>
      <c r="Q1461" s="4">
        <v>3.97</v>
      </c>
      <c r="R1461" s="4">
        <v>3.5</v>
      </c>
      <c r="S1461" s="4">
        <v>3.41</v>
      </c>
      <c r="T1461" s="4">
        <v>3.2</v>
      </c>
      <c r="U1461" s="4">
        <v>3.06</v>
      </c>
      <c r="V1461" s="4">
        <v>4.01</v>
      </c>
      <c r="W1461" s="4">
        <v>3.74</v>
      </c>
      <c r="X1461" s="4">
        <v>3.46</v>
      </c>
      <c r="Y1461" s="4">
        <v>3.37</v>
      </c>
      <c r="Z1461" s="4">
        <v>3.2</v>
      </c>
      <c r="AA1461" s="4">
        <v>671628762.55999994</v>
      </c>
      <c r="AB1461" s="3">
        <f>1.2*E1461</f>
        <v>5.2320000000000002</v>
      </c>
      <c r="AC1461" s="3">
        <f>0.01*$AH$2/(AB1461-E1461)</f>
        <v>114.67889908256882</v>
      </c>
      <c r="AD1461" s="3">
        <f>IF(F1461&gt;=AB1461,AC1461*(E1461-AB1461)-(0.0125/100)*$AH$2,AC1461*(E1461-H1461)-(0.0125/100)*$AH$2)</f>
        <v>40.03440366972481</v>
      </c>
      <c r="AE1461" s="3">
        <f t="shared" si="5"/>
        <v>18583.00219044746</v>
      </c>
    </row>
    <row r="1462" spans="1:31" x14ac:dyDescent="0.2">
      <c r="A1462" s="4" t="s">
        <v>1615</v>
      </c>
      <c r="B1462" s="4" t="s">
        <v>1614</v>
      </c>
      <c r="C1462" s="4" t="s">
        <v>33</v>
      </c>
      <c r="D1462" s="4">
        <v>21691801.800000001</v>
      </c>
      <c r="E1462" s="4">
        <v>0.8</v>
      </c>
      <c r="F1462" s="4">
        <v>0.84</v>
      </c>
      <c r="G1462" s="4">
        <v>0.66</v>
      </c>
      <c r="H1462" s="4">
        <v>0.70599999999999996</v>
      </c>
      <c r="I1462" s="4">
        <v>6635145</v>
      </c>
      <c r="J1462" s="4">
        <f>I1462*E1462</f>
        <v>5308116</v>
      </c>
      <c r="K1462" s="4">
        <v>16218292.3333333</v>
      </c>
      <c r="L1462" s="4">
        <v>138.30000000000001</v>
      </c>
      <c r="M1462" s="4">
        <v>58.4158415841584</v>
      </c>
      <c r="N1462" s="4">
        <v>0.6915</v>
      </c>
      <c r="O1462" s="4">
        <v>112.04</v>
      </c>
      <c r="P1462" s="4">
        <v>0.76749999999999996</v>
      </c>
      <c r="Q1462" s="4">
        <v>0.69879999999999998</v>
      </c>
      <c r="R1462" s="4">
        <v>0.63548300000000002</v>
      </c>
      <c r="S1462" s="4">
        <v>0.61550000000000005</v>
      </c>
      <c r="T1462" s="4">
        <v>0.61</v>
      </c>
      <c r="U1462" s="4">
        <v>0.60980000000000001</v>
      </c>
      <c r="V1462" s="4">
        <v>0.73070000000000002</v>
      </c>
      <c r="W1462" s="4">
        <v>0.69130000000000003</v>
      </c>
      <c r="X1462" s="4">
        <v>0.63200000000000001</v>
      </c>
      <c r="Y1462" s="4">
        <v>0.56200000000000006</v>
      </c>
      <c r="Z1462" s="4">
        <v>0.59250000000000003</v>
      </c>
      <c r="AA1462" s="4">
        <v>11529298.143750001</v>
      </c>
      <c r="AB1462" s="3">
        <f>1.2*E1462</f>
        <v>0.96</v>
      </c>
      <c r="AC1462" s="3">
        <f>0.01*$AH$2/(AB1462-E1462)</f>
        <v>625.00000000000034</v>
      </c>
      <c r="AD1462" s="3">
        <f>IF(F1462&gt;=AB1462,AC1462*(E1462-AB1462)-(0.0125/100)*$AH$2,AC1462*(E1462-H1462)-(0.0125/100)*$AH$2)</f>
        <v>57.500000000000085</v>
      </c>
      <c r="AE1462" s="3">
        <f t="shared" si="5"/>
        <v>18640.50219044746</v>
      </c>
    </row>
    <row r="1463" spans="1:31" x14ac:dyDescent="0.2">
      <c r="A1463" s="4" t="s">
        <v>1613</v>
      </c>
      <c r="B1463" s="4" t="s">
        <v>1617</v>
      </c>
      <c r="C1463" s="4" t="s">
        <v>33</v>
      </c>
      <c r="D1463" s="4">
        <v>66864992.740000002</v>
      </c>
      <c r="E1463" s="4">
        <v>5.75</v>
      </c>
      <c r="F1463" s="4">
        <v>7.65</v>
      </c>
      <c r="G1463" s="4">
        <v>4.8499999999999996</v>
      </c>
      <c r="H1463" s="4">
        <v>5.17</v>
      </c>
      <c r="I1463" s="4">
        <v>1029001</v>
      </c>
      <c r="J1463" s="4">
        <f>I1463*E1463</f>
        <v>5916755.75</v>
      </c>
      <c r="K1463" s="4">
        <v>71531844.333333299</v>
      </c>
      <c r="L1463" s="4">
        <v>6.11</v>
      </c>
      <c r="M1463" s="4">
        <v>268.58974358974302</v>
      </c>
      <c r="N1463" s="4">
        <v>6.11</v>
      </c>
      <c r="O1463" s="4">
        <v>2.7595000000000001</v>
      </c>
      <c r="P1463" s="4">
        <v>5.4997999999999996</v>
      </c>
      <c r="Q1463" s="4">
        <v>4.79</v>
      </c>
      <c r="R1463" s="4">
        <v>4.59</v>
      </c>
      <c r="S1463" s="4">
        <v>5.2</v>
      </c>
      <c r="T1463" s="4">
        <v>4.63</v>
      </c>
      <c r="U1463" s="4">
        <v>4.1100000000000003</v>
      </c>
      <c r="V1463" s="4">
        <v>4.96</v>
      </c>
      <c r="W1463" s="4">
        <v>4.75</v>
      </c>
      <c r="X1463" s="4">
        <v>4.1399999999999997</v>
      </c>
      <c r="Y1463" s="4">
        <v>4.07</v>
      </c>
      <c r="Z1463" s="4">
        <v>4.49</v>
      </c>
      <c r="AA1463" s="4">
        <v>149146393.61000001</v>
      </c>
      <c r="AB1463" s="3">
        <f>1.2*E1463</f>
        <v>6.8999999999999995</v>
      </c>
      <c r="AC1463" s="3">
        <f>0.01*$AH$2/(AB1463-E1463)</f>
        <v>86.95652173913048</v>
      </c>
      <c r="AD1463" s="3">
        <f>IF(F1463&gt;=AB1463,AC1463*(E1463-AB1463)-(0.0125/100)*$AH$2,AC1463*(E1463-H1463)-(0.0125/100)*$AH$2)</f>
        <v>-101.25</v>
      </c>
      <c r="AE1463" s="3">
        <f t="shared" si="5"/>
        <v>18539.25219044746</v>
      </c>
    </row>
    <row r="1464" spans="1:31" x14ac:dyDescent="0.2">
      <c r="A1464" s="4" t="s">
        <v>1616</v>
      </c>
      <c r="B1464" s="4" t="s">
        <v>1617</v>
      </c>
      <c r="C1464" s="4" t="s">
        <v>33</v>
      </c>
      <c r="D1464" s="4">
        <v>25900121.9870499</v>
      </c>
      <c r="E1464" s="4">
        <v>3.88</v>
      </c>
      <c r="F1464" s="4">
        <v>4.1900000000000004</v>
      </c>
      <c r="G1464" s="4">
        <v>3.34</v>
      </c>
      <c r="H1464" s="4">
        <v>3.38</v>
      </c>
      <c r="I1464" s="4">
        <v>506451</v>
      </c>
      <c r="J1464" s="4">
        <f>I1464*E1464</f>
        <v>1965029.88</v>
      </c>
      <c r="K1464" s="4">
        <v>32668343</v>
      </c>
      <c r="L1464" s="4">
        <v>2633.9999986829998</v>
      </c>
      <c r="M1464" s="4">
        <v>104.749340369393</v>
      </c>
      <c r="N1464" s="4">
        <v>4.3899999999999997</v>
      </c>
      <c r="O1464" s="4">
        <v>1391.68799930416</v>
      </c>
      <c r="P1464" s="4">
        <v>5.63</v>
      </c>
      <c r="Q1464" s="4">
        <v>4.75</v>
      </c>
      <c r="R1464" s="4">
        <v>4.78</v>
      </c>
      <c r="S1464" s="4">
        <v>4.5599999999999996</v>
      </c>
      <c r="T1464" s="4">
        <v>3.92</v>
      </c>
      <c r="U1464" s="4">
        <v>3.47</v>
      </c>
      <c r="V1464" s="4">
        <v>4.3099999999999996</v>
      </c>
      <c r="W1464" s="4">
        <v>4.08</v>
      </c>
      <c r="X1464" s="4">
        <v>4.08</v>
      </c>
      <c r="Y1464" s="4">
        <v>4.3499999999999996</v>
      </c>
      <c r="Z1464" s="4">
        <v>3.87</v>
      </c>
      <c r="AA1464" s="4">
        <v>422362030.72000003</v>
      </c>
      <c r="AB1464" s="3">
        <f>1.2*E1464</f>
        <v>4.6559999999999997</v>
      </c>
      <c r="AC1464" s="3">
        <f>0.01*$AH$2/(AB1464-E1464)</f>
        <v>128.86597938144334</v>
      </c>
      <c r="AD1464" s="3">
        <f>IF(F1464&gt;=AB1464,AC1464*(E1464-AB1464)-(0.0125/100)*$AH$2,AC1464*(E1464-H1464)-(0.0125/100)*$AH$2)</f>
        <v>63.182989690721669</v>
      </c>
      <c r="AE1464" s="3">
        <f t="shared" si="5"/>
        <v>18602.435180138182</v>
      </c>
    </row>
    <row r="1465" spans="1:31" x14ac:dyDescent="0.2">
      <c r="A1465" s="4" t="s">
        <v>1598</v>
      </c>
      <c r="B1465" s="4" t="s">
        <v>1619</v>
      </c>
      <c r="C1465" s="4" t="s">
        <v>33</v>
      </c>
      <c r="D1465" s="4">
        <v>74460150.007446006</v>
      </c>
      <c r="E1465" s="4">
        <v>5.57</v>
      </c>
      <c r="F1465" s="4">
        <v>6.1</v>
      </c>
      <c r="G1465" s="4">
        <v>4.3499999999999996</v>
      </c>
      <c r="H1465" s="4">
        <v>4.3899999999999997</v>
      </c>
      <c r="I1465" s="4">
        <v>6213453</v>
      </c>
      <c r="J1465" s="4">
        <f>I1465*E1465</f>
        <v>34608933.210000001</v>
      </c>
      <c r="K1465" s="4">
        <v>22682400</v>
      </c>
      <c r="L1465" s="4">
        <v>220950.00002209499</v>
      </c>
      <c r="M1465" s="4">
        <v>72.981366459627296</v>
      </c>
      <c r="N1465" s="4">
        <v>4.91</v>
      </c>
      <c r="O1465" s="4">
        <v>170460.000017046</v>
      </c>
      <c r="P1465" s="4">
        <v>4.29</v>
      </c>
      <c r="Q1465" s="4">
        <v>3.84</v>
      </c>
      <c r="R1465" s="4">
        <v>4.09</v>
      </c>
      <c r="S1465" s="4">
        <v>3.45</v>
      </c>
      <c r="T1465" s="4">
        <v>3.3325</v>
      </c>
      <c r="U1465" s="4">
        <v>3.15</v>
      </c>
      <c r="V1465" s="4">
        <v>4.1749999999999998</v>
      </c>
      <c r="W1465" s="4">
        <v>3.7</v>
      </c>
      <c r="X1465" s="4">
        <v>3.55</v>
      </c>
      <c r="Y1465" s="4">
        <v>3.42</v>
      </c>
      <c r="Z1465" s="4">
        <v>3.11</v>
      </c>
      <c r="AA1465" s="4">
        <v>109401166.28</v>
      </c>
      <c r="AB1465" s="3">
        <f>1.2*E1465</f>
        <v>6.6840000000000002</v>
      </c>
      <c r="AC1465" s="3">
        <f>0.01*$AH$2/(AB1465-E1465)</f>
        <v>89.766606822262133</v>
      </c>
      <c r="AD1465" s="3">
        <f>IF(F1465&gt;=AB1465,AC1465*(E1465-AB1465)-(0.0125/100)*$AH$2,AC1465*(E1465-H1465)-(0.0125/100)*$AH$2)</f>
        <v>104.67459605026937</v>
      </c>
      <c r="AE1465" s="3">
        <f t="shared" si="5"/>
        <v>18707.109776188452</v>
      </c>
    </row>
    <row r="1466" spans="1:31" x14ac:dyDescent="0.2">
      <c r="A1466" s="4" t="s">
        <v>1618</v>
      </c>
      <c r="B1466" s="4" t="s">
        <v>1619</v>
      </c>
      <c r="C1466" s="4" t="s">
        <v>33</v>
      </c>
      <c r="D1466" s="4">
        <v>54967276.3796786</v>
      </c>
      <c r="E1466" s="4">
        <v>0.79300000000000004</v>
      </c>
      <c r="F1466" s="4">
        <v>0.81</v>
      </c>
      <c r="G1466" s="4">
        <v>0.63</v>
      </c>
      <c r="H1466" s="4">
        <v>0.70150000000000001</v>
      </c>
      <c r="I1466" s="4">
        <v>4072772</v>
      </c>
      <c r="J1466" s="4">
        <f>I1466*E1466</f>
        <v>3229708.196</v>
      </c>
      <c r="K1466" s="4">
        <v>12322843</v>
      </c>
      <c r="L1466" s="4">
        <v>999405.02508507005</v>
      </c>
      <c r="M1466" s="4">
        <v>56.533754441373901</v>
      </c>
      <c r="N1466" s="4">
        <v>0.60570000000000002</v>
      </c>
      <c r="O1466" s="4">
        <v>849271.52131671505</v>
      </c>
      <c r="P1466" s="4">
        <v>0.64</v>
      </c>
      <c r="Q1466" s="4">
        <v>0.65</v>
      </c>
      <c r="R1466" s="4">
        <v>0.63</v>
      </c>
      <c r="S1466" s="4">
        <v>0.60840000000000005</v>
      </c>
      <c r="T1466" s="4">
        <v>0.56769999999999998</v>
      </c>
      <c r="U1466" s="4">
        <v>0.53</v>
      </c>
      <c r="V1466" s="4">
        <v>0.63370000000000004</v>
      </c>
      <c r="W1466" s="4">
        <v>0.58960000000000001</v>
      </c>
      <c r="X1466" s="4">
        <v>0.62</v>
      </c>
      <c r="Y1466" s="4">
        <v>0.60840000000000005</v>
      </c>
      <c r="Z1466" s="4">
        <v>0.53620000000000001</v>
      </c>
      <c r="AA1466" s="4">
        <v>2903220.1274999999</v>
      </c>
      <c r="AB1466" s="3">
        <f>1.2*E1466</f>
        <v>0.9516</v>
      </c>
      <c r="AC1466" s="3">
        <f>0.01*$AH$2/(AB1466-E1466)</f>
        <v>630.51702395964708</v>
      </c>
      <c r="AD1466" s="3">
        <f>IF(F1466&gt;=AB1466,AC1466*(E1466-AB1466)-(0.0125/100)*$AH$2,AC1466*(E1466-H1466)-(0.0125/100)*$AH$2)</f>
        <v>56.442307692307722</v>
      </c>
      <c r="AE1466" s="3">
        <f t="shared" si="5"/>
        <v>18763.552083880761</v>
      </c>
    </row>
    <row r="1467" spans="1:31" x14ac:dyDescent="0.2">
      <c r="A1467" s="4" t="s">
        <v>1620</v>
      </c>
      <c r="B1467" s="4" t="s">
        <v>1621</v>
      </c>
      <c r="C1467" s="4" t="s">
        <v>33</v>
      </c>
      <c r="D1467" s="4">
        <v>115669785.71567</v>
      </c>
      <c r="E1467" s="4">
        <v>2.95</v>
      </c>
      <c r="F1467" s="4">
        <v>3.08</v>
      </c>
      <c r="G1467" s="4">
        <v>1.9</v>
      </c>
      <c r="H1467" s="4">
        <v>1.91</v>
      </c>
      <c r="I1467" s="4">
        <v>3749234</v>
      </c>
      <c r="J1467" s="4">
        <f>I1467*E1467</f>
        <v>11060240.300000001</v>
      </c>
      <c r="K1467" s="4">
        <v>63715617.666670002</v>
      </c>
      <c r="L1467" s="4">
        <v>115.2000001152</v>
      </c>
      <c r="M1467" s="4">
        <v>137.90322580645099</v>
      </c>
      <c r="N1467" s="4">
        <v>3.84</v>
      </c>
      <c r="O1467" s="4">
        <v>45.705000045704999</v>
      </c>
      <c r="P1467" s="4">
        <v>3.28</v>
      </c>
      <c r="Q1467" s="4">
        <v>3.24</v>
      </c>
      <c r="R1467" s="4">
        <v>2.74</v>
      </c>
      <c r="S1467" s="4">
        <v>3.14</v>
      </c>
      <c r="T1467" s="4">
        <v>2.42</v>
      </c>
      <c r="U1467" s="4">
        <v>2.2599999999999998</v>
      </c>
      <c r="V1467" s="4">
        <v>2.17</v>
      </c>
      <c r="W1467" s="4">
        <v>2.62</v>
      </c>
      <c r="X1467" s="4">
        <v>2.6</v>
      </c>
      <c r="Y1467" s="4">
        <v>2.59</v>
      </c>
      <c r="Z1467" s="4">
        <v>2.42</v>
      </c>
      <c r="AA1467" s="4">
        <v>383486554.19</v>
      </c>
      <c r="AB1467" s="3">
        <f>1.2*E1467</f>
        <v>3.54</v>
      </c>
      <c r="AC1467" s="3">
        <f>0.01*$AH$2/(AB1467-E1467)</f>
        <v>169.49152542372886</v>
      </c>
      <c r="AD1467" s="3">
        <f>IF(F1467&gt;=AB1467,AC1467*(E1467-AB1467)-(0.0125/100)*$AH$2,AC1467*(E1467-H1467)-(0.0125/100)*$AH$2)</f>
        <v>175.02118644067806</v>
      </c>
      <c r="AE1467" s="3">
        <f t="shared" si="5"/>
        <v>18938.573270321438</v>
      </c>
    </row>
    <row r="1468" spans="1:31" x14ac:dyDescent="0.2">
      <c r="A1468" s="4" t="s">
        <v>1622</v>
      </c>
      <c r="B1468" s="4" t="s">
        <v>1623</v>
      </c>
      <c r="C1468" s="4" t="s">
        <v>42</v>
      </c>
      <c r="D1468" s="4">
        <v>6369584581.6152</v>
      </c>
      <c r="E1468" s="4">
        <v>37</v>
      </c>
      <c r="F1468" s="4">
        <v>47.5</v>
      </c>
      <c r="G1468" s="4">
        <v>31.569400000000002</v>
      </c>
      <c r="H1468" s="4">
        <v>33.880000000000003</v>
      </c>
      <c r="I1468" s="4">
        <v>127317</v>
      </c>
      <c r="J1468" s="4">
        <f>I1468*E1468</f>
        <v>4710729</v>
      </c>
      <c r="K1468" s="4">
        <v>5640410.6666666996</v>
      </c>
      <c r="L1468" s="4">
        <v>564.59999971770003</v>
      </c>
      <c r="M1468" s="4">
        <v>78.313253012048193</v>
      </c>
      <c r="N1468" s="4">
        <v>37.64</v>
      </c>
      <c r="O1468" s="4">
        <v>328.96874983551601</v>
      </c>
      <c r="P1468" s="4">
        <v>36.47</v>
      </c>
      <c r="Q1468" s="4">
        <v>28.5</v>
      </c>
      <c r="R1468" s="4">
        <v>27.86</v>
      </c>
      <c r="S1468" s="4">
        <v>23.986699999999999</v>
      </c>
      <c r="T1468" s="4">
        <v>21.4</v>
      </c>
      <c r="U1468" s="4">
        <v>19.64</v>
      </c>
      <c r="V1468" s="4">
        <v>34.590000000000003</v>
      </c>
      <c r="W1468" s="4">
        <v>27.33</v>
      </c>
      <c r="X1468" s="4">
        <v>23.35</v>
      </c>
      <c r="Y1468" s="4">
        <v>23.98</v>
      </c>
      <c r="Z1468" s="4">
        <v>20.68</v>
      </c>
      <c r="AA1468" s="4">
        <v>314590157.64179999</v>
      </c>
      <c r="AB1468" s="3">
        <f>1.2*E1468</f>
        <v>44.4</v>
      </c>
      <c r="AC1468" s="3">
        <f>0.01*$AH$2/(AB1468-E1468)</f>
        <v>13.513513513513516</v>
      </c>
      <c r="AD1468" s="3">
        <f>IF(F1468&gt;=AB1468,AC1468*(E1468-AB1468)-(0.0125/100)*$AH$2,AC1468*(E1468-H1468)-(0.0125/100)*$AH$2)</f>
        <v>-101.25</v>
      </c>
      <c r="AE1468" s="3">
        <f t="shared" si="5"/>
        <v>18837.323270321438</v>
      </c>
    </row>
    <row r="1469" spans="1:31" x14ac:dyDescent="0.2">
      <c r="A1469" s="4" t="s">
        <v>1624</v>
      </c>
      <c r="B1469" s="4" t="s">
        <v>1625</v>
      </c>
      <c r="C1469" s="4" t="s">
        <v>33</v>
      </c>
      <c r="D1469" s="4">
        <v>326429607.69999999</v>
      </c>
      <c r="E1469" s="4">
        <v>14.15</v>
      </c>
      <c r="F1469" s="4">
        <v>14.5</v>
      </c>
      <c r="G1469" s="4">
        <v>12.6</v>
      </c>
      <c r="H1469" s="4">
        <v>12.85</v>
      </c>
      <c r="I1469" s="4">
        <v>616905</v>
      </c>
      <c r="J1469" s="4">
        <f>I1469*E1469</f>
        <v>8729205.75</v>
      </c>
      <c r="K1469" s="4">
        <v>77433018.666666701</v>
      </c>
      <c r="L1469" s="4">
        <v>156.1</v>
      </c>
      <c r="M1469" s="4">
        <v>110.56547619047601</v>
      </c>
      <c r="N1469" s="4">
        <v>15.61</v>
      </c>
      <c r="O1469" s="4">
        <v>89.94</v>
      </c>
      <c r="P1469" s="4">
        <v>15.49</v>
      </c>
      <c r="Q1469" s="4">
        <v>11.69</v>
      </c>
      <c r="R1469" s="4">
        <v>11.74</v>
      </c>
      <c r="S1469" s="4">
        <v>11.06</v>
      </c>
      <c r="T1469" s="4">
        <v>9.7200000000000006</v>
      </c>
      <c r="U1469" s="4">
        <v>8.93</v>
      </c>
      <c r="V1469" s="4">
        <v>12.17</v>
      </c>
      <c r="W1469" s="4">
        <v>11</v>
      </c>
      <c r="X1469" s="4">
        <v>10.69</v>
      </c>
      <c r="Y1469" s="4">
        <v>10.23</v>
      </c>
      <c r="Z1469" s="4">
        <v>9.7200000000000006</v>
      </c>
      <c r="AA1469" s="4">
        <v>1242331643.345</v>
      </c>
      <c r="AB1469" s="3">
        <f>1.2*E1469</f>
        <v>16.98</v>
      </c>
      <c r="AC1469" s="3">
        <f>0.01*$AH$2/(AB1469-E1469)</f>
        <v>35.335689045936398</v>
      </c>
      <c r="AD1469" s="3">
        <f>IF(F1469&gt;=AB1469,AC1469*(E1469-AB1469)-(0.0125/100)*$AH$2,AC1469*(E1469-H1469)-(0.0125/100)*$AH$2)</f>
        <v>44.686395759717342</v>
      </c>
      <c r="AE1469" s="3">
        <f t="shared" si="5"/>
        <v>18882.009666081154</v>
      </c>
    </row>
    <row r="1470" spans="1:31" x14ac:dyDescent="0.2">
      <c r="A1470" s="4" t="s">
        <v>1628</v>
      </c>
      <c r="B1470" s="4" t="s">
        <v>1627</v>
      </c>
      <c r="C1470" s="4" t="s">
        <v>42</v>
      </c>
      <c r="D1470" s="4">
        <v>1298842804.1600001</v>
      </c>
      <c r="E1470" s="4">
        <v>14.69</v>
      </c>
      <c r="F1470" s="4">
        <v>16.12</v>
      </c>
      <c r="G1470" s="4">
        <v>10.28</v>
      </c>
      <c r="H1470" s="4">
        <v>10.37</v>
      </c>
      <c r="I1470" s="4">
        <v>2976620</v>
      </c>
      <c r="J1470" s="4">
        <f>I1470*E1470</f>
        <v>43726547.799999997</v>
      </c>
      <c r="K1470" s="4">
        <v>6769041.3333333302</v>
      </c>
      <c r="L1470" s="4">
        <v>10.34</v>
      </c>
      <c r="M1470" s="4">
        <v>75.717703349282203</v>
      </c>
      <c r="N1470" s="4">
        <v>10.34</v>
      </c>
      <c r="O1470" s="4">
        <v>8.3680000000000003</v>
      </c>
      <c r="P1470" s="4">
        <v>12.729900000000001</v>
      </c>
      <c r="Q1470" s="4">
        <v>14.04</v>
      </c>
      <c r="R1470" s="4">
        <v>12.7</v>
      </c>
      <c r="S1470" s="4">
        <v>12.29</v>
      </c>
      <c r="T1470" s="4">
        <v>13.11</v>
      </c>
      <c r="U1470" s="4">
        <v>12.69</v>
      </c>
      <c r="V1470" s="4">
        <v>10.97</v>
      </c>
      <c r="W1470" s="4">
        <v>11.78</v>
      </c>
      <c r="X1470" s="4">
        <v>11.17</v>
      </c>
      <c r="Y1470" s="4">
        <v>11.79</v>
      </c>
      <c r="Z1470" s="4">
        <v>11.99</v>
      </c>
      <c r="AA1470" s="4">
        <v>21109840.100000001</v>
      </c>
      <c r="AB1470" s="3">
        <f>1.2*E1470</f>
        <v>17.628</v>
      </c>
      <c r="AC1470" s="3">
        <f>0.01*$AH$2/(AB1470-E1470)</f>
        <v>34.036759700476509</v>
      </c>
      <c r="AD1470" s="3">
        <f>IF(F1470&gt;=AB1470,AC1470*(E1470-AB1470)-(0.0125/100)*$AH$2,AC1470*(E1470-H1470)-(0.0125/100)*$AH$2)</f>
        <v>145.78880190605852</v>
      </c>
      <c r="AE1470" s="3">
        <f t="shared" si="5"/>
        <v>19027.798467987213</v>
      </c>
    </row>
    <row r="1471" spans="1:31" x14ac:dyDescent="0.2">
      <c r="A1471" s="4" t="s">
        <v>1626</v>
      </c>
      <c r="B1471" s="4" t="s">
        <v>1627</v>
      </c>
      <c r="C1471" s="4" t="s">
        <v>42</v>
      </c>
      <c r="D1471" s="4">
        <v>1484496611.78</v>
      </c>
      <c r="E1471" s="4">
        <v>6.51</v>
      </c>
      <c r="F1471" s="4">
        <v>7.3</v>
      </c>
      <c r="G1471" s="4">
        <v>6.17</v>
      </c>
      <c r="H1471" s="4">
        <v>6.78</v>
      </c>
      <c r="I1471" s="4">
        <v>723450</v>
      </c>
      <c r="J1471" s="4">
        <f>I1471*E1471</f>
        <v>4709659.5</v>
      </c>
      <c r="K1471" s="4">
        <v>24927579.666666999</v>
      </c>
      <c r="L1471" s="4">
        <v>6.86</v>
      </c>
      <c r="M1471" s="4">
        <v>78.356164383561605</v>
      </c>
      <c r="N1471" s="4">
        <v>6.86</v>
      </c>
      <c r="O1471" s="4">
        <v>4.4660000000000002</v>
      </c>
      <c r="P1471" s="4">
        <v>7.09</v>
      </c>
      <c r="Q1471" s="4">
        <v>6.4</v>
      </c>
      <c r="R1471" s="4">
        <v>6.0376000000000003</v>
      </c>
      <c r="S1471" s="4">
        <v>5.67</v>
      </c>
      <c r="T1471" s="4">
        <v>5.62</v>
      </c>
      <c r="U1471" s="4">
        <v>5.26</v>
      </c>
      <c r="V1471" s="4">
        <v>7.07</v>
      </c>
      <c r="W1471" s="4">
        <v>6.36</v>
      </c>
      <c r="X1471" s="4">
        <v>5.44</v>
      </c>
      <c r="Y1471" s="4">
        <v>5.67</v>
      </c>
      <c r="Z1471" s="4">
        <v>5.19</v>
      </c>
      <c r="AA1471" s="4">
        <v>288474702.55800003</v>
      </c>
      <c r="AB1471" s="3">
        <f>1.2*E1471</f>
        <v>7.8119999999999994</v>
      </c>
      <c r="AC1471" s="3">
        <f>0.01*$AH$2/(AB1471-E1471)</f>
        <v>76.804915514592963</v>
      </c>
      <c r="AD1471" s="3">
        <f>IF(F1471&gt;=AB1471,AC1471*(E1471-AB1471)-(0.0125/100)*$AH$2,AC1471*(E1471-H1471)-(0.0125/100)*$AH$2)</f>
        <v>-21.987327188940135</v>
      </c>
      <c r="AE1471" s="3">
        <f t="shared" si="5"/>
        <v>19005.811140798272</v>
      </c>
    </row>
    <row r="1472" spans="1:31" x14ac:dyDescent="0.2">
      <c r="A1472" s="4" t="s">
        <v>1629</v>
      </c>
      <c r="B1472" s="4" t="s">
        <v>1630</v>
      </c>
      <c r="C1472" s="4" t="s">
        <v>33</v>
      </c>
      <c r="D1472" s="4">
        <v>559189951.39797401</v>
      </c>
      <c r="E1472" s="4">
        <v>7.08</v>
      </c>
      <c r="F1472" s="4">
        <v>8.14</v>
      </c>
      <c r="G1472" s="4">
        <v>6.75</v>
      </c>
      <c r="H1472" s="4">
        <v>7.5</v>
      </c>
      <c r="I1472" s="4">
        <v>1359754</v>
      </c>
      <c r="J1472" s="4">
        <f>I1472*E1472</f>
        <v>9627058.3200000003</v>
      </c>
      <c r="K1472" s="4">
        <v>39610462.666666701</v>
      </c>
      <c r="L1472" s="4">
        <v>570.00000142500005</v>
      </c>
      <c r="M1472" s="4">
        <v>58.744394618834001</v>
      </c>
      <c r="N1472" s="4">
        <v>7.6</v>
      </c>
      <c r="O1472" s="4">
        <v>387.0000009675</v>
      </c>
      <c r="P1472" s="4">
        <v>8.1</v>
      </c>
      <c r="Q1472" s="4">
        <v>6.44</v>
      </c>
      <c r="R1472" s="4">
        <v>6.27</v>
      </c>
      <c r="S1472" s="4">
        <v>6.2698999999999998</v>
      </c>
      <c r="T1472" s="4">
        <v>5.2489999999999997</v>
      </c>
      <c r="U1472" s="4">
        <v>4.93</v>
      </c>
      <c r="V1472" s="4">
        <v>7.77</v>
      </c>
      <c r="W1472" s="4">
        <v>6.31</v>
      </c>
      <c r="X1472" s="4">
        <v>5.77</v>
      </c>
      <c r="Y1472" s="4">
        <v>5.93</v>
      </c>
      <c r="Z1472" s="4">
        <v>5.18</v>
      </c>
      <c r="AA1472" s="4">
        <v>648889660.10000002</v>
      </c>
      <c r="AB1472" s="3">
        <f>1.2*E1472</f>
        <v>8.4960000000000004</v>
      </c>
      <c r="AC1472" s="3">
        <f>0.01*$AH$2/(AB1472-E1472)</f>
        <v>70.621468926553661</v>
      </c>
      <c r="AD1472" s="3">
        <f>IF(F1472&gt;=AB1472,AC1472*(E1472-AB1472)-(0.0125/100)*$AH$2,AC1472*(E1472-H1472)-(0.0125/100)*$AH$2)</f>
        <v>-30.911016949152533</v>
      </c>
      <c r="AE1472" s="3">
        <f t="shared" si="5"/>
        <v>18974.900123849118</v>
      </c>
    </row>
    <row r="1473" spans="1:31" x14ac:dyDescent="0.2">
      <c r="A1473" s="4" t="s">
        <v>1629</v>
      </c>
      <c r="B1473" s="4" t="s">
        <v>1631</v>
      </c>
      <c r="C1473" s="4" t="s">
        <v>33</v>
      </c>
      <c r="D1473" s="4">
        <v>551832188.87958002</v>
      </c>
      <c r="E1473" s="4">
        <v>7.77</v>
      </c>
      <c r="F1473" s="4">
        <v>8.1</v>
      </c>
      <c r="G1473" s="4">
        <v>6.1</v>
      </c>
      <c r="H1473" s="4">
        <v>6.3</v>
      </c>
      <c r="I1473" s="4">
        <v>1807368</v>
      </c>
      <c r="J1473" s="4">
        <f>I1473*E1473</f>
        <v>14043249.359999999</v>
      </c>
      <c r="K1473" s="4">
        <v>44666860.333333299</v>
      </c>
      <c r="L1473" s="4">
        <v>562.50000140625002</v>
      </c>
      <c r="M1473" s="4">
        <v>68.913043478260903</v>
      </c>
      <c r="N1473" s="4">
        <v>7.5</v>
      </c>
      <c r="O1473" s="4">
        <v>399.00000099750002</v>
      </c>
      <c r="P1473" s="4">
        <v>6.44</v>
      </c>
      <c r="Q1473" s="4">
        <v>6.27</v>
      </c>
      <c r="R1473" s="4">
        <v>6.2698999999999998</v>
      </c>
      <c r="S1473" s="4">
        <v>5.2489999999999997</v>
      </c>
      <c r="T1473" s="4">
        <v>4.87</v>
      </c>
      <c r="U1473" s="4">
        <v>4.7699999999999996</v>
      </c>
      <c r="V1473" s="4">
        <v>6.31</v>
      </c>
      <c r="W1473" s="4">
        <v>5.77</v>
      </c>
      <c r="X1473" s="4">
        <v>5.93</v>
      </c>
      <c r="Y1473" s="4">
        <v>5.18</v>
      </c>
      <c r="Z1473" s="4">
        <v>4.82</v>
      </c>
      <c r="AA1473" s="4">
        <v>159694163.03</v>
      </c>
      <c r="AB1473" s="3">
        <f>1.2*E1473</f>
        <v>9.3239999999999998</v>
      </c>
      <c r="AC1473" s="3">
        <f>0.01*$AH$2/(AB1473-E1473)</f>
        <v>64.350064350064343</v>
      </c>
      <c r="AD1473" s="3">
        <f>IF(F1473&gt;=AB1473,AC1473*(E1473-AB1473)-(0.0125/100)*$AH$2,AC1473*(E1473-H1473)-(0.0125/100)*$AH$2)</f>
        <v>93.344594594594568</v>
      </c>
      <c r="AE1473" s="3">
        <f t="shared" si="5"/>
        <v>19068.244718443711</v>
      </c>
    </row>
    <row r="1474" spans="1:31" x14ac:dyDescent="0.2">
      <c r="A1474" s="4" t="s">
        <v>1608</v>
      </c>
      <c r="B1474" s="4" t="s">
        <v>1632</v>
      </c>
      <c r="C1474" s="4" t="s">
        <v>33</v>
      </c>
      <c r="D1474" s="4">
        <v>38612658.960000001</v>
      </c>
      <c r="E1474" s="4">
        <v>3.13</v>
      </c>
      <c r="F1474" s="4">
        <v>3.2999000000000001</v>
      </c>
      <c r="G1474" s="4">
        <v>2.68</v>
      </c>
      <c r="H1474" s="4">
        <v>2.85</v>
      </c>
      <c r="I1474" s="4">
        <v>1047243</v>
      </c>
      <c r="J1474" s="4">
        <f>I1474*E1474</f>
        <v>3277870.59</v>
      </c>
      <c r="K1474" s="4">
        <v>24275706</v>
      </c>
      <c r="L1474" s="4">
        <v>3.06</v>
      </c>
      <c r="M1474" s="4">
        <v>53.431372549019599</v>
      </c>
      <c r="N1474" s="4">
        <v>3.06</v>
      </c>
      <c r="O1474" s="4">
        <v>2.2869999999999999</v>
      </c>
      <c r="P1474" s="4">
        <v>4.43</v>
      </c>
      <c r="Q1474" s="4">
        <v>4.74</v>
      </c>
      <c r="R1474" s="4">
        <v>4.04</v>
      </c>
      <c r="S1474" s="4">
        <v>3.75</v>
      </c>
      <c r="T1474" s="4">
        <v>6.15</v>
      </c>
      <c r="U1474" s="4">
        <v>5.98</v>
      </c>
      <c r="V1474" s="4">
        <v>2.87</v>
      </c>
      <c r="W1474" s="4">
        <v>4.4400000000000004</v>
      </c>
      <c r="X1474" s="4">
        <v>3.36</v>
      </c>
      <c r="Y1474" s="4">
        <v>3.4</v>
      </c>
      <c r="Z1474" s="4">
        <v>4.2</v>
      </c>
      <c r="AA1474" s="4">
        <v>175945585.41</v>
      </c>
      <c r="AB1474" s="3">
        <f>1.2*E1474</f>
        <v>3.7559999999999998</v>
      </c>
      <c r="AC1474" s="3">
        <f>0.01*$AH$2/(AB1474-E1474)</f>
        <v>159.74440894568693</v>
      </c>
      <c r="AD1474" s="3">
        <f>IF(F1474&gt;=AB1474,AC1474*(E1474-AB1474)-(0.0125/100)*$AH$2,AC1474*(E1474-H1474)-(0.0125/100)*$AH$2)</f>
        <v>43.478434504792311</v>
      </c>
      <c r="AE1474" s="3">
        <f t="shared" si="5"/>
        <v>19111.723152948503</v>
      </c>
    </row>
    <row r="1475" spans="1:31" x14ac:dyDescent="0.2">
      <c r="A1475" s="4" t="s">
        <v>1633</v>
      </c>
      <c r="B1475" s="4" t="s">
        <v>1634</v>
      </c>
      <c r="C1475" s="4" t="s">
        <v>33</v>
      </c>
      <c r="D1475" s="4">
        <v>72886772.362829998</v>
      </c>
      <c r="E1475" s="4">
        <v>2.08</v>
      </c>
      <c r="F1475" s="4">
        <v>3</v>
      </c>
      <c r="G1475" s="4">
        <v>2.04</v>
      </c>
      <c r="H1475" s="4">
        <v>2.42</v>
      </c>
      <c r="I1475" s="4">
        <v>1309048</v>
      </c>
      <c r="J1475" s="4">
        <f>I1475*E1475</f>
        <v>2722819.8400000003</v>
      </c>
      <c r="K1475" s="4">
        <v>99502243.666666701</v>
      </c>
      <c r="L1475" s="4">
        <v>36681.817998409002</v>
      </c>
      <c r="M1475" s="4">
        <v>92.592592592592595</v>
      </c>
      <c r="N1475" s="4">
        <v>2.69</v>
      </c>
      <c r="O1475" s="4">
        <v>20959.0908042954</v>
      </c>
      <c r="P1475" s="4">
        <v>3.77</v>
      </c>
      <c r="Q1475" s="4">
        <v>4.3899999999999997</v>
      </c>
      <c r="R1475" s="4">
        <v>4.4400000000000004</v>
      </c>
      <c r="S1475" s="4">
        <v>5.8</v>
      </c>
      <c r="T1475" s="4">
        <v>6.25</v>
      </c>
      <c r="U1475" s="4">
        <v>4.63</v>
      </c>
      <c r="V1475" s="4">
        <v>2.31</v>
      </c>
      <c r="W1475" s="4">
        <v>3.24</v>
      </c>
      <c r="X1475" s="4">
        <v>3.21</v>
      </c>
      <c r="Y1475" s="4">
        <v>3.84</v>
      </c>
      <c r="Z1475" s="4">
        <v>5.86</v>
      </c>
      <c r="AA1475" s="4">
        <v>133313041.76000001</v>
      </c>
      <c r="AB1475" s="3">
        <f>1.2*E1475</f>
        <v>2.496</v>
      </c>
      <c r="AC1475" s="3">
        <f>0.01*$AH$2/(AB1475-E1475)</f>
        <v>240.38461538461542</v>
      </c>
      <c r="AD1475" s="3">
        <f>IF(F1475&gt;=AB1475,AC1475*(E1475-AB1475)-(0.0125/100)*$AH$2,AC1475*(E1475-H1475)-(0.0125/100)*$AH$2)</f>
        <v>-101.25</v>
      </c>
      <c r="AE1475" s="3">
        <f t="shared" si="5"/>
        <v>19010.473152948503</v>
      </c>
    </row>
    <row r="1476" spans="1:31" x14ac:dyDescent="0.2">
      <c r="A1476" s="4" t="s">
        <v>1635</v>
      </c>
      <c r="B1476" s="4" t="s">
        <v>1636</v>
      </c>
      <c r="C1476" s="4" t="s">
        <v>33</v>
      </c>
      <c r="D1476" s="4">
        <v>28283214.9458583</v>
      </c>
      <c r="E1476" s="4">
        <v>1.89</v>
      </c>
      <c r="F1476" s="4">
        <v>2.17</v>
      </c>
      <c r="G1476" s="4">
        <v>1.47</v>
      </c>
      <c r="H1476" s="4">
        <v>1.68</v>
      </c>
      <c r="I1476" s="4">
        <v>10666017</v>
      </c>
      <c r="J1476" s="4">
        <f>I1476*E1476</f>
        <v>20158772.129999999</v>
      </c>
      <c r="K1476" s="4">
        <v>17761279.333333299</v>
      </c>
      <c r="L1476" s="4">
        <v>308.87999984556001</v>
      </c>
      <c r="M1476" s="4">
        <v>51.2</v>
      </c>
      <c r="N1476" s="4">
        <v>1.32</v>
      </c>
      <c r="O1476" s="4">
        <v>305.603999847198</v>
      </c>
      <c r="P1476" s="4">
        <v>1.68</v>
      </c>
      <c r="Q1476" s="4">
        <v>1.47</v>
      </c>
      <c r="R1476" s="4">
        <v>1.32</v>
      </c>
      <c r="S1476" s="4">
        <v>1.29</v>
      </c>
      <c r="T1476" s="4">
        <v>1.29</v>
      </c>
      <c r="U1476" s="4">
        <v>1.25</v>
      </c>
      <c r="V1476" s="4">
        <v>1.53</v>
      </c>
      <c r="W1476" s="4">
        <v>1.45</v>
      </c>
      <c r="X1476" s="4">
        <v>1.31</v>
      </c>
      <c r="Y1476" s="4">
        <v>1.22</v>
      </c>
      <c r="Z1476" s="4">
        <v>1.24</v>
      </c>
      <c r="AA1476" s="4">
        <v>121773.02499999999</v>
      </c>
      <c r="AB1476" s="3">
        <f>1.2*E1476</f>
        <v>2.2679999999999998</v>
      </c>
      <c r="AC1476" s="3">
        <f>0.01*$AH$2/(AB1476-E1476)</f>
        <v>264.55026455026461</v>
      </c>
      <c r="AD1476" s="3">
        <f>IF(F1476&gt;=AB1476,AC1476*(E1476-AB1476)-(0.0125/100)*$AH$2,AC1476*(E1476-H1476)-(0.0125/100)*$AH$2)</f>
        <v>54.305555555555557</v>
      </c>
      <c r="AE1476" s="3">
        <f t="shared" si="5"/>
        <v>19064.778708504058</v>
      </c>
    </row>
    <row r="1477" spans="1:31" x14ac:dyDescent="0.2">
      <c r="A1477" s="4" t="s">
        <v>1608</v>
      </c>
      <c r="B1477" s="4" t="s">
        <v>1638</v>
      </c>
      <c r="C1477" s="4" t="s">
        <v>33</v>
      </c>
      <c r="D1477" s="4">
        <v>75458725.680000007</v>
      </c>
      <c r="E1477" s="4">
        <v>6.84</v>
      </c>
      <c r="F1477" s="4">
        <v>11</v>
      </c>
      <c r="G1477" s="4">
        <v>6.41</v>
      </c>
      <c r="H1477" s="4">
        <v>8.5299999999999994</v>
      </c>
      <c r="I1477" s="4">
        <v>6982581</v>
      </c>
      <c r="J1477" s="4">
        <f>I1477*E1477</f>
        <v>47760854.039999999</v>
      </c>
      <c r="K1477" s="4">
        <v>88899234</v>
      </c>
      <c r="L1477" s="4">
        <v>5.98</v>
      </c>
      <c r="M1477" s="4">
        <v>101.17647058823501</v>
      </c>
      <c r="N1477" s="4">
        <v>5.98</v>
      </c>
      <c r="O1477" s="4">
        <v>3.9220000000000002</v>
      </c>
      <c r="P1477" s="4">
        <v>8.36</v>
      </c>
      <c r="Q1477" s="4">
        <v>7.75</v>
      </c>
      <c r="R1477" s="4">
        <v>7.32</v>
      </c>
      <c r="S1477" s="4">
        <v>6.75</v>
      </c>
      <c r="T1477" s="4">
        <v>6.44</v>
      </c>
      <c r="U1477" s="4">
        <v>5.58</v>
      </c>
      <c r="V1477" s="4">
        <v>7.83</v>
      </c>
      <c r="W1477" s="4">
        <v>6.76</v>
      </c>
      <c r="X1477" s="4">
        <v>6.9649999999999999</v>
      </c>
      <c r="Y1477" s="4">
        <v>5.83</v>
      </c>
      <c r="Z1477" s="4">
        <v>6</v>
      </c>
      <c r="AA1477" s="4">
        <v>515150751.95214999</v>
      </c>
      <c r="AB1477" s="3">
        <f>1.2*E1477</f>
        <v>8.2080000000000002</v>
      </c>
      <c r="AC1477" s="3">
        <f>0.01*$AH$2/(AB1477-E1477)</f>
        <v>73.099415204678351</v>
      </c>
      <c r="AD1477" s="3">
        <f>IF(F1477&gt;=AB1477,AC1477*(E1477-AB1477)-(0.0125/100)*$AH$2,AC1477*(E1477-H1477)-(0.0125/100)*$AH$2)</f>
        <v>-101.25000000000001</v>
      </c>
      <c r="AE1477" s="3">
        <f t="shared" si="5"/>
        <v>18963.528708504058</v>
      </c>
    </row>
    <row r="1478" spans="1:31" x14ac:dyDescent="0.2">
      <c r="A1478" s="4" t="s">
        <v>1637</v>
      </c>
      <c r="B1478" s="4" t="s">
        <v>1638</v>
      </c>
      <c r="C1478" s="4" t="s">
        <v>33</v>
      </c>
      <c r="D1478" s="4">
        <v>873980003.08500004</v>
      </c>
      <c r="E1478" s="4">
        <v>6.47</v>
      </c>
      <c r="F1478" s="4">
        <v>6.84</v>
      </c>
      <c r="G1478" s="4">
        <v>5.55</v>
      </c>
      <c r="H1478" s="4">
        <v>6.84</v>
      </c>
      <c r="I1478" s="4">
        <v>849982</v>
      </c>
      <c r="J1478" s="4">
        <f>I1478*E1478</f>
        <v>5499383.54</v>
      </c>
      <c r="K1478" s="4">
        <v>13012467.6666667</v>
      </c>
      <c r="L1478" s="4">
        <v>6.9450000000000003</v>
      </c>
      <c r="M1478" s="4">
        <v>79.224376731302002</v>
      </c>
      <c r="N1478" s="4">
        <v>6.9450000000000003</v>
      </c>
      <c r="O1478" s="4">
        <v>4.1555</v>
      </c>
      <c r="P1478" s="4">
        <v>8.35</v>
      </c>
      <c r="Q1478" s="4">
        <v>6.8</v>
      </c>
      <c r="R1478" s="4">
        <v>6.4</v>
      </c>
      <c r="S1478" s="4">
        <v>6.6</v>
      </c>
      <c r="T1478" s="4">
        <v>5.83</v>
      </c>
      <c r="U1478" s="4">
        <v>5.57</v>
      </c>
      <c r="V1478" s="4">
        <v>6.4</v>
      </c>
      <c r="W1478" s="4">
        <v>5.82</v>
      </c>
      <c r="X1478" s="4">
        <v>6.3</v>
      </c>
      <c r="Y1478" s="4">
        <v>5.17</v>
      </c>
      <c r="Z1478" s="4">
        <v>5.4</v>
      </c>
      <c r="AA1478" s="4">
        <v>196051842.63999999</v>
      </c>
      <c r="AB1478" s="3">
        <f>1.2*E1478</f>
        <v>7.7639999999999993</v>
      </c>
      <c r="AC1478" s="3">
        <f>0.01*$AH$2/(AB1478-E1478)</f>
        <v>77.279752704791363</v>
      </c>
      <c r="AD1478" s="3">
        <f>IF(F1478&gt;=AB1478,AC1478*(E1478-AB1478)-(0.0125/100)*$AH$2,AC1478*(E1478-H1478)-(0.0125/100)*$AH$2)</f>
        <v>-29.843508500772813</v>
      </c>
      <c r="AE1478" s="3">
        <f t="shared" si="5"/>
        <v>18933.685200003285</v>
      </c>
    </row>
    <row r="1479" spans="1:31" x14ac:dyDescent="0.2">
      <c r="A1479" s="4" t="s">
        <v>1608</v>
      </c>
      <c r="B1479" s="4" t="s">
        <v>1639</v>
      </c>
      <c r="C1479" s="4" t="s">
        <v>33</v>
      </c>
      <c r="D1479" s="4">
        <v>107635941.48</v>
      </c>
      <c r="E1479" s="4">
        <v>7.83</v>
      </c>
      <c r="F1479" s="4">
        <v>8.36</v>
      </c>
      <c r="G1479" s="4">
        <v>6.48</v>
      </c>
      <c r="H1479" s="4">
        <v>6.62</v>
      </c>
      <c r="I1479" s="4">
        <v>2237904</v>
      </c>
      <c r="J1479" s="4">
        <f>I1479*E1479</f>
        <v>17522788.32</v>
      </c>
      <c r="K1479" s="4">
        <v>101189921</v>
      </c>
      <c r="L1479" s="4">
        <v>8.5299999999999994</v>
      </c>
      <c r="M1479" s="4">
        <v>121.81303116147301</v>
      </c>
      <c r="N1479" s="4">
        <v>8.5299999999999994</v>
      </c>
      <c r="O1479" s="4">
        <v>4.38</v>
      </c>
      <c r="P1479" s="4">
        <v>7.75</v>
      </c>
      <c r="Q1479" s="4">
        <v>7.32</v>
      </c>
      <c r="R1479" s="4">
        <v>6.75</v>
      </c>
      <c r="S1479" s="4">
        <v>6.44</v>
      </c>
      <c r="T1479" s="4">
        <v>5.99</v>
      </c>
      <c r="U1479" s="4">
        <v>5.6</v>
      </c>
      <c r="V1479" s="4">
        <v>6.76</v>
      </c>
      <c r="W1479" s="4">
        <v>6.9649999999999999</v>
      </c>
      <c r="X1479" s="4">
        <v>5.83</v>
      </c>
      <c r="Y1479" s="4">
        <v>6</v>
      </c>
      <c r="Z1479" s="4">
        <v>5.76</v>
      </c>
      <c r="AA1479" s="4">
        <v>1391863672.79</v>
      </c>
      <c r="AB1479" s="3">
        <f>1.2*E1479</f>
        <v>9.395999999999999</v>
      </c>
      <c r="AC1479" s="3">
        <f>0.01*$AH$2/(AB1479-E1479)</f>
        <v>63.856960408684593</v>
      </c>
      <c r="AD1479" s="3">
        <f>IF(F1479&gt;=AB1479,AC1479*(E1479-AB1479)-(0.0125/100)*$AH$2,AC1479*(E1479-H1479)-(0.0125/100)*$AH$2)</f>
        <v>76.016922094508359</v>
      </c>
      <c r="AE1479" s="3">
        <f t="shared" si="5"/>
        <v>19009.702122097795</v>
      </c>
    </row>
    <row r="1480" spans="1:31" x14ac:dyDescent="0.2">
      <c r="A1480" s="4" t="s">
        <v>1640</v>
      </c>
      <c r="B1480" s="4" t="s">
        <v>1641</v>
      </c>
      <c r="C1480" s="4" t="s">
        <v>33</v>
      </c>
      <c r="D1480" s="4">
        <v>21459718.800000001</v>
      </c>
      <c r="E1480" s="4">
        <v>2.27</v>
      </c>
      <c r="F1480" s="4">
        <v>2.5499999999999998</v>
      </c>
      <c r="G1480" s="4">
        <v>2</v>
      </c>
      <c r="H1480" s="4">
        <v>2.16</v>
      </c>
      <c r="I1480" s="4">
        <v>19155025</v>
      </c>
      <c r="J1480" s="4">
        <f>I1480*E1480</f>
        <v>43481906.75</v>
      </c>
      <c r="K1480" s="4">
        <v>49514543.333333299</v>
      </c>
      <c r="L1480" s="4">
        <v>10.8</v>
      </c>
      <c r="M1480" s="4">
        <v>83.064516129032199</v>
      </c>
      <c r="N1480" s="4">
        <v>1.35</v>
      </c>
      <c r="O1480" s="4">
        <v>11.09592</v>
      </c>
      <c r="P1480" s="4">
        <v>2.06</v>
      </c>
      <c r="Q1480" s="4">
        <v>1.9591000000000001</v>
      </c>
      <c r="R1480" s="4">
        <v>1.74</v>
      </c>
      <c r="S1480" s="4">
        <v>1.4603999999999999</v>
      </c>
      <c r="T1480" s="4">
        <v>1.23</v>
      </c>
      <c r="U1480" s="4">
        <v>1.1000000000000001</v>
      </c>
      <c r="V1480" s="4">
        <v>1.91</v>
      </c>
      <c r="W1480" s="4">
        <v>1.93</v>
      </c>
      <c r="X1480" s="4">
        <v>1.53</v>
      </c>
      <c r="Y1480" s="4">
        <v>1.45</v>
      </c>
      <c r="Z1480" s="4">
        <v>1.1599999999999999</v>
      </c>
      <c r="AA1480" s="4">
        <v>1864216.7</v>
      </c>
      <c r="AB1480" s="3">
        <f>1.2*E1480</f>
        <v>2.7239999999999998</v>
      </c>
      <c r="AC1480" s="3">
        <f>0.01*$AH$2/(AB1480-E1480)</f>
        <v>220.26431718061687</v>
      </c>
      <c r="AD1480" s="3">
        <f>IF(F1480&gt;=AB1480,AC1480*(E1480-AB1480)-(0.0125/100)*$AH$2,AC1480*(E1480-H1480)-(0.0125/100)*$AH$2)</f>
        <v>22.979074889867828</v>
      </c>
      <c r="AE1480" s="3">
        <f t="shared" si="5"/>
        <v>19032.681196987662</v>
      </c>
    </row>
    <row r="1481" spans="1:31" x14ac:dyDescent="0.2">
      <c r="A1481" s="4" t="s">
        <v>1140</v>
      </c>
      <c r="B1481" s="4" t="s">
        <v>1642</v>
      </c>
      <c r="C1481" s="4" t="s">
        <v>33</v>
      </c>
      <c r="D1481" s="4">
        <v>1040957840</v>
      </c>
      <c r="E1481" s="4">
        <v>13.05</v>
      </c>
      <c r="F1481" s="4">
        <v>14.64</v>
      </c>
      <c r="G1481" s="4">
        <v>12.51</v>
      </c>
      <c r="H1481" s="4">
        <v>13.5</v>
      </c>
      <c r="I1481" s="4">
        <v>563698</v>
      </c>
      <c r="J1481" s="4">
        <f>I1481*E1481</f>
        <v>7356258.9000000004</v>
      </c>
      <c r="K1481" s="4">
        <v>55148884.666666701</v>
      </c>
      <c r="L1481" s="4">
        <v>130</v>
      </c>
      <c r="M1481" s="4">
        <v>59.926470588235297</v>
      </c>
      <c r="N1481" s="4">
        <v>13</v>
      </c>
      <c r="O1481" s="4">
        <v>95.64</v>
      </c>
      <c r="P1481" s="4">
        <v>15.75</v>
      </c>
      <c r="Q1481" s="4">
        <v>16.37</v>
      </c>
      <c r="R1481" s="4">
        <v>15.14</v>
      </c>
      <c r="S1481" s="4">
        <v>14.21</v>
      </c>
      <c r="T1481" s="4">
        <v>14.3</v>
      </c>
      <c r="U1481" s="4">
        <v>14.12</v>
      </c>
      <c r="V1481" s="4">
        <v>12.93</v>
      </c>
      <c r="W1481" s="4">
        <v>15.94</v>
      </c>
      <c r="X1481" s="4">
        <v>14.44</v>
      </c>
      <c r="Y1481" s="4">
        <v>14.13</v>
      </c>
      <c r="Z1481" s="4">
        <v>12.87</v>
      </c>
      <c r="AA1481" s="4">
        <v>1401607417.7614501</v>
      </c>
      <c r="AB1481" s="3">
        <f>1.2*E1481</f>
        <v>15.66</v>
      </c>
      <c r="AC1481" s="3">
        <f>0.01*$AH$2/(AB1481-E1481)</f>
        <v>38.314176245210739</v>
      </c>
      <c r="AD1481" s="3">
        <f>IF(F1481&gt;=AB1481,AC1481*(E1481-AB1481)-(0.0125/100)*$AH$2,AC1481*(E1481-H1481)-(0.0125/100)*$AH$2)</f>
        <v>-18.491379310344804</v>
      </c>
      <c r="AE1481" s="3">
        <f t="shared" si="5"/>
        <v>19014.189817677317</v>
      </c>
    </row>
    <row r="1482" spans="1:31" x14ac:dyDescent="0.2">
      <c r="A1482" s="4" t="s">
        <v>1643</v>
      </c>
      <c r="B1482" s="4" t="s">
        <v>1642</v>
      </c>
      <c r="C1482" s="4" t="s">
        <v>33</v>
      </c>
      <c r="D1482" s="4">
        <v>15403392.1</v>
      </c>
      <c r="E1482" s="4">
        <v>3.67</v>
      </c>
      <c r="F1482" s="4">
        <v>3.8</v>
      </c>
      <c r="G1482" s="4">
        <v>3.1</v>
      </c>
      <c r="H1482" s="4">
        <v>3.45</v>
      </c>
      <c r="I1482" s="4">
        <v>10732375</v>
      </c>
      <c r="J1482" s="4">
        <f>I1482*E1482</f>
        <v>39387816.25</v>
      </c>
      <c r="K1482" s="4">
        <v>22880368.333333299</v>
      </c>
      <c r="L1482" s="4">
        <v>2.2999999999999998</v>
      </c>
      <c r="M1482" s="4">
        <v>73.522458628841605</v>
      </c>
      <c r="N1482" s="4">
        <v>2.2999999999999998</v>
      </c>
      <c r="O1482" s="4">
        <v>2.4965000000000002</v>
      </c>
      <c r="P1482" s="4">
        <v>3.38</v>
      </c>
      <c r="Q1482" s="4">
        <v>3.15</v>
      </c>
      <c r="R1482" s="4">
        <v>3.03</v>
      </c>
      <c r="S1482" s="4">
        <v>2.83</v>
      </c>
      <c r="T1482" s="4">
        <v>2.7593000000000001</v>
      </c>
      <c r="U1482" s="4">
        <v>2.65</v>
      </c>
      <c r="V1482" s="4">
        <v>3.1</v>
      </c>
      <c r="W1482" s="4">
        <v>3.15</v>
      </c>
      <c r="X1482" s="4">
        <v>2.98</v>
      </c>
      <c r="Y1482" s="4">
        <v>2.76</v>
      </c>
      <c r="Z1482" s="4">
        <v>2.65</v>
      </c>
      <c r="AA1482" s="4">
        <v>65598.399999999994</v>
      </c>
      <c r="AB1482" s="3">
        <f>1.2*E1482</f>
        <v>4.4039999999999999</v>
      </c>
      <c r="AC1482" s="3">
        <f>0.01*$AH$2/(AB1482-E1482)</f>
        <v>136.23978201634878</v>
      </c>
      <c r="AD1482" s="3">
        <f>IF(F1482&gt;=AB1482,AC1482*(E1482-AB1482)-(0.0125/100)*$AH$2,AC1482*(E1482-H1482)-(0.0125/100)*$AH$2)</f>
        <v>28.722752043596699</v>
      </c>
      <c r="AE1482" s="3">
        <f t="shared" si="5"/>
        <v>19042.912569720913</v>
      </c>
    </row>
    <row r="1483" spans="1:31" x14ac:dyDescent="0.2">
      <c r="A1483" s="4" t="s">
        <v>1537</v>
      </c>
      <c r="B1483" s="4" t="s">
        <v>1642</v>
      </c>
      <c r="C1483" s="4" t="s">
        <v>33</v>
      </c>
      <c r="D1483" s="4">
        <v>17166599.977683399</v>
      </c>
      <c r="E1483" s="4">
        <v>0.53390000000000004</v>
      </c>
      <c r="F1483" s="4">
        <v>0.53390000000000004</v>
      </c>
      <c r="G1483" s="4">
        <v>0.37959999999999999</v>
      </c>
      <c r="H1483" s="4">
        <v>0.44</v>
      </c>
      <c r="I1483" s="4">
        <v>6846589</v>
      </c>
      <c r="J1483" s="4">
        <f>I1483*E1483</f>
        <v>3655393.8671000004</v>
      </c>
      <c r="K1483" s="4">
        <v>71588825.666666999</v>
      </c>
      <c r="L1483" s="4">
        <v>18359.999976132</v>
      </c>
      <c r="M1483" s="4">
        <v>190.00543183052699</v>
      </c>
      <c r="N1483" s="4">
        <v>0.51</v>
      </c>
      <c r="O1483" s="4">
        <v>10824.8399859277</v>
      </c>
      <c r="P1483" s="4">
        <v>0.46</v>
      </c>
      <c r="Q1483" s="4">
        <v>0.46</v>
      </c>
      <c r="R1483" s="4">
        <v>0.54479999999999995</v>
      </c>
      <c r="S1483" s="4">
        <v>0.4758</v>
      </c>
      <c r="T1483" s="4">
        <v>0.38900000000000001</v>
      </c>
      <c r="U1483" s="4">
        <v>0.35260000000000002</v>
      </c>
      <c r="V1483" s="4">
        <v>0.40450000000000003</v>
      </c>
      <c r="W1483" s="4">
        <v>0.39729999999999999</v>
      </c>
      <c r="X1483" s="4">
        <v>0.39100000000000001</v>
      </c>
      <c r="Y1483" s="4">
        <v>0.47299999999999998</v>
      </c>
      <c r="Z1483" s="4">
        <v>0.36969999999999997</v>
      </c>
      <c r="AA1483" s="4">
        <v>79198118.447950006</v>
      </c>
      <c r="AB1483" s="3">
        <f>1.2*E1483</f>
        <v>0.64068000000000003</v>
      </c>
      <c r="AC1483" s="3">
        <f>0.01*$AH$2/(AB1483-E1483)</f>
        <v>936.50496347630656</v>
      </c>
      <c r="AD1483" s="3">
        <f>IF(F1483&gt;=AB1483,AC1483*(E1483-AB1483)-(0.0125/100)*$AH$2,AC1483*(E1483-H1483)-(0.0125/100)*$AH$2)</f>
        <v>86.687816070425228</v>
      </c>
      <c r="AE1483" s="3">
        <f t="shared" si="5"/>
        <v>19129.600385791338</v>
      </c>
    </row>
    <row r="1484" spans="1:31" x14ac:dyDescent="0.2">
      <c r="A1484" s="4" t="s">
        <v>1598</v>
      </c>
      <c r="B1484" s="4" t="s">
        <v>1644</v>
      </c>
      <c r="C1484" s="4" t="s">
        <v>33</v>
      </c>
      <c r="D1484" s="4">
        <v>42505650.004250601</v>
      </c>
      <c r="E1484" s="4">
        <v>2.37</v>
      </c>
      <c r="F1484" s="4">
        <v>2.74</v>
      </c>
      <c r="G1484" s="4">
        <v>2.25</v>
      </c>
      <c r="H1484" s="4">
        <v>2.68</v>
      </c>
      <c r="I1484" s="4">
        <v>2205323</v>
      </c>
      <c r="J1484" s="4">
        <f>I1484*E1484</f>
        <v>5226615.51</v>
      </c>
      <c r="K1484" s="4">
        <v>40380672.666666701</v>
      </c>
      <c r="L1484" s="4">
        <v>124650.000012465</v>
      </c>
      <c r="M1484" s="4">
        <v>55.921052631579002</v>
      </c>
      <c r="N1484" s="4">
        <v>2.77</v>
      </c>
      <c r="O1484" s="4">
        <v>82485.000008248404</v>
      </c>
      <c r="P1484" s="4">
        <v>3.13</v>
      </c>
      <c r="Q1484" s="4">
        <v>2.97</v>
      </c>
      <c r="R1484" s="4">
        <v>3.01</v>
      </c>
      <c r="S1484" s="4">
        <v>3.38</v>
      </c>
      <c r="T1484" s="4">
        <v>3.05</v>
      </c>
      <c r="U1484" s="4">
        <v>2.81</v>
      </c>
      <c r="V1484" s="4">
        <v>2.99</v>
      </c>
      <c r="W1484" s="4">
        <v>2.65</v>
      </c>
      <c r="X1484" s="4">
        <v>2.63</v>
      </c>
      <c r="Y1484" s="4">
        <v>3.11</v>
      </c>
      <c r="Z1484" s="4">
        <v>3.05</v>
      </c>
      <c r="AA1484" s="4">
        <v>226865148</v>
      </c>
      <c r="AB1484" s="3">
        <f>1.2*E1484</f>
        <v>2.8439999999999999</v>
      </c>
      <c r="AC1484" s="3">
        <f>0.01*$AH$2/(AB1484-E1484)</f>
        <v>210.97046413502122</v>
      </c>
      <c r="AD1484" s="3">
        <f>IF(F1484&gt;=AB1484,AC1484*(E1484-AB1484)-(0.0125/100)*$AH$2,AC1484*(E1484-H1484)-(0.0125/100)*$AH$2)</f>
        <v>-66.650843881856588</v>
      </c>
      <c r="AE1484" s="3">
        <f t="shared" si="5"/>
        <v>19062.949541909482</v>
      </c>
    </row>
    <row r="1485" spans="1:31" x14ac:dyDescent="0.2">
      <c r="A1485" s="4" t="s">
        <v>1645</v>
      </c>
      <c r="B1485" s="4" t="s">
        <v>1644</v>
      </c>
      <c r="C1485" s="4" t="s">
        <v>33</v>
      </c>
      <c r="D1485" s="4">
        <v>1101070.0031999999</v>
      </c>
      <c r="E1485" s="4">
        <v>0.5383</v>
      </c>
      <c r="F1485" s="4">
        <v>0.55889999999999995</v>
      </c>
      <c r="G1485" s="4">
        <v>0.40229999999999999</v>
      </c>
      <c r="H1485" s="4">
        <v>0.41</v>
      </c>
      <c r="I1485" s="4">
        <v>11700492</v>
      </c>
      <c r="J1485" s="4">
        <f>I1485*E1485</f>
        <v>6298374.8436000003</v>
      </c>
      <c r="K1485" s="4">
        <v>15381135</v>
      </c>
      <c r="L1485" s="4">
        <v>0.35339999999999999</v>
      </c>
      <c r="M1485" s="4">
        <v>68.323952470293904</v>
      </c>
      <c r="N1485" s="4">
        <v>0.35339999999999999</v>
      </c>
      <c r="O1485" s="4">
        <v>0.3856</v>
      </c>
      <c r="P1485" s="4">
        <v>0.45100000000000001</v>
      </c>
      <c r="Q1485" s="4">
        <v>0.52</v>
      </c>
      <c r="R1485" s="4">
        <v>0.53</v>
      </c>
      <c r="S1485" s="4">
        <v>0.54</v>
      </c>
      <c r="T1485" s="4">
        <v>0.59550000000000003</v>
      </c>
      <c r="U1485" s="4">
        <v>0.59</v>
      </c>
      <c r="V1485" s="4">
        <v>0.38450000000000001</v>
      </c>
      <c r="W1485" s="4">
        <v>0.45</v>
      </c>
      <c r="X1485" s="4">
        <v>0.48349999999999999</v>
      </c>
      <c r="Y1485" s="4">
        <v>0.50429999999999997</v>
      </c>
      <c r="Z1485" s="4">
        <v>0.5</v>
      </c>
      <c r="AA1485" s="4">
        <v>52764.452899999997</v>
      </c>
      <c r="AB1485" s="3">
        <f>1.2*E1485</f>
        <v>0.64595999999999998</v>
      </c>
      <c r="AC1485" s="3">
        <f>0.01*$AH$2/(AB1485-E1485)</f>
        <v>928.85008359650772</v>
      </c>
      <c r="AD1485" s="3">
        <f>IF(F1485&gt;=AB1485,AC1485*(E1485-AB1485)-(0.0125/100)*$AH$2,AC1485*(E1485-H1485)-(0.0125/100)*$AH$2)</f>
        <v>117.92146572543196</v>
      </c>
      <c r="AE1485" s="3">
        <f t="shared" si="5"/>
        <v>19180.871007634913</v>
      </c>
    </row>
    <row r="1486" spans="1:31" x14ac:dyDescent="0.2">
      <c r="A1486" s="4" t="s">
        <v>1598</v>
      </c>
      <c r="B1486" s="4" t="s">
        <v>1646</v>
      </c>
      <c r="C1486" s="4" t="s">
        <v>33</v>
      </c>
      <c r="D1486" s="4">
        <v>41124600.0041124</v>
      </c>
      <c r="E1486" s="4">
        <v>2.99</v>
      </c>
      <c r="F1486" s="4">
        <v>3.13</v>
      </c>
      <c r="G1486" s="4">
        <v>2.58</v>
      </c>
      <c r="H1486" s="4">
        <v>2.92</v>
      </c>
      <c r="I1486" s="4">
        <v>6691039</v>
      </c>
      <c r="J1486" s="4">
        <f>I1486*E1486</f>
        <v>20006206.610000003</v>
      </c>
      <c r="K1486" s="4">
        <v>59182599.666666701</v>
      </c>
      <c r="L1486" s="4">
        <v>120600.00001206</v>
      </c>
      <c r="M1486" s="4">
        <v>79.041916167664695</v>
      </c>
      <c r="N1486" s="4">
        <v>2.68</v>
      </c>
      <c r="O1486" s="4">
        <v>87345.000008734496</v>
      </c>
      <c r="P1486" s="4">
        <v>2.97</v>
      </c>
      <c r="Q1486" s="4">
        <v>3.01</v>
      </c>
      <c r="R1486" s="4">
        <v>3.38</v>
      </c>
      <c r="S1486" s="4">
        <v>3.05</v>
      </c>
      <c r="T1486" s="4">
        <v>3.06</v>
      </c>
      <c r="U1486" s="4">
        <v>3.01</v>
      </c>
      <c r="V1486" s="4">
        <v>2.65</v>
      </c>
      <c r="W1486" s="4">
        <v>2.63</v>
      </c>
      <c r="X1486" s="4">
        <v>3.11</v>
      </c>
      <c r="Y1486" s="4">
        <v>3.05</v>
      </c>
      <c r="Z1486" s="4">
        <v>2.69</v>
      </c>
      <c r="AA1486" s="4">
        <v>60819928.875</v>
      </c>
      <c r="AB1486" s="3">
        <f>1.2*E1486</f>
        <v>3.5880000000000001</v>
      </c>
      <c r="AC1486" s="3">
        <f>0.01*$AH$2/(AB1486-E1486)</f>
        <v>167.22408026755858</v>
      </c>
      <c r="AD1486" s="3">
        <f>IF(F1486&gt;=AB1486,AC1486*(E1486-AB1486)-(0.0125/100)*$AH$2,AC1486*(E1486-H1486)-(0.0125/100)*$AH$2)</f>
        <v>10.455685618729149</v>
      </c>
      <c r="AE1486" s="3">
        <f t="shared" si="5"/>
        <v>19191.326693253643</v>
      </c>
    </row>
    <row r="1487" spans="1:31" x14ac:dyDescent="0.2">
      <c r="A1487" s="4" t="s">
        <v>895</v>
      </c>
      <c r="B1487" s="4" t="s">
        <v>1646</v>
      </c>
      <c r="C1487" s="4" t="s">
        <v>33</v>
      </c>
      <c r="D1487" s="4">
        <v>217149126.873</v>
      </c>
      <c r="E1487" s="4">
        <v>0.90010000000000001</v>
      </c>
      <c r="F1487" s="4">
        <v>0.93</v>
      </c>
      <c r="G1487" s="4">
        <v>0.73</v>
      </c>
      <c r="H1487" s="4">
        <v>0.77510000000000001</v>
      </c>
      <c r="I1487" s="4">
        <v>18842874</v>
      </c>
      <c r="J1487" s="4">
        <f>I1487*E1487</f>
        <v>16960470.887400001</v>
      </c>
      <c r="K1487" s="4">
        <v>29668446.666666999</v>
      </c>
      <c r="L1487" s="4">
        <v>6.8689999999999998</v>
      </c>
      <c r="M1487" s="4">
        <v>53.260684488336402</v>
      </c>
      <c r="N1487" s="4">
        <v>0.68689999999999996</v>
      </c>
      <c r="O1487" s="4">
        <v>6.3072999999999997</v>
      </c>
      <c r="P1487" s="4">
        <v>0.79369999999999996</v>
      </c>
      <c r="Q1487" s="4">
        <v>0.76990000000000003</v>
      </c>
      <c r="R1487" s="4">
        <v>0.73099999999999998</v>
      </c>
      <c r="S1487" s="4">
        <v>0.71</v>
      </c>
      <c r="T1487" s="4">
        <v>0.71819999999999995</v>
      </c>
      <c r="U1487" s="4">
        <v>0.70389999999999997</v>
      </c>
      <c r="V1487" s="4">
        <v>0.74650000000000005</v>
      </c>
      <c r="W1487" s="4">
        <v>0.76300000000000001</v>
      </c>
      <c r="X1487" s="4">
        <v>0.69530000000000003</v>
      </c>
      <c r="Y1487" s="4">
        <v>0.70499999999999996</v>
      </c>
      <c r="Z1487" s="4">
        <v>0.68179999999999996</v>
      </c>
      <c r="AA1487" s="4">
        <v>2102940.7415999998</v>
      </c>
      <c r="AB1487" s="3">
        <f>1.2*E1487</f>
        <v>1.08012</v>
      </c>
      <c r="AC1487" s="3">
        <f>0.01*$AH$2/(AB1487-E1487)</f>
        <v>555.4938340184425</v>
      </c>
      <c r="AD1487" s="3">
        <f>IF(F1487&gt;=AB1487,AC1487*(E1487-AB1487)-(0.0125/100)*$AH$2,AC1487*(E1487-H1487)-(0.0125/100)*$AH$2)</f>
        <v>68.186729252305312</v>
      </c>
      <c r="AE1487" s="3">
        <f t="shared" si="5"/>
        <v>19259.513422505948</v>
      </c>
    </row>
    <row r="1488" spans="1:31" x14ac:dyDescent="0.2">
      <c r="A1488" s="4" t="s">
        <v>1647</v>
      </c>
      <c r="B1488" s="4" t="s">
        <v>1648</v>
      </c>
      <c r="C1488" s="4" t="s">
        <v>33</v>
      </c>
      <c r="D1488" s="4">
        <v>13134144.7434329</v>
      </c>
      <c r="E1488" s="4">
        <v>1.99</v>
      </c>
      <c r="F1488" s="4">
        <v>2.85</v>
      </c>
      <c r="G1488" s="4">
        <v>1.65</v>
      </c>
      <c r="H1488" s="4">
        <v>2.3199999999999998</v>
      </c>
      <c r="I1488" s="4">
        <v>17951193</v>
      </c>
      <c r="J1488" s="4">
        <f>I1488*E1488</f>
        <v>35722874.07</v>
      </c>
      <c r="K1488" s="4">
        <v>67538009.333333299</v>
      </c>
      <c r="L1488" s="4">
        <v>20.849999989575</v>
      </c>
      <c r="M1488" s="4">
        <v>196.616485318229</v>
      </c>
      <c r="N1488" s="4">
        <v>1.39</v>
      </c>
      <c r="O1488" s="4">
        <v>13.5355499932322</v>
      </c>
      <c r="P1488" s="4">
        <v>3.38</v>
      </c>
      <c r="Q1488" s="4">
        <v>2.72</v>
      </c>
      <c r="R1488" s="4">
        <v>2.14</v>
      </c>
      <c r="S1488" s="4">
        <v>2.2999999999999998</v>
      </c>
      <c r="T1488" s="4">
        <v>2.1398999999999999</v>
      </c>
      <c r="U1488" s="4">
        <v>1.76</v>
      </c>
      <c r="V1488" s="4">
        <v>2.77</v>
      </c>
      <c r="W1488" s="4">
        <v>2.39</v>
      </c>
      <c r="X1488" s="4">
        <v>1.91</v>
      </c>
      <c r="Y1488" s="4">
        <v>2.0499999999999998</v>
      </c>
      <c r="Z1488" s="4">
        <v>1.82</v>
      </c>
      <c r="AA1488" s="4">
        <v>41376571.024999999</v>
      </c>
      <c r="AB1488" s="3">
        <f>1.2*E1488</f>
        <v>2.3879999999999999</v>
      </c>
      <c r="AC1488" s="3">
        <f>0.01*$AH$2/(AB1488-E1488)</f>
        <v>251.25628140703523</v>
      </c>
      <c r="AD1488" s="3">
        <f>IF(F1488&gt;=AB1488,AC1488*(E1488-AB1488)-(0.0125/100)*$AH$2,AC1488*(E1488-H1488)-(0.0125/100)*$AH$2)</f>
        <v>-101.25</v>
      </c>
      <c r="AE1488" s="3">
        <f t="shared" si="5"/>
        <v>19158.263422505948</v>
      </c>
    </row>
    <row r="1489" spans="1:31" x14ac:dyDescent="0.2">
      <c r="A1489" s="4" t="s">
        <v>1647</v>
      </c>
      <c r="B1489" s="4" t="s">
        <v>1649</v>
      </c>
      <c r="C1489" s="4" t="s">
        <v>33</v>
      </c>
      <c r="D1489" s="4">
        <v>21921737.989039101</v>
      </c>
      <c r="E1489" s="4">
        <v>2.77</v>
      </c>
      <c r="F1489" s="4">
        <v>3.38</v>
      </c>
      <c r="G1489" s="4">
        <v>2.23</v>
      </c>
      <c r="H1489" s="4">
        <v>2.29</v>
      </c>
      <c r="I1489" s="4">
        <v>14043295</v>
      </c>
      <c r="J1489" s="4">
        <f>I1489*E1489</f>
        <v>38899927.149999999</v>
      </c>
      <c r="K1489" s="4">
        <v>120717854.333333</v>
      </c>
      <c r="L1489" s="4">
        <v>34.799999982599999</v>
      </c>
      <c r="M1489" s="4">
        <v>278.98481324394601</v>
      </c>
      <c r="N1489" s="4">
        <v>2.3199999999999998</v>
      </c>
      <c r="O1489" s="4">
        <v>15.980549992009699</v>
      </c>
      <c r="P1489" s="4">
        <v>2.72</v>
      </c>
      <c r="Q1489" s="4">
        <v>2.14</v>
      </c>
      <c r="R1489" s="4">
        <v>2.2999999999999998</v>
      </c>
      <c r="S1489" s="4">
        <v>2.1398999999999999</v>
      </c>
      <c r="T1489" s="4">
        <v>2.13</v>
      </c>
      <c r="U1489" s="4">
        <v>1.95</v>
      </c>
      <c r="V1489" s="4">
        <v>2.39</v>
      </c>
      <c r="W1489" s="4">
        <v>1.91</v>
      </c>
      <c r="X1489" s="4">
        <v>2.0499999999999998</v>
      </c>
      <c r="Y1489" s="4">
        <v>1.82</v>
      </c>
      <c r="Z1489" s="4">
        <v>1.75</v>
      </c>
      <c r="AA1489" s="4">
        <v>373706876.25</v>
      </c>
      <c r="AB1489" s="3">
        <f>1.2*E1489</f>
        <v>3.3239999999999998</v>
      </c>
      <c r="AC1489" s="3">
        <f>0.01*$AH$2/(AB1489-E1489)</f>
        <v>180.50541516245494</v>
      </c>
      <c r="AD1489" s="3">
        <f>IF(F1489&gt;=AB1489,AC1489*(E1489-AB1489)-(0.0125/100)*$AH$2,AC1489*(E1489-H1489)-(0.0125/100)*$AH$2)</f>
        <v>-101.25</v>
      </c>
      <c r="AE1489" s="3">
        <f t="shared" si="5"/>
        <v>19057.013422505948</v>
      </c>
    </row>
    <row r="1490" spans="1:31" x14ac:dyDescent="0.2">
      <c r="A1490" s="4" t="s">
        <v>1650</v>
      </c>
      <c r="B1490" s="4" t="s">
        <v>1651</v>
      </c>
      <c r="C1490" s="4" t="s">
        <v>33</v>
      </c>
      <c r="D1490" s="4">
        <v>7531633.19548102</v>
      </c>
      <c r="E1490" s="4">
        <v>3.06</v>
      </c>
      <c r="F1490" s="4">
        <v>3.75</v>
      </c>
      <c r="G1490" s="4">
        <v>2.8601000000000001</v>
      </c>
      <c r="H1490" s="4">
        <v>3.33</v>
      </c>
      <c r="I1490" s="4">
        <v>3084138</v>
      </c>
      <c r="J1490" s="4">
        <f>I1490*E1490</f>
        <v>9437462.2799999993</v>
      </c>
      <c r="K1490" s="4">
        <v>14091692.6666667</v>
      </c>
      <c r="L1490" s="4">
        <v>1288.5599992268601</v>
      </c>
      <c r="M1490" s="4">
        <v>56.122448979591802</v>
      </c>
      <c r="N1490" s="4">
        <v>2.36</v>
      </c>
      <c r="O1490" s="4">
        <v>1444.1754591335</v>
      </c>
      <c r="P1490" s="4">
        <v>3.25</v>
      </c>
      <c r="Q1490" s="4">
        <v>3.15</v>
      </c>
      <c r="R1490" s="4">
        <v>3.38</v>
      </c>
      <c r="S1490" s="4">
        <v>3.3</v>
      </c>
      <c r="T1490" s="4">
        <v>3.2</v>
      </c>
      <c r="U1490" s="4">
        <v>3.13</v>
      </c>
      <c r="V1490" s="4">
        <v>2.9</v>
      </c>
      <c r="W1490" s="4">
        <v>3.06</v>
      </c>
      <c r="X1490" s="4">
        <v>3.01</v>
      </c>
      <c r="Y1490" s="4">
        <v>3.25</v>
      </c>
      <c r="Z1490" s="4">
        <v>3.15</v>
      </c>
      <c r="AA1490" s="4">
        <v>1346756.0484</v>
      </c>
      <c r="AB1490" s="3">
        <f>1.2*E1490</f>
        <v>3.6719999999999997</v>
      </c>
      <c r="AC1490" s="3">
        <f>0.01*$AH$2/(AB1490-E1490)</f>
        <v>163.39869281045762</v>
      </c>
      <c r="AD1490" s="3">
        <f>IF(F1490&gt;=AB1490,AC1490*(E1490-AB1490)-(0.0125/100)*$AH$2,AC1490*(E1490-H1490)-(0.0125/100)*$AH$2)</f>
        <v>-101.25</v>
      </c>
      <c r="AE1490" s="3">
        <f t="shared" si="5"/>
        <v>18955.763422505948</v>
      </c>
    </row>
    <row r="1491" spans="1:31" x14ac:dyDescent="0.2">
      <c r="A1491" s="4" t="s">
        <v>1198</v>
      </c>
      <c r="B1491" s="4" t="s">
        <v>1652</v>
      </c>
      <c r="C1491" s="4" t="s">
        <v>42</v>
      </c>
      <c r="D1491" s="4">
        <v>9779535707.6399994</v>
      </c>
      <c r="E1491" s="4">
        <v>141</v>
      </c>
      <c r="F1491" s="4">
        <v>143.69999999999999</v>
      </c>
      <c r="G1491" s="4">
        <v>127</v>
      </c>
      <c r="H1491" s="4">
        <v>137.21</v>
      </c>
      <c r="I1491" s="4">
        <v>144559</v>
      </c>
      <c r="J1491" s="4">
        <f>I1491*E1491</f>
        <v>20382819</v>
      </c>
      <c r="K1491" s="4">
        <v>10666450</v>
      </c>
      <c r="L1491" s="4">
        <v>32.115000000000002</v>
      </c>
      <c r="M1491" s="4">
        <v>58.160403813796997</v>
      </c>
      <c r="N1491" s="4">
        <v>128.46</v>
      </c>
      <c r="O1491" s="4">
        <v>26.115749999999998</v>
      </c>
      <c r="P1491" s="4">
        <v>139.93</v>
      </c>
      <c r="Q1491" s="4">
        <v>129.59</v>
      </c>
      <c r="R1491" s="4">
        <v>136.5</v>
      </c>
      <c r="S1491" s="4">
        <v>138.1</v>
      </c>
      <c r="T1491" s="4">
        <v>136.10499999999999</v>
      </c>
      <c r="U1491" s="4">
        <v>128.1</v>
      </c>
      <c r="V1491" s="4">
        <v>137.21</v>
      </c>
      <c r="W1491" s="4">
        <v>122.82</v>
      </c>
      <c r="X1491" s="4">
        <v>119</v>
      </c>
      <c r="Y1491" s="4">
        <v>130</v>
      </c>
      <c r="Z1491" s="4">
        <v>135.30000000000001</v>
      </c>
      <c r="AA1491" s="4">
        <v>1904367866.4000001</v>
      </c>
      <c r="AB1491" s="3">
        <f>1.2*E1491</f>
        <v>169.2</v>
      </c>
      <c r="AC1491" s="3">
        <f>0.01*$AH$2/(AB1491-E1491)</f>
        <v>3.5460992907801434</v>
      </c>
      <c r="AD1491" s="3">
        <f>IF(F1491&gt;=AB1491,AC1491*(E1491-AB1491)-(0.0125/100)*$AH$2,AC1491*(E1491-H1491)-(0.0125/100)*$AH$2)</f>
        <v>12.189716312056715</v>
      </c>
      <c r="AE1491" s="3">
        <f t="shared" si="5"/>
        <v>18967.953138818004</v>
      </c>
    </row>
    <row r="1492" spans="1:31" x14ac:dyDescent="0.2">
      <c r="A1492" s="4" t="s">
        <v>1588</v>
      </c>
      <c r="B1492" s="4" t="s">
        <v>1653</v>
      </c>
      <c r="C1492" s="4" t="s">
        <v>42</v>
      </c>
      <c r="D1492" s="4">
        <v>37330520.799999997</v>
      </c>
      <c r="E1492" s="4">
        <v>5</v>
      </c>
      <c r="F1492" s="4">
        <v>6.15</v>
      </c>
      <c r="G1492" s="4">
        <v>4.7</v>
      </c>
      <c r="H1492" s="4">
        <v>4.79</v>
      </c>
      <c r="I1492" s="4">
        <v>5118268</v>
      </c>
      <c r="J1492" s="4">
        <f>I1492*E1492</f>
        <v>25591340</v>
      </c>
      <c r="K1492" s="4">
        <v>28325725.333333299</v>
      </c>
      <c r="L1492" s="4">
        <v>37.6</v>
      </c>
      <c r="M1492" s="4">
        <v>69.491525423728802</v>
      </c>
      <c r="N1492" s="4">
        <v>3.76</v>
      </c>
      <c r="O1492" s="4">
        <v>34.549999999999997</v>
      </c>
      <c r="P1492" s="4">
        <v>4.79</v>
      </c>
      <c r="Q1492" s="4">
        <v>4.55</v>
      </c>
      <c r="R1492" s="4">
        <v>5.69</v>
      </c>
      <c r="S1492" s="4">
        <v>5.56</v>
      </c>
      <c r="T1492" s="4">
        <v>7.33</v>
      </c>
      <c r="U1492" s="4">
        <v>7.06</v>
      </c>
      <c r="V1492" s="4">
        <v>4.54</v>
      </c>
      <c r="W1492" s="4">
        <v>4.1399999999999997</v>
      </c>
      <c r="X1492" s="4">
        <v>4.3600000000000003</v>
      </c>
      <c r="Y1492" s="4">
        <v>5.44</v>
      </c>
      <c r="Z1492" s="4">
        <v>4.8</v>
      </c>
      <c r="AA1492" s="4">
        <v>24441303.460000001</v>
      </c>
      <c r="AB1492" s="3">
        <f>1.2*E1492</f>
        <v>6</v>
      </c>
      <c r="AC1492" s="3">
        <f>0.01*$AH$2/(AB1492-E1492)</f>
        <v>100</v>
      </c>
      <c r="AD1492" s="3">
        <f>IF(F1492&gt;=AB1492,AC1492*(E1492-AB1492)-(0.0125/100)*$AH$2,AC1492*(E1492-H1492)-(0.0125/100)*$AH$2)</f>
        <v>-101.25</v>
      </c>
      <c r="AE1492" s="3">
        <f t="shared" si="5"/>
        <v>18866.703138818004</v>
      </c>
    </row>
    <row r="1493" spans="1:31" x14ac:dyDescent="0.2">
      <c r="A1493" s="4" t="s">
        <v>1573</v>
      </c>
      <c r="B1493" s="4" t="s">
        <v>1653</v>
      </c>
      <c r="C1493" s="4" t="s">
        <v>33</v>
      </c>
      <c r="D1493" s="4">
        <v>84253092.917873397</v>
      </c>
      <c r="E1493" s="4">
        <v>0.63290000000000002</v>
      </c>
      <c r="F1493" s="4">
        <v>0.64</v>
      </c>
      <c r="G1493" s="4">
        <v>0.49009999999999998</v>
      </c>
      <c r="H1493" s="4">
        <v>0.5151</v>
      </c>
      <c r="I1493" s="4">
        <v>22344610</v>
      </c>
      <c r="J1493" s="4">
        <f>I1493*E1493</f>
        <v>14141903.669</v>
      </c>
      <c r="K1493" s="4">
        <v>93335697</v>
      </c>
      <c r="L1493" s="4">
        <v>8.2199999958899994</v>
      </c>
      <c r="M1493" s="4">
        <v>64.560582423296907</v>
      </c>
      <c r="N1493" s="4">
        <v>0.54800000000000004</v>
      </c>
      <c r="O1493" s="4">
        <v>6.7477499966261201</v>
      </c>
      <c r="P1493" s="4">
        <v>0.54</v>
      </c>
      <c r="Q1493" s="4">
        <v>0.53890000000000005</v>
      </c>
      <c r="R1493" s="4">
        <v>0.56499999999999995</v>
      </c>
      <c r="S1493" s="4">
        <v>0.59450000000000003</v>
      </c>
      <c r="T1493" s="4">
        <v>0.61509999999999998</v>
      </c>
      <c r="U1493" s="4">
        <v>0.59</v>
      </c>
      <c r="V1493" s="4">
        <v>0.50529999999999997</v>
      </c>
      <c r="W1493" s="4">
        <v>0.48</v>
      </c>
      <c r="X1493" s="4">
        <v>0.51</v>
      </c>
      <c r="Y1493" s="4">
        <v>0.55179999999999996</v>
      </c>
      <c r="Z1493" s="4">
        <v>0.53</v>
      </c>
      <c r="AA1493" s="4">
        <v>55890586.960000001</v>
      </c>
      <c r="AB1493" s="3">
        <f>1.2*E1493</f>
        <v>0.75948000000000004</v>
      </c>
      <c r="AC1493" s="3">
        <f>0.01*$AH$2/(AB1493-E1493)</f>
        <v>790.01422025596446</v>
      </c>
      <c r="AD1493" s="3">
        <f>IF(F1493&gt;=AB1493,AC1493*(E1493-AB1493)-(0.0125/100)*$AH$2,AC1493*(E1493-H1493)-(0.0125/100)*$AH$2)</f>
        <v>91.813675146152619</v>
      </c>
      <c r="AE1493" s="3">
        <f t="shared" si="5"/>
        <v>18958.516813964157</v>
      </c>
    </row>
    <row r="1494" spans="1:31" x14ac:dyDescent="0.2">
      <c r="A1494" s="4" t="s">
        <v>1654</v>
      </c>
      <c r="B1494" s="4" t="s">
        <v>1655</v>
      </c>
      <c r="C1494" s="4" t="s">
        <v>33</v>
      </c>
      <c r="D1494" s="4">
        <v>87485524.319999993</v>
      </c>
      <c r="E1494" s="4">
        <v>9.91</v>
      </c>
      <c r="F1494" s="4">
        <v>9.9700000000000006</v>
      </c>
      <c r="G1494" s="4">
        <v>9.65</v>
      </c>
      <c r="H1494" s="4">
        <v>9.94</v>
      </c>
      <c r="I1494" s="4">
        <v>636920</v>
      </c>
      <c r="J1494" s="4">
        <f>I1494*E1494</f>
        <v>6311877.2000000002</v>
      </c>
      <c r="K1494" s="4">
        <v>3749304</v>
      </c>
      <c r="L1494" s="4">
        <v>9.93</v>
      </c>
      <c r="M1494" s="4">
        <v>378.74396135265698</v>
      </c>
      <c r="N1494" s="4">
        <v>9.93</v>
      </c>
      <c r="O1494" s="4">
        <v>3.8769999999999998</v>
      </c>
      <c r="P1494" s="4">
        <v>9.9600000000000009</v>
      </c>
      <c r="Q1494" s="4">
        <v>9.9499999999999993</v>
      </c>
      <c r="R1494" s="4">
        <v>9.9749999999999996</v>
      </c>
      <c r="S1494" s="4">
        <v>10.029999999999999</v>
      </c>
      <c r="T1494" s="4">
        <v>9.9700000000000006</v>
      </c>
      <c r="U1494" s="4">
        <v>9.92</v>
      </c>
      <c r="V1494" s="4">
        <v>9.89</v>
      </c>
      <c r="W1494" s="4">
        <v>9.89</v>
      </c>
      <c r="X1494" s="4">
        <v>9.86</v>
      </c>
      <c r="Y1494" s="4">
        <v>9.89</v>
      </c>
      <c r="Z1494" s="4">
        <v>9.91</v>
      </c>
      <c r="AA1494" s="4">
        <v>71213032.799999997</v>
      </c>
      <c r="AB1494" s="3">
        <f>1.2*E1494</f>
        <v>11.891999999999999</v>
      </c>
      <c r="AC1494" s="3">
        <f>0.01*$AH$2/(AB1494-E1494)</f>
        <v>50.454086781029282</v>
      </c>
      <c r="AD1494" s="3">
        <f>IF(F1494&gt;=AB1494,AC1494*(E1494-AB1494)-(0.0125/100)*$AH$2,AC1494*(E1494-H1494)-(0.0125/100)*$AH$2)</f>
        <v>-2.7636226034308464</v>
      </c>
      <c r="AE1494" s="3">
        <f t="shared" si="5"/>
        <v>18955.753191360727</v>
      </c>
    </row>
    <row r="1495" spans="1:31" x14ac:dyDescent="0.2">
      <c r="A1495" s="4" t="s">
        <v>466</v>
      </c>
      <c r="B1495" s="4" t="s">
        <v>1655</v>
      </c>
      <c r="C1495" s="4" t="s">
        <v>33</v>
      </c>
      <c r="D1495" s="4">
        <v>45676800</v>
      </c>
      <c r="E1495" s="4">
        <v>3.56</v>
      </c>
      <c r="F1495" s="4">
        <v>4.79</v>
      </c>
      <c r="G1495" s="4">
        <v>3.06</v>
      </c>
      <c r="H1495" s="4">
        <v>3.15</v>
      </c>
      <c r="I1495" s="4">
        <v>18851316</v>
      </c>
      <c r="J1495" s="4">
        <f>I1495*E1495</f>
        <v>67110684.960000008</v>
      </c>
      <c r="K1495" s="4">
        <v>58473281.333333299</v>
      </c>
      <c r="L1495" s="4">
        <v>48800</v>
      </c>
      <c r="M1495" s="4">
        <v>72.815533980582501</v>
      </c>
      <c r="N1495" s="4">
        <v>2.44</v>
      </c>
      <c r="O1495" s="4">
        <v>46060</v>
      </c>
      <c r="P1495" s="4">
        <v>3.05</v>
      </c>
      <c r="Q1495" s="4">
        <v>2.87</v>
      </c>
      <c r="R1495" s="4">
        <v>2.4900000000000002</v>
      </c>
      <c r="S1495" s="4">
        <v>2.42</v>
      </c>
      <c r="T1495" s="4">
        <v>2.3698999999999999</v>
      </c>
      <c r="U1495" s="4">
        <v>2.27</v>
      </c>
      <c r="V1495" s="4">
        <v>3.05</v>
      </c>
      <c r="W1495" s="4">
        <v>2.86</v>
      </c>
      <c r="X1495" s="4">
        <v>2.48</v>
      </c>
      <c r="Y1495" s="4">
        <v>2.2400000000000002</v>
      </c>
      <c r="Z1495" s="4">
        <v>2.27</v>
      </c>
      <c r="AA1495" s="4">
        <v>23075042.449999999</v>
      </c>
      <c r="AB1495" s="3">
        <f>1.2*E1495</f>
        <v>4.2720000000000002</v>
      </c>
      <c r="AC1495" s="3">
        <f>0.01*$AH$2/(AB1495-E1495)</f>
        <v>140.44943820224717</v>
      </c>
      <c r="AD1495" s="3">
        <f>IF(F1495&gt;=AB1495,AC1495*(E1495-AB1495)-(0.0125/100)*$AH$2,AC1495*(E1495-H1495)-(0.0125/100)*$AH$2)</f>
        <v>-101.25000000000001</v>
      </c>
      <c r="AE1495" s="3">
        <f t="shared" si="5"/>
        <v>18854.503191360727</v>
      </c>
    </row>
    <row r="1496" spans="1:31" x14ac:dyDescent="0.2">
      <c r="A1496" s="4" t="s">
        <v>1656</v>
      </c>
      <c r="B1496" s="4" t="s">
        <v>1657</v>
      </c>
      <c r="C1496" s="4" t="s">
        <v>33</v>
      </c>
      <c r="D1496" s="4">
        <v>7163691.3578508897</v>
      </c>
      <c r="E1496" s="4">
        <v>1.35</v>
      </c>
      <c r="F1496" s="4">
        <v>1.83</v>
      </c>
      <c r="G1496" s="4">
        <v>1.29</v>
      </c>
      <c r="H1496" s="4">
        <v>1.65</v>
      </c>
      <c r="I1496" s="4">
        <v>4147419</v>
      </c>
      <c r="J1496" s="4">
        <f>I1496*E1496</f>
        <v>5599015.6500000004</v>
      </c>
      <c r="K1496" s="4">
        <v>42634639.666666701</v>
      </c>
      <c r="L1496" s="4">
        <v>7.7699999976690002</v>
      </c>
      <c r="M1496" s="4">
        <v>52.061275061950901</v>
      </c>
      <c r="N1496" s="4">
        <v>1.1100000000000001</v>
      </c>
      <c r="O1496" s="4">
        <v>7.0903706978728902</v>
      </c>
      <c r="P1496" s="4">
        <v>1.63</v>
      </c>
      <c r="Q1496" s="4">
        <v>2.4900000000000002</v>
      </c>
      <c r="R1496" s="4">
        <v>3.12</v>
      </c>
      <c r="S1496" s="4">
        <v>2.56</v>
      </c>
      <c r="T1496" s="4">
        <v>2.7290000000000001</v>
      </c>
      <c r="U1496" s="4">
        <v>2.52</v>
      </c>
      <c r="V1496" s="4">
        <v>1.46</v>
      </c>
      <c r="W1496" s="4">
        <v>1.5</v>
      </c>
      <c r="X1496" s="4">
        <v>2.98</v>
      </c>
      <c r="Y1496" s="4">
        <v>2.46</v>
      </c>
      <c r="Z1496" s="4">
        <v>2.39</v>
      </c>
      <c r="AA1496" s="4">
        <v>2576544.3199999998</v>
      </c>
      <c r="AB1496" s="3">
        <f>1.2*E1496</f>
        <v>1.62</v>
      </c>
      <c r="AC1496" s="3">
        <f>0.01*$AH$2/(AB1496-E1496)</f>
        <v>370.37037037037032</v>
      </c>
      <c r="AD1496" s="3">
        <f>IF(F1496&gt;=AB1496,AC1496*(E1496-AB1496)-(0.0125/100)*$AH$2,AC1496*(E1496-H1496)-(0.0125/100)*$AH$2)</f>
        <v>-101.25</v>
      </c>
      <c r="AE1496" s="3">
        <f t="shared" si="5"/>
        <v>18753.253191360727</v>
      </c>
    </row>
    <row r="1497" spans="1:31" x14ac:dyDescent="0.2">
      <c r="A1497" s="4" t="s">
        <v>1608</v>
      </c>
      <c r="B1497" s="4" t="s">
        <v>1659</v>
      </c>
      <c r="C1497" s="4" t="s">
        <v>33</v>
      </c>
      <c r="D1497" s="4">
        <v>107888311.8</v>
      </c>
      <c r="E1497" s="4">
        <v>10.76</v>
      </c>
      <c r="F1497" s="4">
        <v>11.25</v>
      </c>
      <c r="G1497" s="4">
        <v>9.1201000000000008</v>
      </c>
      <c r="H1497" s="4">
        <v>9.93</v>
      </c>
      <c r="I1497" s="4">
        <v>5985287</v>
      </c>
      <c r="J1497" s="4">
        <f>I1497*E1497</f>
        <v>64401688.119999997</v>
      </c>
      <c r="K1497" s="4">
        <v>32256395.333333299</v>
      </c>
      <c r="L1497" s="4">
        <v>8.5500000000000007</v>
      </c>
      <c r="M1497" s="4">
        <v>68.388106416275406</v>
      </c>
      <c r="N1497" s="4">
        <v>8.5500000000000007</v>
      </c>
      <c r="O1497" s="4">
        <v>7.2560000000000002</v>
      </c>
      <c r="P1497" s="4">
        <v>10.54</v>
      </c>
      <c r="Q1497" s="4">
        <v>14.6999</v>
      </c>
      <c r="R1497" s="4">
        <v>18.2</v>
      </c>
      <c r="S1497" s="4">
        <v>12.9</v>
      </c>
      <c r="T1497" s="4">
        <v>11.98</v>
      </c>
      <c r="U1497" s="4">
        <v>10.96</v>
      </c>
      <c r="V1497" s="4">
        <v>9.5</v>
      </c>
      <c r="W1497" s="4">
        <v>9.6549999999999994</v>
      </c>
      <c r="X1497" s="4">
        <v>17.3</v>
      </c>
      <c r="Y1497" s="4">
        <v>11.5</v>
      </c>
      <c r="Z1497" s="4">
        <v>9.36</v>
      </c>
      <c r="AA1497" s="4">
        <v>191636951.45199999</v>
      </c>
      <c r="AB1497" s="3">
        <f>1.2*E1497</f>
        <v>12.911999999999999</v>
      </c>
      <c r="AC1497" s="3">
        <f>0.01*$AH$2/(AB1497-E1497)</f>
        <v>46.468401486988867</v>
      </c>
      <c r="AD1497" s="3">
        <f>IF(F1497&gt;=AB1497,AC1497*(E1497-AB1497)-(0.0125/100)*$AH$2,AC1497*(E1497-H1497)-(0.0125/100)*$AH$2)</f>
        <v>37.318773234200762</v>
      </c>
      <c r="AE1497" s="3">
        <f t="shared" si="5"/>
        <v>18790.571964594928</v>
      </c>
    </row>
    <row r="1498" spans="1:31" x14ac:dyDescent="0.2">
      <c r="A1498" s="4" t="s">
        <v>1656</v>
      </c>
      <c r="B1498" s="4" t="s">
        <v>1659</v>
      </c>
      <c r="C1498" s="4" t="s">
        <v>33</v>
      </c>
      <c r="D1498" s="4">
        <v>17709295.7946872</v>
      </c>
      <c r="E1498" s="4">
        <v>2.98</v>
      </c>
      <c r="F1498" s="4">
        <v>3.12</v>
      </c>
      <c r="G1498" s="4">
        <v>2.3100999999999998</v>
      </c>
      <c r="H1498" s="4">
        <v>2.7</v>
      </c>
      <c r="I1498" s="4">
        <v>6996624</v>
      </c>
      <c r="J1498" s="4">
        <f>I1498*E1498</f>
        <v>20849939.52</v>
      </c>
      <c r="K1498" s="4">
        <v>25787826.333333299</v>
      </c>
      <c r="L1498" s="4">
        <v>15.959999995212</v>
      </c>
      <c r="M1498" s="4">
        <v>80.606060606060595</v>
      </c>
      <c r="N1498" s="4">
        <v>2.2799999999999998</v>
      </c>
      <c r="O1498" s="4">
        <v>9.8047606970585708</v>
      </c>
      <c r="P1498" s="4">
        <v>2.56</v>
      </c>
      <c r="Q1498" s="4">
        <v>2.7290000000000001</v>
      </c>
      <c r="R1498" s="4">
        <v>2.54</v>
      </c>
      <c r="S1498" s="4">
        <v>2.6</v>
      </c>
      <c r="T1498" s="4">
        <v>2.15</v>
      </c>
      <c r="U1498" s="4">
        <v>1.97</v>
      </c>
      <c r="V1498" s="4">
        <v>2.46</v>
      </c>
      <c r="W1498" s="4">
        <v>2.39</v>
      </c>
      <c r="X1498" s="4">
        <v>2.4500000000000002</v>
      </c>
      <c r="Y1498" s="4">
        <v>2.5099999999999998</v>
      </c>
      <c r="Z1498" s="4">
        <v>1.98</v>
      </c>
      <c r="AA1498" s="4">
        <v>45283802.280000001</v>
      </c>
      <c r="AB1498" s="3">
        <f>1.2*E1498</f>
        <v>3.5760000000000001</v>
      </c>
      <c r="AC1498" s="3">
        <f>0.01*$AH$2/(AB1498-E1498)</f>
        <v>167.78523489932883</v>
      </c>
      <c r="AD1498" s="3">
        <f>IF(F1498&gt;=AB1498,AC1498*(E1498-AB1498)-(0.0125/100)*$AH$2,AC1498*(E1498-H1498)-(0.0125/100)*$AH$2)</f>
        <v>45.729865771812037</v>
      </c>
      <c r="AE1498" s="3">
        <f t="shared" si="5"/>
        <v>18836.301830366741</v>
      </c>
    </row>
    <row r="1499" spans="1:31" x14ac:dyDescent="0.2">
      <c r="A1499" s="4" t="s">
        <v>1658</v>
      </c>
      <c r="B1499" s="4" t="s">
        <v>1659</v>
      </c>
      <c r="C1499" s="4" t="s">
        <v>33</v>
      </c>
      <c r="D1499" s="4">
        <v>28259612.5</v>
      </c>
      <c r="E1499" s="4">
        <v>2.04</v>
      </c>
      <c r="F1499" s="4">
        <v>2.29</v>
      </c>
      <c r="G1499" s="4">
        <v>1.59</v>
      </c>
      <c r="H1499" s="4">
        <v>1.77</v>
      </c>
      <c r="I1499" s="4">
        <v>2905492</v>
      </c>
      <c r="J1499" s="4">
        <f>I1499*E1499</f>
        <v>5927203.6799999997</v>
      </c>
      <c r="K1499" s="4">
        <v>13319535</v>
      </c>
      <c r="L1499" s="4">
        <v>272.5</v>
      </c>
      <c r="M1499" s="4">
        <v>90.654205607476598</v>
      </c>
      <c r="N1499" s="4">
        <v>2.1800000000000002</v>
      </c>
      <c r="O1499" s="4">
        <v>150.78874999999999</v>
      </c>
      <c r="P1499" s="4">
        <v>3.3</v>
      </c>
      <c r="Q1499" s="4">
        <v>2.8607</v>
      </c>
      <c r="R1499" s="4">
        <v>3.44</v>
      </c>
      <c r="S1499" s="4">
        <v>4.07</v>
      </c>
      <c r="T1499" s="4">
        <v>4.2</v>
      </c>
      <c r="U1499" s="4">
        <v>3.1</v>
      </c>
      <c r="V1499" s="4">
        <v>2.6</v>
      </c>
      <c r="W1499" s="4">
        <v>2.2599999999999998</v>
      </c>
      <c r="X1499" s="4">
        <v>2.59</v>
      </c>
      <c r="Y1499" s="4">
        <v>2.77</v>
      </c>
      <c r="Z1499" s="4">
        <v>3.15</v>
      </c>
      <c r="AA1499" s="4">
        <v>31732141.879999999</v>
      </c>
      <c r="AB1499" s="3">
        <f>1.2*E1499</f>
        <v>2.448</v>
      </c>
      <c r="AC1499" s="3">
        <f>0.01*$AH$2/(AB1499-E1499)</f>
        <v>245.09803921568633</v>
      </c>
      <c r="AD1499" s="3">
        <f>IF(F1499&gt;=AB1499,AC1499*(E1499-AB1499)-(0.0125/100)*$AH$2,AC1499*(E1499-H1499)-(0.0125/100)*$AH$2)</f>
        <v>64.926470588235318</v>
      </c>
      <c r="AE1499" s="3">
        <f t="shared" si="5"/>
        <v>18901.228300954976</v>
      </c>
    </row>
    <row r="1500" spans="1:31" x14ac:dyDescent="0.2">
      <c r="A1500" s="4" t="s">
        <v>1660</v>
      </c>
      <c r="B1500" s="4" t="s">
        <v>1661</v>
      </c>
      <c r="C1500" s="4" t="s">
        <v>33</v>
      </c>
      <c r="D1500" s="4">
        <v>25985760</v>
      </c>
      <c r="E1500" s="4">
        <v>1.62</v>
      </c>
      <c r="F1500" s="4">
        <v>1.83</v>
      </c>
      <c r="G1500" s="4">
        <v>1.41</v>
      </c>
      <c r="H1500" s="4">
        <v>1.63</v>
      </c>
      <c r="I1500" s="4">
        <v>9845012</v>
      </c>
      <c r="J1500" s="4">
        <f>I1500*E1500</f>
        <v>15948919.440000001</v>
      </c>
      <c r="K1500" s="4">
        <v>16321358.6666667</v>
      </c>
      <c r="L1500" s="4">
        <v>10320</v>
      </c>
      <c r="M1500" s="4">
        <v>65.306122448979593</v>
      </c>
      <c r="N1500" s="4">
        <v>1.29</v>
      </c>
      <c r="O1500" s="4">
        <v>8939.84</v>
      </c>
      <c r="P1500" s="4">
        <v>1.52</v>
      </c>
      <c r="Q1500" s="4">
        <v>1.1499999999999999</v>
      </c>
      <c r="R1500" s="4">
        <v>1.1499999999999999</v>
      </c>
      <c r="S1500" s="4">
        <v>1.0780000000000001</v>
      </c>
      <c r="T1500" s="4">
        <v>1.0921000000000001</v>
      </c>
      <c r="U1500" s="4">
        <v>1.03</v>
      </c>
      <c r="V1500" s="4">
        <v>1.5</v>
      </c>
      <c r="W1500" s="4">
        <v>1.0900000000000001</v>
      </c>
      <c r="X1500" s="4">
        <v>1.1000000000000001</v>
      </c>
      <c r="Y1500" s="4">
        <v>1.01</v>
      </c>
      <c r="Z1500" s="4">
        <v>0.98</v>
      </c>
      <c r="AA1500" s="4">
        <v>746038.81</v>
      </c>
      <c r="AB1500" s="3">
        <f>1.2*E1500</f>
        <v>1.944</v>
      </c>
      <c r="AC1500" s="3">
        <f>0.01*$AH$2/(AB1500-E1500)</f>
        <v>308.64197530864215</v>
      </c>
      <c r="AD1500" s="3">
        <f>IF(F1500&gt;=AB1500,AC1500*(E1500-AB1500)-(0.0125/100)*$AH$2,AC1500*(E1500-H1500)-(0.0125/100)*$AH$2)</f>
        <v>-4.3364197530863553</v>
      </c>
      <c r="AE1500" s="3">
        <f t="shared" si="5"/>
        <v>18896.891881201889</v>
      </c>
    </row>
    <row r="1501" spans="1:31" x14ac:dyDescent="0.2">
      <c r="A1501" s="4" t="s">
        <v>1390</v>
      </c>
      <c r="B1501" s="4" t="s">
        <v>1662</v>
      </c>
      <c r="C1501" s="4" t="s">
        <v>33</v>
      </c>
      <c r="D1501" s="4">
        <v>88440271.786554307</v>
      </c>
      <c r="E1501" s="4">
        <v>1.05</v>
      </c>
      <c r="F1501" s="4">
        <v>1.63</v>
      </c>
      <c r="G1501" s="4">
        <v>0.89439999999999997</v>
      </c>
      <c r="H1501" s="4">
        <v>1.3</v>
      </c>
      <c r="I1501" s="4">
        <v>4307682</v>
      </c>
      <c r="J1501" s="4">
        <f>I1501*E1501</f>
        <v>4523066.1000000006</v>
      </c>
      <c r="K1501" s="4">
        <v>119995898</v>
      </c>
      <c r="L1501" s="4">
        <v>5071.6981182792997</v>
      </c>
      <c r="M1501" s="4">
        <v>181.501340482573</v>
      </c>
      <c r="N1501" s="4">
        <v>1.1200000000000001</v>
      </c>
      <c r="O1501" s="4">
        <v>2395.6981156032698</v>
      </c>
      <c r="P1501" s="4">
        <v>1.47</v>
      </c>
      <c r="Q1501" s="4">
        <v>1.3387</v>
      </c>
      <c r="R1501" s="4">
        <v>1.3</v>
      </c>
      <c r="S1501" s="4">
        <v>1.45</v>
      </c>
      <c r="T1501" s="4">
        <v>1.23</v>
      </c>
      <c r="U1501" s="4">
        <v>1.05</v>
      </c>
      <c r="V1501" s="4">
        <v>1.35</v>
      </c>
      <c r="W1501" s="4">
        <v>1.29</v>
      </c>
      <c r="X1501" s="4">
        <v>1.23</v>
      </c>
      <c r="Y1501" s="4">
        <v>1.17</v>
      </c>
      <c r="Z1501" s="4">
        <v>1.22</v>
      </c>
      <c r="AA1501" s="4">
        <v>256115139.95100001</v>
      </c>
      <c r="AB1501" s="3">
        <f>1.2*E1501</f>
        <v>1.26</v>
      </c>
      <c r="AC1501" s="3">
        <f>0.01*$AH$2/(AB1501-E1501)</f>
        <v>476.19047619047626</v>
      </c>
      <c r="AD1501" s="3">
        <f>IF(F1501&gt;=AB1501,AC1501*(E1501-AB1501)-(0.0125/100)*$AH$2,AC1501*(E1501-H1501)-(0.0125/100)*$AH$2)</f>
        <v>-101.25</v>
      </c>
      <c r="AE1501" s="3">
        <f t="shared" si="5"/>
        <v>18795.641881201889</v>
      </c>
    </row>
    <row r="1502" spans="1:31" x14ac:dyDescent="0.2">
      <c r="A1502" s="4" t="s">
        <v>733</v>
      </c>
      <c r="B1502" s="4" t="s">
        <v>1662</v>
      </c>
      <c r="C1502" s="4" t="s">
        <v>33</v>
      </c>
      <c r="D1502" s="4">
        <v>5386815.2000000002</v>
      </c>
      <c r="E1502" s="4">
        <v>0.71209999999999996</v>
      </c>
      <c r="F1502" s="4">
        <v>0.75</v>
      </c>
      <c r="G1502" s="4">
        <v>0.56169999999999998</v>
      </c>
      <c r="H1502" s="4">
        <v>0.67620000000000002</v>
      </c>
      <c r="I1502" s="4">
        <v>6924895</v>
      </c>
      <c r="J1502" s="4">
        <f>I1502*E1502</f>
        <v>4931217.7294999994</v>
      </c>
      <c r="K1502" s="4">
        <v>11673793.3333333</v>
      </c>
      <c r="L1502" s="4">
        <v>5.2</v>
      </c>
      <c r="M1502" s="4">
        <v>62.951945080091498</v>
      </c>
      <c r="N1502" s="4">
        <v>0.52</v>
      </c>
      <c r="O1502" s="4">
        <v>4.6485010000000004</v>
      </c>
      <c r="P1502" s="4">
        <v>0.63049999999999995</v>
      </c>
      <c r="Q1502" s="4">
        <v>0.57830000000000004</v>
      </c>
      <c r="R1502" s="4">
        <v>0.56989999999999996</v>
      </c>
      <c r="S1502" s="4">
        <v>0.54</v>
      </c>
      <c r="T1502" s="4">
        <v>0.56999999999999995</v>
      </c>
      <c r="U1502" s="4">
        <v>0.56710000000000005</v>
      </c>
      <c r="V1502" s="4">
        <v>0.63</v>
      </c>
      <c r="W1502" s="4">
        <v>0.54890000000000005</v>
      </c>
      <c r="X1502" s="4">
        <v>0.48309999999999997</v>
      </c>
      <c r="Y1502" s="4">
        <v>0.5</v>
      </c>
      <c r="Z1502" s="4">
        <v>0.52769999999999995</v>
      </c>
      <c r="AA1502" s="4">
        <v>2671141.6497999998</v>
      </c>
      <c r="AB1502" s="3">
        <f>1.2*E1502</f>
        <v>0.85451999999999995</v>
      </c>
      <c r="AC1502" s="3">
        <f>0.01*$AH$2/(AB1502-E1502)</f>
        <v>702.14857463839348</v>
      </c>
      <c r="AD1502" s="3">
        <f>IF(F1502&gt;=AB1502,AC1502*(E1502-AB1502)-(0.0125/100)*$AH$2,AC1502*(E1502-H1502)-(0.0125/100)*$AH$2)</f>
        <v>23.957133829518277</v>
      </c>
      <c r="AE1502" s="3">
        <f t="shared" si="5"/>
        <v>18819.599015031406</v>
      </c>
    </row>
    <row r="1503" spans="1:31" x14ac:dyDescent="0.2">
      <c r="A1503" s="4" t="s">
        <v>1663</v>
      </c>
      <c r="B1503" s="4" t="s">
        <v>1664</v>
      </c>
      <c r="C1503" s="4" t="s">
        <v>33</v>
      </c>
      <c r="D1503" s="4">
        <v>360597623.42000002</v>
      </c>
      <c r="E1503" s="4">
        <v>6.9</v>
      </c>
      <c r="F1503" s="4">
        <v>10.15</v>
      </c>
      <c r="G1503" s="4">
        <v>6.8970000000000002</v>
      </c>
      <c r="H1503" s="4">
        <v>8.74</v>
      </c>
      <c r="I1503" s="4">
        <v>383793</v>
      </c>
      <c r="J1503" s="4">
        <f>I1503*E1503</f>
        <v>2648171.7000000002</v>
      </c>
      <c r="K1503" s="4">
        <v>43578189.666666999</v>
      </c>
      <c r="L1503" s="4">
        <v>7.87</v>
      </c>
      <c r="M1503" s="4">
        <v>50.3267973856209</v>
      </c>
      <c r="N1503" s="4">
        <v>7.87</v>
      </c>
      <c r="O1503" s="4">
        <v>5.2785000000000002</v>
      </c>
      <c r="P1503" s="4">
        <v>9.74</v>
      </c>
      <c r="Q1503" s="4">
        <v>9.6199999999999992</v>
      </c>
      <c r="R1503" s="4">
        <v>8.36</v>
      </c>
      <c r="S1503" s="4">
        <v>9.7200000000000006</v>
      </c>
      <c r="T1503" s="4">
        <v>9.77</v>
      </c>
      <c r="U1503" s="4">
        <v>9.4600000000000009</v>
      </c>
      <c r="V1503" s="4">
        <v>8.82</v>
      </c>
      <c r="W1503" s="4">
        <v>9.06</v>
      </c>
      <c r="X1503" s="4">
        <v>8.09</v>
      </c>
      <c r="Y1503" s="4">
        <v>7.79</v>
      </c>
      <c r="Z1503" s="4">
        <v>9.23</v>
      </c>
      <c r="AA1503" s="4">
        <v>925699043.76565003</v>
      </c>
      <c r="AB1503" s="3">
        <f>1.2*E1503</f>
        <v>8.2799999999999994</v>
      </c>
      <c r="AC1503" s="3">
        <f>0.01*$AH$2/(AB1503-E1503)</f>
        <v>72.463768115942088</v>
      </c>
      <c r="AD1503" s="3">
        <f>IF(F1503&gt;=AB1503,AC1503*(E1503-AB1503)-(0.0125/100)*$AH$2,AC1503*(E1503-H1503)-(0.0125/100)*$AH$2)</f>
        <v>-101.25000000000001</v>
      </c>
      <c r="AE1503" s="3">
        <f t="shared" si="5"/>
        <v>18718.349015031406</v>
      </c>
    </row>
    <row r="1504" spans="1:31" x14ac:dyDescent="0.2">
      <c r="A1504" s="4" t="s">
        <v>1390</v>
      </c>
      <c r="B1504" s="4" t="s">
        <v>1664</v>
      </c>
      <c r="C1504" s="4" t="s">
        <v>33</v>
      </c>
      <c r="D1504" s="4">
        <v>102653886.895108</v>
      </c>
      <c r="E1504" s="4">
        <v>1.35</v>
      </c>
      <c r="F1504" s="4">
        <v>1.47</v>
      </c>
      <c r="G1504" s="4">
        <v>1.2</v>
      </c>
      <c r="H1504" s="4">
        <v>1.39</v>
      </c>
      <c r="I1504" s="4">
        <v>1786125</v>
      </c>
      <c r="J1504" s="4">
        <f>I1504*E1504</f>
        <v>2411268.75</v>
      </c>
      <c r="K1504" s="4">
        <v>127675899.666667</v>
      </c>
      <c r="L1504" s="4">
        <v>5886.7924587170401</v>
      </c>
      <c r="M1504" s="4">
        <v>249.37888198758</v>
      </c>
      <c r="N1504" s="4">
        <v>1.3</v>
      </c>
      <c r="O1504" s="4">
        <v>2875.9698141967501</v>
      </c>
      <c r="P1504" s="4">
        <v>1.3387</v>
      </c>
      <c r="Q1504" s="4">
        <v>1.3</v>
      </c>
      <c r="R1504" s="4">
        <v>1.45</v>
      </c>
      <c r="S1504" s="4">
        <v>1.23</v>
      </c>
      <c r="T1504" s="4">
        <v>1.2</v>
      </c>
      <c r="U1504" s="4">
        <v>1.1299999999999999</v>
      </c>
      <c r="V1504" s="4">
        <v>1.29</v>
      </c>
      <c r="W1504" s="4">
        <v>1.23</v>
      </c>
      <c r="X1504" s="4">
        <v>1.17</v>
      </c>
      <c r="Y1504" s="4">
        <v>1.22</v>
      </c>
      <c r="Z1504" s="4">
        <v>1.1100000000000001</v>
      </c>
      <c r="AA1504" s="4">
        <v>103207218.7084</v>
      </c>
      <c r="AB1504" s="3">
        <f>1.2*E1504</f>
        <v>1.62</v>
      </c>
      <c r="AC1504" s="3">
        <f>0.01*$AH$2/(AB1504-E1504)</f>
        <v>370.37037037037032</v>
      </c>
      <c r="AD1504" s="3">
        <f>IF(F1504&gt;=AB1504,AC1504*(E1504-AB1504)-(0.0125/100)*$AH$2,AC1504*(E1504-H1504)-(0.0125/100)*$AH$2)</f>
        <v>-16.064814814814746</v>
      </c>
      <c r="AE1504" s="3">
        <f t="shared" si="5"/>
        <v>18702.284200216593</v>
      </c>
    </row>
    <row r="1505" spans="1:31" x14ac:dyDescent="0.2">
      <c r="A1505" s="4" t="s">
        <v>1663</v>
      </c>
      <c r="B1505" s="4" t="s">
        <v>1665</v>
      </c>
      <c r="C1505" s="4" t="s">
        <v>33</v>
      </c>
      <c r="D1505" s="4">
        <v>400460384.83999997</v>
      </c>
      <c r="E1505" s="4">
        <v>8.82</v>
      </c>
      <c r="F1505" s="4">
        <v>9.74</v>
      </c>
      <c r="G1505" s="4">
        <v>8.4</v>
      </c>
      <c r="H1505" s="4">
        <v>9.06</v>
      </c>
      <c r="I1505" s="4">
        <v>712628</v>
      </c>
      <c r="J1505" s="4">
        <f>I1505*E1505</f>
        <v>6285378.96</v>
      </c>
      <c r="K1505" s="4">
        <v>47567416</v>
      </c>
      <c r="L1505" s="4">
        <v>8.74</v>
      </c>
      <c r="M1505" s="4">
        <v>77.822580645161295</v>
      </c>
      <c r="N1505" s="4">
        <v>8.74</v>
      </c>
      <c r="O1505" s="4">
        <v>5.7234999999999996</v>
      </c>
      <c r="P1505" s="4">
        <v>9.6199999999999992</v>
      </c>
      <c r="Q1505" s="4">
        <v>8.36</v>
      </c>
      <c r="R1505" s="4">
        <v>9.7200000000000006</v>
      </c>
      <c r="S1505" s="4">
        <v>9.77</v>
      </c>
      <c r="T1505" s="4">
        <v>10.08</v>
      </c>
      <c r="U1505" s="4">
        <v>9.3699999999999992</v>
      </c>
      <c r="V1505" s="4">
        <v>9.06</v>
      </c>
      <c r="W1505" s="4">
        <v>8.09</v>
      </c>
      <c r="X1505" s="4">
        <v>7.79</v>
      </c>
      <c r="Y1505" s="4">
        <v>9.23</v>
      </c>
      <c r="Z1505" s="4">
        <v>9.4</v>
      </c>
      <c r="AA1505" s="4">
        <v>203129699.514</v>
      </c>
      <c r="AB1505" s="3">
        <f>1.2*E1505</f>
        <v>10.584</v>
      </c>
      <c r="AC1505" s="3">
        <f>0.01*$AH$2/(AB1505-E1505)</f>
        <v>56.689342403628139</v>
      </c>
      <c r="AD1505" s="3">
        <f>IF(F1505&gt;=AB1505,AC1505*(E1505-AB1505)-(0.0125/100)*$AH$2,AC1505*(E1505-H1505)-(0.0125/100)*$AH$2)</f>
        <v>-14.855442176870765</v>
      </c>
      <c r="AE1505" s="3">
        <f t="shared" si="5"/>
        <v>18687.428758039721</v>
      </c>
    </row>
    <row r="1506" spans="1:31" x14ac:dyDescent="0.2">
      <c r="A1506" s="4" t="s">
        <v>1666</v>
      </c>
      <c r="B1506" s="4" t="s">
        <v>1667</v>
      </c>
      <c r="C1506" s="4" t="s">
        <v>33</v>
      </c>
      <c r="D1506" s="4">
        <v>980065836.07000005</v>
      </c>
      <c r="E1506" s="4">
        <v>16.29</v>
      </c>
      <c r="F1506" s="4">
        <v>16.79</v>
      </c>
      <c r="G1506" s="4">
        <v>14.55</v>
      </c>
      <c r="H1506" s="4">
        <v>15.25</v>
      </c>
      <c r="I1506" s="4">
        <v>365740</v>
      </c>
      <c r="J1506" s="4">
        <f>I1506*E1506</f>
        <v>5957904.5999999996</v>
      </c>
      <c r="K1506" s="4">
        <v>23675566</v>
      </c>
      <c r="L1506" s="4">
        <v>15.83</v>
      </c>
      <c r="M1506" s="4">
        <v>146.07250755287001</v>
      </c>
      <c r="N1506" s="4">
        <v>15.83</v>
      </c>
      <c r="O1506" s="4">
        <v>9.3940000000000001</v>
      </c>
      <c r="P1506" s="4">
        <v>15.48</v>
      </c>
      <c r="Q1506" s="4">
        <v>15.98</v>
      </c>
      <c r="R1506" s="4">
        <v>16.62</v>
      </c>
      <c r="S1506" s="4">
        <v>16.97</v>
      </c>
      <c r="T1506" s="4">
        <v>17.5</v>
      </c>
      <c r="U1506" s="4">
        <v>17.45</v>
      </c>
      <c r="V1506" s="4">
        <v>14.81</v>
      </c>
      <c r="W1506" s="4">
        <v>15.1</v>
      </c>
      <c r="X1506" s="4">
        <v>16.23</v>
      </c>
      <c r="Y1506" s="4">
        <v>16.32</v>
      </c>
      <c r="Z1506" s="4">
        <v>16.28</v>
      </c>
      <c r="AA1506" s="4">
        <v>181664132.685</v>
      </c>
      <c r="AB1506" s="3">
        <f>1.2*E1506</f>
        <v>19.547999999999998</v>
      </c>
      <c r="AC1506" s="3">
        <f>0.01*$AH$2/(AB1506-E1506)</f>
        <v>30.69367710251689</v>
      </c>
      <c r="AD1506" s="3">
        <f>IF(F1506&gt;=AB1506,AC1506*(E1506-AB1506)-(0.0125/100)*$AH$2,AC1506*(E1506-H1506)-(0.0125/100)*$AH$2)</f>
        <v>30.671424186617539</v>
      </c>
      <c r="AE1506" s="3">
        <f t="shared" si="5"/>
        <v>18718.100182226339</v>
      </c>
    </row>
    <row r="1507" spans="1:31" x14ac:dyDescent="0.2">
      <c r="A1507" s="4" t="s">
        <v>1670</v>
      </c>
      <c r="B1507" s="4" t="s">
        <v>1669</v>
      </c>
      <c r="C1507" s="4" t="s">
        <v>33</v>
      </c>
      <c r="D1507" s="4">
        <v>78970320</v>
      </c>
      <c r="E1507" s="4">
        <v>7.6</v>
      </c>
      <c r="F1507" s="4">
        <v>9.2200000000000006</v>
      </c>
      <c r="G1507" s="4">
        <v>6.78</v>
      </c>
      <c r="H1507" s="4">
        <v>7.63</v>
      </c>
      <c r="I1507" s="4">
        <v>15028405</v>
      </c>
      <c r="J1507" s="4">
        <f>I1507*E1507</f>
        <v>114215878</v>
      </c>
      <c r="K1507" s="4">
        <v>64190260.666666701</v>
      </c>
      <c r="L1507" s="4">
        <v>468</v>
      </c>
      <c r="M1507" s="4">
        <v>439.00709219858101</v>
      </c>
      <c r="N1507" s="4">
        <v>4.68</v>
      </c>
      <c r="O1507" s="4">
        <v>246</v>
      </c>
      <c r="P1507" s="4">
        <v>7.2398999999999996</v>
      </c>
      <c r="Q1507" s="4">
        <v>7.18</v>
      </c>
      <c r="R1507" s="4">
        <v>5.27</v>
      </c>
      <c r="S1507" s="4">
        <v>5.28</v>
      </c>
      <c r="T1507" s="4">
        <v>4.58</v>
      </c>
      <c r="U1507" s="4">
        <v>4.0999999999999996</v>
      </c>
      <c r="V1507" s="4">
        <v>6.37</v>
      </c>
      <c r="W1507" s="4">
        <v>6.75</v>
      </c>
      <c r="X1507" s="4">
        <v>5.12</v>
      </c>
      <c r="Y1507" s="4">
        <v>4.4400000000000004</v>
      </c>
      <c r="Z1507" s="4">
        <v>4.2</v>
      </c>
      <c r="AA1507" s="4">
        <v>381313974.30000001</v>
      </c>
      <c r="AB1507" s="3">
        <f>1.2*E1507</f>
        <v>9.1199999999999992</v>
      </c>
      <c r="AC1507" s="3">
        <f>0.01*$AH$2/(AB1507-E1507)</f>
        <v>65.789473684210549</v>
      </c>
      <c r="AD1507" s="3">
        <f>IF(F1507&gt;=AB1507,AC1507*(E1507-AB1507)-(0.0125/100)*$AH$2,AC1507*(E1507-H1507)-(0.0125/100)*$AH$2)</f>
        <v>-101.25</v>
      </c>
      <c r="AE1507" s="3">
        <f t="shared" si="5"/>
        <v>18616.850182226339</v>
      </c>
    </row>
    <row r="1508" spans="1:31" x14ac:dyDescent="0.2">
      <c r="A1508" s="4" t="s">
        <v>1668</v>
      </c>
      <c r="B1508" s="4" t="s">
        <v>1669</v>
      </c>
      <c r="C1508" s="4" t="s">
        <v>33</v>
      </c>
      <c r="D1508" s="4">
        <v>71004328.200000003</v>
      </c>
      <c r="E1508" s="4">
        <v>4.07</v>
      </c>
      <c r="F1508" s="4">
        <v>4.67</v>
      </c>
      <c r="G1508" s="4">
        <v>2.85</v>
      </c>
      <c r="H1508" s="4">
        <v>3.5</v>
      </c>
      <c r="I1508" s="4">
        <v>3082868</v>
      </c>
      <c r="J1508" s="4">
        <f>I1508*E1508</f>
        <v>12547272.760000002</v>
      </c>
      <c r="K1508" s="4">
        <v>40126798.333333299</v>
      </c>
      <c r="L1508" s="4">
        <v>3.72</v>
      </c>
      <c r="M1508" s="4">
        <v>247.86324786324801</v>
      </c>
      <c r="N1508" s="4">
        <v>3.72</v>
      </c>
      <c r="O1508" s="4">
        <v>2.032</v>
      </c>
      <c r="P1508" s="4">
        <v>4.93</v>
      </c>
      <c r="Q1508" s="4">
        <v>5.7</v>
      </c>
      <c r="R1508" s="4">
        <v>4.57</v>
      </c>
      <c r="S1508" s="4">
        <v>4.16</v>
      </c>
      <c r="T1508" s="4">
        <v>3.72</v>
      </c>
      <c r="U1508" s="4">
        <v>3.3</v>
      </c>
      <c r="V1508" s="4">
        <v>3.3</v>
      </c>
      <c r="W1508" s="4">
        <v>4.25</v>
      </c>
      <c r="X1508" s="4">
        <v>4.29</v>
      </c>
      <c r="Y1508" s="4">
        <v>3.8</v>
      </c>
      <c r="Z1508" s="4">
        <v>3.5</v>
      </c>
      <c r="AA1508" s="4">
        <v>116939045.685</v>
      </c>
      <c r="AB1508" s="3">
        <f>1.2*E1508</f>
        <v>4.8840000000000003</v>
      </c>
      <c r="AC1508" s="3">
        <f>0.01*$AH$2/(AB1508-E1508)</f>
        <v>122.85012285012284</v>
      </c>
      <c r="AD1508" s="3">
        <f>IF(F1508&gt;=AB1508,AC1508*(E1508-AB1508)-(0.0125/100)*$AH$2,AC1508*(E1508-H1508)-(0.0125/100)*$AH$2)</f>
        <v>68.774570024570053</v>
      </c>
      <c r="AE1508" s="3">
        <f t="shared" si="5"/>
        <v>18685.624752250907</v>
      </c>
    </row>
    <row r="1509" spans="1:31" x14ac:dyDescent="0.2">
      <c r="A1509" s="4" t="s">
        <v>1670</v>
      </c>
      <c r="B1509" s="4" t="s">
        <v>1671</v>
      </c>
      <c r="C1509" s="4" t="s">
        <v>33</v>
      </c>
      <c r="D1509" s="4">
        <v>128748620</v>
      </c>
      <c r="E1509" s="4">
        <v>6.37</v>
      </c>
      <c r="F1509" s="4">
        <v>7.2398999999999996</v>
      </c>
      <c r="G1509" s="4">
        <v>5.28</v>
      </c>
      <c r="H1509" s="4">
        <v>6.16</v>
      </c>
      <c r="I1509" s="4">
        <v>1125739</v>
      </c>
      <c r="J1509" s="4">
        <f>I1509*E1509</f>
        <v>7170957.4299999997</v>
      </c>
      <c r="K1509" s="4">
        <v>69909140.333333299</v>
      </c>
      <c r="L1509" s="4">
        <v>763</v>
      </c>
      <c r="M1509" s="4">
        <v>342.36111111111097</v>
      </c>
      <c r="N1509" s="4">
        <v>7.63</v>
      </c>
      <c r="O1509" s="4">
        <v>290.39999999999998</v>
      </c>
      <c r="P1509" s="4">
        <v>7.18</v>
      </c>
      <c r="Q1509" s="4">
        <v>5.27</v>
      </c>
      <c r="R1509" s="4">
        <v>5.28</v>
      </c>
      <c r="S1509" s="4">
        <v>4.58</v>
      </c>
      <c r="T1509" s="4">
        <v>4.5599999999999996</v>
      </c>
      <c r="U1509" s="4">
        <v>4.28</v>
      </c>
      <c r="V1509" s="4">
        <v>6.75</v>
      </c>
      <c r="W1509" s="4">
        <v>5.12</v>
      </c>
      <c r="X1509" s="4">
        <v>4.4400000000000004</v>
      </c>
      <c r="Y1509" s="4">
        <v>4.2</v>
      </c>
      <c r="Z1509" s="4">
        <v>4.13</v>
      </c>
      <c r="AA1509" s="4">
        <v>704199648</v>
      </c>
      <c r="AB1509" s="3">
        <f>1.2*E1509</f>
        <v>7.6440000000000001</v>
      </c>
      <c r="AC1509" s="3">
        <f>0.01*$AH$2/(AB1509-E1509)</f>
        <v>78.492935635792776</v>
      </c>
      <c r="AD1509" s="3">
        <f>IF(F1509&gt;=AB1509,AC1509*(E1509-AB1509)-(0.0125/100)*$AH$2,AC1509*(E1509-H1509)-(0.0125/100)*$AH$2)</f>
        <v>15.233516483516482</v>
      </c>
      <c r="AE1509" s="3">
        <f t="shared" si="5"/>
        <v>18700.858268734424</v>
      </c>
    </row>
    <row r="1510" spans="1:31" x14ac:dyDescent="0.2">
      <c r="A1510" s="4" t="s">
        <v>1672</v>
      </c>
      <c r="B1510" s="4" t="s">
        <v>1671</v>
      </c>
      <c r="C1510" s="4" t="s">
        <v>33</v>
      </c>
      <c r="D1510" s="4">
        <v>93412317.599999994</v>
      </c>
      <c r="E1510" s="4">
        <v>1.19</v>
      </c>
      <c r="F1510" s="4">
        <v>1.58</v>
      </c>
      <c r="G1510" s="4">
        <v>1.18</v>
      </c>
      <c r="H1510" s="4">
        <v>1.3</v>
      </c>
      <c r="I1510" s="4">
        <v>18327329</v>
      </c>
      <c r="J1510" s="4">
        <f>I1510*E1510</f>
        <v>21809521.509999998</v>
      </c>
      <c r="K1510" s="4">
        <v>46326452.666666701</v>
      </c>
      <c r="L1510" s="4">
        <v>0.8</v>
      </c>
      <c r="M1510" s="4">
        <v>87.254130605822098</v>
      </c>
      <c r="N1510" s="4">
        <v>0.8</v>
      </c>
      <c r="O1510" s="4">
        <v>0.71897</v>
      </c>
      <c r="P1510" s="4">
        <v>1.85</v>
      </c>
      <c r="Q1510" s="4">
        <v>1.68</v>
      </c>
      <c r="R1510" s="4">
        <v>1.45</v>
      </c>
      <c r="S1510" s="4">
        <v>1.62</v>
      </c>
      <c r="T1510" s="4">
        <v>1.71</v>
      </c>
      <c r="U1510" s="4">
        <v>1.55</v>
      </c>
      <c r="V1510" s="4">
        <v>1.5</v>
      </c>
      <c r="W1510" s="4">
        <v>1.655</v>
      </c>
      <c r="X1510" s="4">
        <v>1.39</v>
      </c>
      <c r="Y1510" s="4">
        <v>1.38</v>
      </c>
      <c r="Z1510" s="4">
        <v>1.44</v>
      </c>
      <c r="AA1510" s="4">
        <v>867068.91090000002</v>
      </c>
      <c r="AB1510" s="3">
        <f>1.2*E1510</f>
        <v>1.4279999999999999</v>
      </c>
      <c r="AC1510" s="3">
        <f>0.01*$AH$2/(AB1510-E1510)</f>
        <v>420.1680672268908</v>
      </c>
      <c r="AD1510" s="3">
        <f>IF(F1510&gt;=AB1510,AC1510*(E1510-AB1510)-(0.0125/100)*$AH$2,AC1510*(E1510-H1510)-(0.0125/100)*$AH$2)</f>
        <v>-101.25</v>
      </c>
      <c r="AE1510" s="3">
        <f t="shared" si="5"/>
        <v>18599.608268734424</v>
      </c>
    </row>
    <row r="1511" spans="1:31" x14ac:dyDescent="0.2">
      <c r="A1511" s="4" t="s">
        <v>1672</v>
      </c>
      <c r="B1511" s="4" t="s">
        <v>1673</v>
      </c>
      <c r="C1511" s="4" t="s">
        <v>33</v>
      </c>
      <c r="D1511" s="4">
        <v>151795016.09999999</v>
      </c>
      <c r="E1511" s="4">
        <v>1.5</v>
      </c>
      <c r="F1511" s="4">
        <v>1.85</v>
      </c>
      <c r="G1511" s="4">
        <v>1.2909999999999999</v>
      </c>
      <c r="H1511" s="4">
        <v>1.69</v>
      </c>
      <c r="I1511" s="4">
        <v>6907227</v>
      </c>
      <c r="J1511" s="4">
        <f>I1511*E1511</f>
        <v>10360840.5</v>
      </c>
      <c r="K1511" s="4">
        <v>64485941.666666701</v>
      </c>
      <c r="L1511" s="4">
        <v>1.3</v>
      </c>
      <c r="M1511" s="4">
        <v>117.54894851341599</v>
      </c>
      <c r="N1511" s="4">
        <v>1.3</v>
      </c>
      <c r="O1511" s="4">
        <v>0.83257000000000003</v>
      </c>
      <c r="P1511" s="4">
        <v>1.68</v>
      </c>
      <c r="Q1511" s="4">
        <v>1.45</v>
      </c>
      <c r="R1511" s="4">
        <v>1.62</v>
      </c>
      <c r="S1511" s="4">
        <v>1.71</v>
      </c>
      <c r="T1511" s="4">
        <v>1.54</v>
      </c>
      <c r="U1511" s="4">
        <v>1.51</v>
      </c>
      <c r="V1511" s="4">
        <v>1.655</v>
      </c>
      <c r="W1511" s="4">
        <v>1.39</v>
      </c>
      <c r="X1511" s="4">
        <v>1.38</v>
      </c>
      <c r="Y1511" s="4">
        <v>1.44</v>
      </c>
      <c r="Z1511" s="4">
        <v>1.46</v>
      </c>
      <c r="AA1511" s="4">
        <v>189121505.22</v>
      </c>
      <c r="AB1511" s="3">
        <f>1.2*E1511</f>
        <v>1.7999999999999998</v>
      </c>
      <c r="AC1511" s="3">
        <f>0.01*$AH$2/(AB1511-E1511)</f>
        <v>333.33333333333354</v>
      </c>
      <c r="AD1511" s="3">
        <f>IF(F1511&gt;=AB1511,AC1511*(E1511-AB1511)-(0.0125/100)*$AH$2,AC1511*(E1511-H1511)-(0.0125/100)*$AH$2)</f>
        <v>-101.25</v>
      </c>
      <c r="AE1511" s="3">
        <f t="shared" si="5"/>
        <v>18498.358268734424</v>
      </c>
    </row>
    <row r="1512" spans="1:31" x14ac:dyDescent="0.2">
      <c r="A1512" s="4" t="s">
        <v>1672</v>
      </c>
      <c r="B1512" s="4" t="s">
        <v>1674</v>
      </c>
      <c r="C1512" s="4" t="s">
        <v>33</v>
      </c>
      <c r="D1512" s="4">
        <v>197333520.93000001</v>
      </c>
      <c r="E1512" s="4">
        <v>1.655</v>
      </c>
      <c r="F1512" s="4">
        <v>1.68</v>
      </c>
      <c r="G1512" s="4">
        <v>1.34</v>
      </c>
      <c r="H1512" s="4">
        <v>1.45</v>
      </c>
      <c r="I1512" s="4">
        <v>3246520</v>
      </c>
      <c r="J1512" s="4">
        <f>I1512*E1512</f>
        <v>5372990.5999999996</v>
      </c>
      <c r="K1512" s="4">
        <v>71549441</v>
      </c>
      <c r="L1512" s="4">
        <v>1.69</v>
      </c>
      <c r="M1512" s="4">
        <v>106.875</v>
      </c>
      <c r="N1512" s="4">
        <v>1.69</v>
      </c>
      <c r="O1512" s="4">
        <v>0.91507000000000005</v>
      </c>
      <c r="P1512" s="4">
        <v>1.45</v>
      </c>
      <c r="Q1512" s="4">
        <v>1.62</v>
      </c>
      <c r="R1512" s="4">
        <v>1.71</v>
      </c>
      <c r="S1512" s="4">
        <v>1.54</v>
      </c>
      <c r="T1512" s="4">
        <v>1.48</v>
      </c>
      <c r="U1512" s="4">
        <v>1.35</v>
      </c>
      <c r="V1512" s="4">
        <v>1.39</v>
      </c>
      <c r="W1512" s="4">
        <v>1.38</v>
      </c>
      <c r="X1512" s="4">
        <v>1.44</v>
      </c>
      <c r="Y1512" s="4">
        <v>1.46</v>
      </c>
      <c r="Z1512" s="4">
        <v>1.48</v>
      </c>
      <c r="AA1512" s="4">
        <v>86709525.687000006</v>
      </c>
      <c r="AB1512" s="3">
        <f>1.2*E1512</f>
        <v>1.986</v>
      </c>
      <c r="AC1512" s="3">
        <f>0.01*$AH$2/(AB1512-E1512)</f>
        <v>302.1148036253777</v>
      </c>
      <c r="AD1512" s="3">
        <f>IF(F1512&gt;=AB1512,AC1512*(E1512-AB1512)-(0.0125/100)*$AH$2,AC1512*(E1512-H1512)-(0.0125/100)*$AH$2)</f>
        <v>60.683534743202451</v>
      </c>
      <c r="AE1512" s="3">
        <f t="shared" si="5"/>
        <v>18559.041803477627</v>
      </c>
    </row>
    <row r="1513" spans="1:31" x14ac:dyDescent="0.2">
      <c r="A1513" s="4" t="s">
        <v>1677</v>
      </c>
      <c r="B1513" s="4" t="s">
        <v>1676</v>
      </c>
      <c r="C1513" s="4" t="s">
        <v>33</v>
      </c>
      <c r="D1513" s="4">
        <v>114268000</v>
      </c>
      <c r="E1513" s="4">
        <v>7.55</v>
      </c>
      <c r="F1513" s="4">
        <v>8.5</v>
      </c>
      <c r="G1513" s="4">
        <v>6.29</v>
      </c>
      <c r="H1513" s="4">
        <v>6.64</v>
      </c>
      <c r="I1513" s="4">
        <v>6288926</v>
      </c>
      <c r="J1513" s="4">
        <f>I1513*E1513</f>
        <v>47481391.299999997</v>
      </c>
      <c r="K1513" s="4">
        <v>37442736.666666701</v>
      </c>
      <c r="L1513" s="4">
        <v>29.15</v>
      </c>
      <c r="M1513" s="4">
        <v>125.37313432835801</v>
      </c>
      <c r="N1513" s="4">
        <v>5.83</v>
      </c>
      <c r="O1513" s="4">
        <v>19.094999999999999</v>
      </c>
      <c r="P1513" s="4">
        <v>6.4393000000000002</v>
      </c>
      <c r="Q1513" s="4">
        <v>7.04</v>
      </c>
      <c r="R1513" s="4">
        <v>6.3</v>
      </c>
      <c r="S1513" s="4">
        <v>5.09</v>
      </c>
      <c r="T1513" s="4">
        <v>5.22</v>
      </c>
      <c r="U1513" s="4">
        <v>4.74</v>
      </c>
      <c r="V1513" s="4">
        <v>5.72</v>
      </c>
      <c r="W1513" s="4">
        <v>6.07</v>
      </c>
      <c r="X1513" s="4">
        <v>6.22</v>
      </c>
      <c r="Y1513" s="4">
        <v>5.09</v>
      </c>
      <c r="Z1513" s="4">
        <v>4.51</v>
      </c>
      <c r="AA1513" s="4">
        <v>338121382.5</v>
      </c>
      <c r="AB1513" s="3">
        <f>1.2*E1513</f>
        <v>9.0599999999999987</v>
      </c>
      <c r="AC1513" s="3">
        <f>0.01*$AH$2/(AB1513-E1513)</f>
        <v>66.225165562913958</v>
      </c>
      <c r="AD1513" s="3">
        <f>IF(F1513&gt;=AB1513,AC1513*(E1513-AB1513)-(0.0125/100)*$AH$2,AC1513*(E1513-H1513)-(0.0125/100)*$AH$2)</f>
        <v>59.014900662251712</v>
      </c>
      <c r="AE1513" s="3">
        <f t="shared" si="5"/>
        <v>18618.056704139879</v>
      </c>
    </row>
    <row r="1514" spans="1:31" x14ac:dyDescent="0.2">
      <c r="A1514" s="4" t="s">
        <v>1675</v>
      </c>
      <c r="B1514" s="4" t="s">
        <v>1676</v>
      </c>
      <c r="C1514" s="4" t="s">
        <v>33</v>
      </c>
      <c r="D1514" s="4">
        <v>85907197.540000007</v>
      </c>
      <c r="E1514" s="4">
        <v>6.66</v>
      </c>
      <c r="F1514" s="4">
        <v>6.66</v>
      </c>
      <c r="G1514" s="4">
        <v>6.12</v>
      </c>
      <c r="H1514" s="4">
        <v>6.36</v>
      </c>
      <c r="I1514" s="4">
        <v>2021222</v>
      </c>
      <c r="J1514" s="4">
        <f>I1514*E1514</f>
        <v>13461338.52</v>
      </c>
      <c r="K1514" s="4">
        <v>2758367.6666666698</v>
      </c>
      <c r="L1514" s="4">
        <v>3.98</v>
      </c>
      <c r="M1514" s="4">
        <v>95.307917888562997</v>
      </c>
      <c r="N1514" s="4">
        <v>3.98</v>
      </c>
      <c r="O1514" s="4">
        <v>3.8260000000000001</v>
      </c>
      <c r="P1514" s="4">
        <v>6.45</v>
      </c>
      <c r="Q1514" s="4">
        <v>6.48</v>
      </c>
      <c r="R1514" s="4">
        <v>6.37</v>
      </c>
      <c r="S1514" s="4">
        <v>6.33</v>
      </c>
      <c r="T1514" s="4">
        <v>6.32</v>
      </c>
      <c r="U1514" s="4">
        <v>6.26</v>
      </c>
      <c r="V1514" s="4">
        <v>6.3</v>
      </c>
      <c r="W1514" s="4">
        <v>6.4</v>
      </c>
      <c r="X1514" s="4">
        <v>6.37</v>
      </c>
      <c r="Y1514" s="4">
        <v>6.25</v>
      </c>
      <c r="Z1514" s="4">
        <v>6.3</v>
      </c>
      <c r="AA1514" s="4">
        <v>1984807.06</v>
      </c>
      <c r="AB1514" s="3">
        <f>1.2*E1514</f>
        <v>7.992</v>
      </c>
      <c r="AC1514" s="3">
        <f>0.01*$AH$2/(AB1514-E1514)</f>
        <v>75.075075075075077</v>
      </c>
      <c r="AD1514" s="3">
        <f>IF(F1514&gt;=AB1514,AC1514*(E1514-AB1514)-(0.0125/100)*$AH$2,AC1514*(E1514-H1514)-(0.0125/100)*$AH$2)</f>
        <v>21.272522522522511</v>
      </c>
      <c r="AE1514" s="3">
        <f t="shared" si="5"/>
        <v>18639.329226662401</v>
      </c>
    </row>
    <row r="1515" spans="1:31" x14ac:dyDescent="0.2">
      <c r="A1515" s="4" t="s">
        <v>1678</v>
      </c>
      <c r="B1515" s="4" t="s">
        <v>1676</v>
      </c>
      <c r="C1515" s="4" t="s">
        <v>33</v>
      </c>
      <c r="D1515" s="4">
        <v>14363138.0483137</v>
      </c>
      <c r="E1515" s="4">
        <v>0.67120000000000002</v>
      </c>
      <c r="F1515" s="4">
        <v>0.76</v>
      </c>
      <c r="G1515" s="4">
        <v>0.52100000000000002</v>
      </c>
      <c r="H1515" s="4">
        <v>0.54120000000000001</v>
      </c>
      <c r="I1515" s="4">
        <v>11737903</v>
      </c>
      <c r="J1515" s="4">
        <f>I1515*E1515</f>
        <v>7878480.4936000006</v>
      </c>
      <c r="K1515" s="4">
        <v>17334290.666666701</v>
      </c>
      <c r="L1515" s="4">
        <v>1417.18184985828</v>
      </c>
      <c r="M1515" s="4">
        <v>63.707317073170699</v>
      </c>
      <c r="N1515" s="4">
        <v>0.44989899999999999</v>
      </c>
      <c r="O1515" s="4">
        <v>1373.4623698626499</v>
      </c>
      <c r="P1515" s="4">
        <v>0.56989999999999996</v>
      </c>
      <c r="Q1515" s="4">
        <v>0.58630000000000004</v>
      </c>
      <c r="R1515" s="4">
        <v>0.64</v>
      </c>
      <c r="S1515" s="4">
        <v>0.66989900000000002</v>
      </c>
      <c r="T1515" s="4">
        <v>0.62329999999999997</v>
      </c>
      <c r="U1515" s="4">
        <v>0.53480000000000005</v>
      </c>
      <c r="V1515" s="4">
        <v>0.51329999999999998</v>
      </c>
      <c r="W1515" s="4">
        <v>0.50280000000000002</v>
      </c>
      <c r="X1515" s="4">
        <v>0.55000000000000004</v>
      </c>
      <c r="Y1515" s="4">
        <v>0.64749999999999996</v>
      </c>
      <c r="Z1515" s="4">
        <v>0.62</v>
      </c>
      <c r="AA1515" s="4">
        <v>228014.02475000001</v>
      </c>
      <c r="AB1515" s="3">
        <f>1.2*E1515</f>
        <v>0.80544000000000004</v>
      </c>
      <c r="AC1515" s="3">
        <f>0.01*$AH$2/(AB1515-E1515)</f>
        <v>744.93444576877221</v>
      </c>
      <c r="AD1515" s="3">
        <f>IF(F1515&gt;=AB1515,AC1515*(E1515-AB1515)-(0.0125/100)*$AH$2,AC1515*(E1515-H1515)-(0.0125/100)*$AH$2)</f>
        <v>95.591477949940383</v>
      </c>
      <c r="AE1515" s="3">
        <f t="shared" si="5"/>
        <v>18734.920704612341</v>
      </c>
    </row>
    <row r="1516" spans="1:31" x14ac:dyDescent="0.2">
      <c r="A1516" s="4" t="s">
        <v>1613</v>
      </c>
      <c r="B1516" s="4" t="s">
        <v>1679</v>
      </c>
      <c r="C1516" s="4" t="s">
        <v>33</v>
      </c>
      <c r="D1516" s="4">
        <v>19845771.100000001</v>
      </c>
      <c r="E1516" s="4">
        <v>2.6</v>
      </c>
      <c r="F1516" s="4">
        <v>3.3</v>
      </c>
      <c r="G1516" s="4">
        <v>2.3650000000000002</v>
      </c>
      <c r="H1516" s="4">
        <v>2.5</v>
      </c>
      <c r="I1516" s="4">
        <v>7985373</v>
      </c>
      <c r="J1516" s="4">
        <f>I1516*E1516</f>
        <v>20761969.800000001</v>
      </c>
      <c r="K1516" s="4">
        <v>33412850</v>
      </c>
      <c r="L1516" s="4">
        <v>1.7</v>
      </c>
      <c r="M1516" s="4">
        <v>56.099903938520697</v>
      </c>
      <c r="N1516" s="4">
        <v>1.7</v>
      </c>
      <c r="O1516" s="4">
        <v>1.73956</v>
      </c>
      <c r="P1516" s="4">
        <v>2.6456</v>
      </c>
      <c r="Q1516" s="4">
        <v>3.16</v>
      </c>
      <c r="R1516" s="4">
        <v>4.47</v>
      </c>
      <c r="S1516" s="4">
        <v>3.49</v>
      </c>
      <c r="T1516" s="4">
        <v>3.28</v>
      </c>
      <c r="U1516" s="4">
        <v>3.09</v>
      </c>
      <c r="V1516" s="4">
        <v>2.4500000000000002</v>
      </c>
      <c r="W1516" s="4">
        <v>3.03</v>
      </c>
      <c r="X1516" s="4">
        <v>3.98</v>
      </c>
      <c r="Y1516" s="4">
        <v>3.07</v>
      </c>
      <c r="Z1516" s="4">
        <v>3.15</v>
      </c>
      <c r="AA1516" s="4">
        <v>138218.77499999999</v>
      </c>
      <c r="AB1516" s="3">
        <f>1.2*E1516</f>
        <v>3.12</v>
      </c>
      <c r="AC1516" s="3">
        <f>0.01*$AH$2/(AB1516-E1516)</f>
        <v>192.30769230769229</v>
      </c>
      <c r="AD1516" s="3">
        <f>IF(F1516&gt;=AB1516,AC1516*(E1516-AB1516)-(0.0125/100)*$AH$2,AC1516*(E1516-H1516)-(0.0125/100)*$AH$2)</f>
        <v>-101.25</v>
      </c>
      <c r="AE1516" s="3">
        <f t="shared" si="5"/>
        <v>18633.670704612341</v>
      </c>
    </row>
    <row r="1517" spans="1:31" x14ac:dyDescent="0.2">
      <c r="A1517" s="4" t="s">
        <v>490</v>
      </c>
      <c r="B1517" s="4" t="s">
        <v>1680</v>
      </c>
      <c r="C1517" s="4" t="s">
        <v>33</v>
      </c>
      <c r="D1517" s="4">
        <v>9278619.8437114395</v>
      </c>
      <c r="E1517" s="4">
        <v>1.05</v>
      </c>
      <c r="F1517" s="4">
        <v>1.33</v>
      </c>
      <c r="G1517" s="4">
        <v>0.91049999999999998</v>
      </c>
      <c r="H1517" s="4">
        <v>0.99</v>
      </c>
      <c r="I1517" s="4">
        <v>2515978</v>
      </c>
      <c r="J1517" s="4">
        <f>I1517*E1517</f>
        <v>2641776.9</v>
      </c>
      <c r="K1517" s="4">
        <v>45505165.333333299</v>
      </c>
      <c r="L1517" s="4">
        <v>10.080000004032</v>
      </c>
      <c r="M1517" s="4">
        <v>92.837465564738196</v>
      </c>
      <c r="N1517" s="4">
        <v>0.84</v>
      </c>
      <c r="O1517" s="4">
        <v>7.5132000030052799</v>
      </c>
      <c r="P1517" s="4">
        <v>1.04</v>
      </c>
      <c r="Q1517" s="4">
        <v>1.1299999999999999</v>
      </c>
      <c r="R1517" s="4">
        <v>1.22</v>
      </c>
      <c r="S1517" s="4">
        <v>1.26</v>
      </c>
      <c r="T1517" s="4">
        <v>1.44</v>
      </c>
      <c r="U1517" s="4">
        <v>1.4</v>
      </c>
      <c r="V1517" s="4">
        <v>0.93030000000000002</v>
      </c>
      <c r="W1517" s="4">
        <v>0.91810000000000003</v>
      </c>
      <c r="X1517" s="4">
        <v>1.08</v>
      </c>
      <c r="Y1517" s="4">
        <v>1.1000000000000001</v>
      </c>
      <c r="Z1517" s="4">
        <v>1.21</v>
      </c>
      <c r="AA1517" s="4">
        <v>27981545.015999999</v>
      </c>
      <c r="AB1517" s="3">
        <f>1.2*E1517</f>
        <v>1.26</v>
      </c>
      <c r="AC1517" s="3">
        <f>0.01*$AH$2/(AB1517-E1517)</f>
        <v>476.19047619047626</v>
      </c>
      <c r="AD1517" s="3">
        <f>IF(F1517&gt;=AB1517,AC1517*(E1517-AB1517)-(0.0125/100)*$AH$2,AC1517*(E1517-H1517)-(0.0125/100)*$AH$2)</f>
        <v>-101.25</v>
      </c>
      <c r="AE1517" s="3">
        <f t="shared" si="5"/>
        <v>18532.420704612341</v>
      </c>
    </row>
    <row r="1518" spans="1:31" x14ac:dyDescent="0.2">
      <c r="A1518" s="4" t="s">
        <v>1681</v>
      </c>
      <c r="B1518" s="4" t="s">
        <v>1682</v>
      </c>
      <c r="C1518" s="4" t="s">
        <v>33</v>
      </c>
      <c r="D1518" s="4">
        <v>1597432320.15974</v>
      </c>
      <c r="E1518" s="4">
        <v>4.97</v>
      </c>
      <c r="F1518" s="4">
        <v>5</v>
      </c>
      <c r="G1518" s="4">
        <v>4.3499999999999996</v>
      </c>
      <c r="H1518" s="4">
        <v>4.54</v>
      </c>
      <c r="I1518" s="4">
        <v>860447</v>
      </c>
      <c r="J1518" s="4">
        <f>I1518*E1518</f>
        <v>4276421.59</v>
      </c>
      <c r="K1518" s="4">
        <v>43023491.333333299</v>
      </c>
      <c r="L1518" s="4">
        <v>50688.000005068803</v>
      </c>
      <c r="M1518" s="4">
        <v>91.153846153846104</v>
      </c>
      <c r="N1518" s="4">
        <v>5.28</v>
      </c>
      <c r="O1518" s="4">
        <v>29020.800002902</v>
      </c>
      <c r="P1518" s="4">
        <v>6.41</v>
      </c>
      <c r="Q1518" s="4">
        <v>6.14</v>
      </c>
      <c r="R1518" s="4">
        <v>5.61</v>
      </c>
      <c r="S1518" s="4">
        <v>5.9291</v>
      </c>
      <c r="T1518" s="4">
        <v>6.06</v>
      </c>
      <c r="U1518" s="4">
        <v>5.9</v>
      </c>
      <c r="V1518" s="4">
        <v>5.19</v>
      </c>
      <c r="W1518" s="4">
        <v>5.5</v>
      </c>
      <c r="X1518" s="4">
        <v>5.25</v>
      </c>
      <c r="Y1518" s="4">
        <v>5.43</v>
      </c>
      <c r="Z1518" s="4">
        <v>5.56</v>
      </c>
      <c r="AA1518" s="4">
        <v>494487735.51999998</v>
      </c>
      <c r="AB1518" s="3">
        <f>1.2*E1518</f>
        <v>5.9639999999999995</v>
      </c>
      <c r="AC1518" s="3">
        <f>0.01*$AH$2/(AB1518-E1518)</f>
        <v>100.60362173038232</v>
      </c>
      <c r="AD1518" s="3">
        <f>IF(F1518&gt;=AB1518,AC1518*(E1518-AB1518)-(0.0125/100)*$AH$2,AC1518*(E1518-H1518)-(0.0125/100)*$AH$2)</f>
        <v>42.009557344064369</v>
      </c>
      <c r="AE1518" s="3">
        <f t="shared" si="5"/>
        <v>18574.430261956404</v>
      </c>
    </row>
    <row r="1519" spans="1:31" x14ac:dyDescent="0.2">
      <c r="A1519" s="4" t="s">
        <v>1683</v>
      </c>
      <c r="B1519" s="4" t="s">
        <v>1684</v>
      </c>
      <c r="C1519" s="4" t="s">
        <v>42</v>
      </c>
      <c r="D1519" s="4">
        <v>340676876.48000002</v>
      </c>
      <c r="E1519" s="4">
        <v>9.11</v>
      </c>
      <c r="F1519" s="4">
        <v>11.299899999999999</v>
      </c>
      <c r="G1519" s="4">
        <v>9</v>
      </c>
      <c r="H1519" s="4">
        <v>10.96</v>
      </c>
      <c r="I1519" s="4">
        <v>6338049</v>
      </c>
      <c r="J1519" s="4">
        <f>I1519*E1519</f>
        <v>57739626.389999993</v>
      </c>
      <c r="K1519" s="4">
        <v>28197106</v>
      </c>
      <c r="L1519" s="4">
        <v>6.08</v>
      </c>
      <c r="M1519" s="4">
        <v>63.848920863309303</v>
      </c>
      <c r="N1519" s="4">
        <v>6.08</v>
      </c>
      <c r="O1519" s="4">
        <v>6.1120000000000001</v>
      </c>
      <c r="P1519" s="4">
        <v>11</v>
      </c>
      <c r="Q1519" s="4">
        <v>11.16</v>
      </c>
      <c r="R1519" s="4">
        <v>10.88</v>
      </c>
      <c r="S1519" s="4">
        <v>10.51</v>
      </c>
      <c r="T1519" s="4">
        <v>11.16</v>
      </c>
      <c r="U1519" s="4">
        <v>10.89</v>
      </c>
      <c r="V1519" s="4">
        <v>10.86</v>
      </c>
      <c r="W1519" s="4">
        <v>10.38</v>
      </c>
      <c r="X1519" s="4">
        <v>10.38</v>
      </c>
      <c r="Y1519" s="4">
        <v>10.32</v>
      </c>
      <c r="Z1519" s="4">
        <v>10.63</v>
      </c>
      <c r="AA1519" s="4">
        <v>6822677.5199999996</v>
      </c>
      <c r="AB1519" s="3">
        <f>1.2*E1519</f>
        <v>10.931999999999999</v>
      </c>
      <c r="AC1519" s="3">
        <f>0.01*$AH$2/(AB1519-E1519)</f>
        <v>54.884742041712428</v>
      </c>
      <c r="AD1519" s="3">
        <f>IF(F1519&gt;=AB1519,AC1519*(E1519-AB1519)-(0.0125/100)*$AH$2,AC1519*(E1519-H1519)-(0.0125/100)*$AH$2)</f>
        <v>-101.25</v>
      </c>
      <c r="AE1519" s="3">
        <f t="shared" si="5"/>
        <v>18473.180261956404</v>
      </c>
    </row>
    <row r="1520" spans="1:31" x14ac:dyDescent="0.2">
      <c r="A1520" s="4" t="s">
        <v>1686</v>
      </c>
      <c r="B1520" s="4" t="s">
        <v>1687</v>
      </c>
      <c r="C1520" s="4" t="s">
        <v>33</v>
      </c>
      <c r="D1520" s="4">
        <v>832192831</v>
      </c>
      <c r="E1520" s="4">
        <v>22.5</v>
      </c>
      <c r="F1520" s="4">
        <v>22.61</v>
      </c>
      <c r="G1520" s="4">
        <v>19.43</v>
      </c>
      <c r="H1520" s="4">
        <v>19.97</v>
      </c>
      <c r="I1520" s="4">
        <v>405543</v>
      </c>
      <c r="J1520" s="4">
        <f>I1520*E1520</f>
        <v>9124717.5</v>
      </c>
      <c r="K1520" s="4">
        <v>30197039.666666701</v>
      </c>
      <c r="L1520" s="4">
        <v>23</v>
      </c>
      <c r="M1520" s="4">
        <v>156.84931506849301</v>
      </c>
      <c r="N1520" s="4">
        <v>23</v>
      </c>
      <c r="O1520" s="4">
        <v>10.827999999999999</v>
      </c>
      <c r="P1520" s="4">
        <v>20.49</v>
      </c>
      <c r="Q1520" s="4">
        <v>20.85</v>
      </c>
      <c r="R1520" s="4">
        <v>20.48</v>
      </c>
      <c r="S1520" s="4">
        <v>20.440000000000001</v>
      </c>
      <c r="T1520" s="4">
        <v>20.88</v>
      </c>
      <c r="U1520" s="4">
        <v>19.22</v>
      </c>
      <c r="V1520" s="4">
        <v>19.920000000000002</v>
      </c>
      <c r="W1520" s="4">
        <v>18.170000000000002</v>
      </c>
      <c r="X1520" s="4">
        <v>19.98</v>
      </c>
      <c r="Y1520" s="4">
        <v>20.25</v>
      </c>
      <c r="Z1520" s="4">
        <v>20.079999999999998</v>
      </c>
      <c r="AA1520" s="4">
        <v>1615013361.675</v>
      </c>
      <c r="AB1520" s="3">
        <f>1.2*E1520</f>
        <v>27</v>
      </c>
      <c r="AC1520" s="3">
        <f>0.01*$AH$2/(AB1520-E1520)</f>
        <v>22.222222222222221</v>
      </c>
      <c r="AD1520" s="3">
        <f>IF(F1520&gt;=AB1520,AC1520*(E1520-AB1520)-(0.0125/100)*$AH$2,AC1520*(E1520-H1520)-(0.0125/100)*$AH$2)</f>
        <v>54.972222222222243</v>
      </c>
      <c r="AE1520" s="3">
        <f t="shared" si="5"/>
        <v>18528.152484178627</v>
      </c>
    </row>
    <row r="1521" spans="1:31" x14ac:dyDescent="0.2">
      <c r="A1521" s="4" t="s">
        <v>1689</v>
      </c>
      <c r="B1521" s="4" t="s">
        <v>1687</v>
      </c>
      <c r="C1521" s="4" t="s">
        <v>33</v>
      </c>
      <c r="D1521" s="4">
        <v>7367477.5</v>
      </c>
      <c r="E1521" s="4">
        <v>4.74</v>
      </c>
      <c r="F1521" s="4">
        <v>4.76</v>
      </c>
      <c r="G1521" s="4">
        <v>3.1</v>
      </c>
      <c r="H1521" s="4">
        <v>3.76</v>
      </c>
      <c r="I1521" s="4">
        <v>4866954</v>
      </c>
      <c r="J1521" s="4">
        <f>I1521*E1521</f>
        <v>23069361.960000001</v>
      </c>
      <c r="K1521" s="4">
        <v>5973479.3333333302</v>
      </c>
      <c r="L1521" s="4">
        <v>2.95</v>
      </c>
      <c r="M1521" s="4">
        <v>91.902834008097102</v>
      </c>
      <c r="N1521" s="4">
        <v>2.95</v>
      </c>
      <c r="O1521" s="4">
        <v>2.5789900000000001</v>
      </c>
      <c r="P1521" s="4">
        <v>3.84</v>
      </c>
      <c r="Q1521" s="4">
        <v>3.68</v>
      </c>
      <c r="R1521" s="4">
        <v>3.38</v>
      </c>
      <c r="S1521" s="4">
        <v>3.27</v>
      </c>
      <c r="T1521" s="4">
        <v>3.25</v>
      </c>
      <c r="U1521" s="4">
        <v>3.09</v>
      </c>
      <c r="V1521" s="4">
        <v>3.43</v>
      </c>
      <c r="W1521" s="4">
        <v>3.6</v>
      </c>
      <c r="X1521" s="4">
        <v>3.05</v>
      </c>
      <c r="Y1521" s="4">
        <v>3.03</v>
      </c>
      <c r="Z1521" s="4">
        <v>3.12</v>
      </c>
      <c r="AA1521" s="4">
        <v>2285704.4474999998</v>
      </c>
      <c r="AB1521" s="3">
        <f>1.2*E1521</f>
        <v>5.6879999999999997</v>
      </c>
      <c r="AC1521" s="3">
        <f>0.01*$AH$2/(AB1521-E1521)</f>
        <v>105.48523206751061</v>
      </c>
      <c r="AD1521" s="3">
        <f>IF(F1521&gt;=AB1521,AC1521*(E1521-AB1521)-(0.0125/100)*$AH$2,AC1521*(E1521-H1521)-(0.0125/100)*$AH$2)</f>
        <v>102.12552742616045</v>
      </c>
      <c r="AE1521" s="3">
        <f t="shared" si="5"/>
        <v>18630.278011604787</v>
      </c>
    </row>
    <row r="1522" spans="1:31" x14ac:dyDescent="0.2">
      <c r="A1522" s="4" t="s">
        <v>1688</v>
      </c>
      <c r="B1522" s="4" t="s">
        <v>1687</v>
      </c>
      <c r="C1522" s="4" t="s">
        <v>33</v>
      </c>
      <c r="D1522" s="4">
        <v>9754492.7951227501</v>
      </c>
      <c r="E1522" s="4">
        <v>0.69350000000000001</v>
      </c>
      <c r="F1522" s="4">
        <v>0.72</v>
      </c>
      <c r="G1522" s="4">
        <v>0.48099999999999998</v>
      </c>
      <c r="H1522" s="4">
        <v>0.54149999999999998</v>
      </c>
      <c r="I1522" s="4">
        <v>3317697</v>
      </c>
      <c r="J1522" s="4">
        <f>I1522*E1522</f>
        <v>2300822.8695</v>
      </c>
      <c r="K1522" s="4">
        <v>3566477</v>
      </c>
      <c r="L1522" s="4">
        <v>112.7999999436</v>
      </c>
      <c r="M1522" s="4">
        <v>59.425287356321803</v>
      </c>
      <c r="N1522" s="4">
        <v>0.47</v>
      </c>
      <c r="O1522" s="4">
        <v>108.743999945628</v>
      </c>
      <c r="P1522" s="4">
        <v>0.54500000000000004</v>
      </c>
      <c r="Q1522" s="4">
        <v>0.48899999999999999</v>
      </c>
      <c r="R1522" s="4">
        <v>0.40200000000000002</v>
      </c>
      <c r="S1522" s="4">
        <v>0.4</v>
      </c>
      <c r="T1522" s="4">
        <v>0.39979999999999999</v>
      </c>
      <c r="U1522" s="4">
        <v>0.371</v>
      </c>
      <c r="V1522" s="4">
        <v>0.4551</v>
      </c>
      <c r="W1522" s="4">
        <v>0.48899999999999999</v>
      </c>
      <c r="X1522" s="4">
        <v>0.40200000000000002</v>
      </c>
      <c r="Y1522" s="4">
        <v>0.38</v>
      </c>
      <c r="Z1522" s="4">
        <v>0.37</v>
      </c>
      <c r="AA1522" s="4">
        <v>1122097.7675050001</v>
      </c>
      <c r="AB1522" s="3">
        <f>1.2*E1522</f>
        <v>0.83219999999999994</v>
      </c>
      <c r="AC1522" s="3">
        <f>0.01*$AH$2/(AB1522-E1522)</f>
        <v>720.98053352559521</v>
      </c>
      <c r="AD1522" s="3">
        <f>IF(F1522&gt;=AB1522,AC1522*(E1522-AB1522)-(0.0125/100)*$AH$2,AC1522*(E1522-H1522)-(0.0125/100)*$AH$2)</f>
        <v>108.33904109589049</v>
      </c>
      <c r="AE1522" s="3">
        <f t="shared" si="5"/>
        <v>18738.617052700676</v>
      </c>
    </row>
    <row r="1523" spans="1:31" x14ac:dyDescent="0.2">
      <c r="A1523" s="4" t="s">
        <v>547</v>
      </c>
      <c r="B1523" s="4" t="s">
        <v>1690</v>
      </c>
      <c r="C1523" s="4" t="s">
        <v>33</v>
      </c>
      <c r="D1523" s="4">
        <v>1468861531.5</v>
      </c>
      <c r="E1523" s="4">
        <v>13.55</v>
      </c>
      <c r="F1523" s="4">
        <v>14.2</v>
      </c>
      <c r="G1523" s="4">
        <v>11.86</v>
      </c>
      <c r="H1523" s="4">
        <v>12.47</v>
      </c>
      <c r="I1523" s="4">
        <v>2955672</v>
      </c>
      <c r="J1523" s="4">
        <f>I1523*E1523</f>
        <v>40049355.600000001</v>
      </c>
      <c r="K1523" s="4">
        <v>57554435.333333299</v>
      </c>
      <c r="L1523" s="4">
        <v>12.9</v>
      </c>
      <c r="M1523" s="4">
        <v>68.532338308457696</v>
      </c>
      <c r="N1523" s="4">
        <v>12.9</v>
      </c>
      <c r="O1523" s="4">
        <v>8.9930000000000003</v>
      </c>
      <c r="P1523" s="4">
        <v>13.51</v>
      </c>
      <c r="Q1523" s="4">
        <v>13.92</v>
      </c>
      <c r="R1523" s="4">
        <v>12.48</v>
      </c>
      <c r="S1523" s="4">
        <v>11.29</v>
      </c>
      <c r="T1523" s="4">
        <v>12.65</v>
      </c>
      <c r="U1523" s="4">
        <v>12.32</v>
      </c>
      <c r="V1523" s="4">
        <v>11.76</v>
      </c>
      <c r="W1523" s="4">
        <v>13.89</v>
      </c>
      <c r="X1523" s="4">
        <v>11.7</v>
      </c>
      <c r="Y1523" s="4">
        <v>11.19</v>
      </c>
      <c r="Z1523" s="4">
        <v>10.87</v>
      </c>
      <c r="AA1523" s="4">
        <v>663901631.60000002</v>
      </c>
      <c r="AB1523" s="3">
        <f>1.2*E1523</f>
        <v>16.260000000000002</v>
      </c>
      <c r="AC1523" s="3">
        <f>0.01*$AH$2/(AB1523-E1523)</f>
        <v>36.900369003690024</v>
      </c>
      <c r="AD1523" s="3">
        <f>IF(F1523&gt;=AB1523,AC1523*(E1523-AB1523)-(0.0125/100)*$AH$2,AC1523*(E1523-H1523)-(0.0125/100)*$AH$2)</f>
        <v>38.602398523985229</v>
      </c>
      <c r="AE1523" s="3">
        <f t="shared" si="5"/>
        <v>18777.219451224661</v>
      </c>
    </row>
    <row r="1524" spans="1:31" x14ac:dyDescent="0.2">
      <c r="A1524" s="4" t="s">
        <v>1694</v>
      </c>
      <c r="B1524" s="4" t="s">
        <v>1692</v>
      </c>
      <c r="C1524" s="4" t="s">
        <v>33</v>
      </c>
      <c r="D1524" s="4">
        <v>1986836005.5799999</v>
      </c>
      <c r="E1524" s="4">
        <v>16.965</v>
      </c>
      <c r="F1524" s="4">
        <v>17.274999999999999</v>
      </c>
      <c r="G1524" s="4">
        <v>16.899999999999999</v>
      </c>
      <c r="H1524" s="4">
        <v>17.25</v>
      </c>
      <c r="I1524" s="4">
        <v>6729975</v>
      </c>
      <c r="J1524" s="4">
        <f>I1524*E1524</f>
        <v>114174025.875</v>
      </c>
      <c r="K1524" s="4">
        <v>27471212.666666701</v>
      </c>
      <c r="L1524" s="4">
        <v>10.18</v>
      </c>
      <c r="M1524" s="4">
        <v>80.6709265175719</v>
      </c>
      <c r="N1524" s="4">
        <v>10.18</v>
      </c>
      <c r="O1524" s="4">
        <v>10.7775</v>
      </c>
      <c r="P1524" s="4">
        <v>17.28</v>
      </c>
      <c r="Q1524" s="4">
        <v>17.114999999999998</v>
      </c>
      <c r="R1524" s="4">
        <v>17.010000000000002</v>
      </c>
      <c r="S1524" s="4">
        <v>17.02</v>
      </c>
      <c r="T1524" s="4">
        <v>16.989999999999998</v>
      </c>
      <c r="U1524" s="4">
        <v>16.96</v>
      </c>
      <c r="V1524" s="4">
        <v>17.149999999999999</v>
      </c>
      <c r="W1524" s="4">
        <v>17.079999999999998</v>
      </c>
      <c r="X1524" s="4">
        <v>16.97</v>
      </c>
      <c r="Y1524" s="4">
        <v>16.899999999999999</v>
      </c>
      <c r="Z1524" s="4">
        <v>16.920000000000002</v>
      </c>
      <c r="AA1524" s="4">
        <v>17083162.809999999</v>
      </c>
      <c r="AB1524" s="3">
        <f>1.2*E1524</f>
        <v>20.358000000000001</v>
      </c>
      <c r="AC1524" s="3">
        <f>0.01*$AH$2/(AB1524-E1524)</f>
        <v>29.472443265546708</v>
      </c>
      <c r="AD1524" s="3">
        <f>IF(F1524&gt;=AB1524,AC1524*(E1524-AB1524)-(0.0125/100)*$AH$2,AC1524*(E1524-H1524)-(0.0125/100)*$AH$2)</f>
        <v>-9.6496463306808167</v>
      </c>
      <c r="AE1524" s="3">
        <f t="shared" si="5"/>
        <v>18767.569804893981</v>
      </c>
    </row>
    <row r="1525" spans="1:31" x14ac:dyDescent="0.2">
      <c r="A1525" s="4" t="s">
        <v>801</v>
      </c>
      <c r="B1525" s="4" t="s">
        <v>1692</v>
      </c>
      <c r="C1525" s="4" t="s">
        <v>33</v>
      </c>
      <c r="D1525" s="4">
        <v>23978238.676021799</v>
      </c>
      <c r="E1525" s="4">
        <v>4.9800000000000004</v>
      </c>
      <c r="F1525" s="4">
        <v>5.77</v>
      </c>
      <c r="G1525" s="4">
        <v>4.6399999999999997</v>
      </c>
      <c r="H1525" s="4">
        <v>5.72</v>
      </c>
      <c r="I1525" s="4">
        <v>7051861</v>
      </c>
      <c r="J1525" s="4">
        <f>I1525*E1525</f>
        <v>35118267.780000001</v>
      </c>
      <c r="K1525" s="4">
        <v>48121106</v>
      </c>
      <c r="L1525" s="4">
        <v>272.34999972765002</v>
      </c>
      <c r="M1525" s="4">
        <v>85.820895522388</v>
      </c>
      <c r="N1525" s="4">
        <v>4.1900000000000004</v>
      </c>
      <c r="O1525" s="4">
        <v>194.804999805195</v>
      </c>
      <c r="P1525" s="4">
        <v>9.35</v>
      </c>
      <c r="Q1525" s="4">
        <v>6.23</v>
      </c>
      <c r="R1525" s="4">
        <v>5.9</v>
      </c>
      <c r="S1525" s="4">
        <v>5.23</v>
      </c>
      <c r="T1525" s="4">
        <v>6.64</v>
      </c>
      <c r="U1525" s="4">
        <v>5.86</v>
      </c>
      <c r="V1525" s="4">
        <v>6.33</v>
      </c>
      <c r="W1525" s="4">
        <v>5.99</v>
      </c>
      <c r="X1525" s="4">
        <v>5.46</v>
      </c>
      <c r="Y1525" s="4">
        <v>5.2</v>
      </c>
      <c r="Z1525" s="4">
        <v>5.95</v>
      </c>
      <c r="AA1525" s="4">
        <v>256011463.30109999</v>
      </c>
      <c r="AB1525" s="3">
        <f>1.2*E1525</f>
        <v>5.976</v>
      </c>
      <c r="AC1525" s="3">
        <f>0.01*$AH$2/(AB1525-E1525)</f>
        <v>100.40160642570285</v>
      </c>
      <c r="AD1525" s="3">
        <f>IF(F1525&gt;=AB1525,AC1525*(E1525-AB1525)-(0.0125/100)*$AH$2,AC1525*(E1525-H1525)-(0.0125/100)*$AH$2)</f>
        <v>-75.547188755020045</v>
      </c>
      <c r="AE1525" s="3">
        <f t="shared" si="5"/>
        <v>18692.022616138962</v>
      </c>
    </row>
    <row r="1526" spans="1:31" x14ac:dyDescent="0.2">
      <c r="A1526" s="4" t="s">
        <v>1670</v>
      </c>
      <c r="B1526" s="4" t="s">
        <v>1692</v>
      </c>
      <c r="C1526" s="4" t="s">
        <v>33</v>
      </c>
      <c r="D1526" s="4">
        <v>69014660</v>
      </c>
      <c r="E1526" s="4">
        <v>4.5999999999999996</v>
      </c>
      <c r="F1526" s="4">
        <v>5.04</v>
      </c>
      <c r="G1526" s="4">
        <v>4.2699999999999996</v>
      </c>
      <c r="H1526" s="4">
        <v>4.6500000000000004</v>
      </c>
      <c r="I1526" s="4">
        <v>2350840</v>
      </c>
      <c r="J1526" s="4">
        <f>I1526*E1526</f>
        <v>10813864</v>
      </c>
      <c r="K1526" s="4">
        <v>39718078</v>
      </c>
      <c r="L1526" s="4">
        <v>409</v>
      </c>
      <c r="M1526" s="4">
        <v>62.544169611307403</v>
      </c>
      <c r="N1526" s="4">
        <v>4.09</v>
      </c>
      <c r="O1526" s="4">
        <v>340.3</v>
      </c>
      <c r="P1526" s="4">
        <v>4.68</v>
      </c>
      <c r="Q1526" s="4">
        <v>4.0999999999999996</v>
      </c>
      <c r="R1526" s="4">
        <v>3.9641999999999999</v>
      </c>
      <c r="S1526" s="4">
        <v>3.52</v>
      </c>
      <c r="T1526" s="4">
        <v>3.64</v>
      </c>
      <c r="U1526" s="4">
        <v>3.58</v>
      </c>
      <c r="V1526" s="4">
        <v>4.68</v>
      </c>
      <c r="W1526" s="4">
        <v>4.0199999999999996</v>
      </c>
      <c r="X1526" s="4">
        <v>3.87</v>
      </c>
      <c r="Y1526" s="4">
        <v>3.45</v>
      </c>
      <c r="Z1526" s="4">
        <v>3.43</v>
      </c>
      <c r="AA1526" s="4">
        <v>31018181</v>
      </c>
      <c r="AB1526" s="3">
        <f>1.2*E1526</f>
        <v>5.52</v>
      </c>
      <c r="AC1526" s="3">
        <f>0.01*$AH$2/(AB1526-E1526)</f>
        <v>108.69565217391305</v>
      </c>
      <c r="AD1526" s="3">
        <f>IF(F1526&gt;=AB1526,AC1526*(E1526-AB1526)-(0.0125/100)*$AH$2,AC1526*(E1526-H1526)-(0.0125/100)*$AH$2)</f>
        <v>-6.6847826086957296</v>
      </c>
      <c r="AE1526" s="3">
        <f t="shared" si="5"/>
        <v>18685.337833530266</v>
      </c>
    </row>
    <row r="1527" spans="1:31" x14ac:dyDescent="0.2">
      <c r="A1527" s="4" t="s">
        <v>1691</v>
      </c>
      <c r="B1527" s="4" t="s">
        <v>1692</v>
      </c>
      <c r="C1527" s="4" t="s">
        <v>33</v>
      </c>
      <c r="D1527" s="4">
        <v>64311932.700000003</v>
      </c>
      <c r="E1527" s="4">
        <v>2.77</v>
      </c>
      <c r="F1527" s="4">
        <v>2.99</v>
      </c>
      <c r="G1527" s="4">
        <v>2.52</v>
      </c>
      <c r="H1527" s="4">
        <v>2.98</v>
      </c>
      <c r="I1527" s="4">
        <v>982202</v>
      </c>
      <c r="J1527" s="4">
        <f>I1527*E1527</f>
        <v>2720699.54</v>
      </c>
      <c r="K1527" s="4">
        <v>36288972.333333299</v>
      </c>
      <c r="L1527" s="4">
        <v>32.1</v>
      </c>
      <c r="M1527" s="4">
        <v>53.8888888888889</v>
      </c>
      <c r="N1527" s="4">
        <v>3.21</v>
      </c>
      <c r="O1527" s="4">
        <v>21.28</v>
      </c>
      <c r="P1527" s="4">
        <v>3.77</v>
      </c>
      <c r="Q1527" s="4">
        <v>2.82</v>
      </c>
      <c r="R1527" s="4">
        <v>2.4500000000000002</v>
      </c>
      <c r="S1527" s="4">
        <v>2.73</v>
      </c>
      <c r="T1527" s="4">
        <v>2.65</v>
      </c>
      <c r="U1527" s="4">
        <v>2.46</v>
      </c>
      <c r="V1527" s="4">
        <v>3.74</v>
      </c>
      <c r="W1527" s="4">
        <v>2.65</v>
      </c>
      <c r="X1527" s="4">
        <v>2.37</v>
      </c>
      <c r="Y1527" s="4">
        <v>2.54</v>
      </c>
      <c r="Z1527" s="4">
        <v>2.5299999999999998</v>
      </c>
      <c r="AA1527" s="4">
        <v>308321787.24000001</v>
      </c>
      <c r="AB1527" s="3">
        <f>1.2*E1527</f>
        <v>3.3239999999999998</v>
      </c>
      <c r="AC1527" s="3">
        <f>0.01*$AH$2/(AB1527-E1527)</f>
        <v>180.50541516245494</v>
      </c>
      <c r="AD1527" s="3">
        <f>IF(F1527&gt;=AB1527,AC1527*(E1527-AB1527)-(0.0125/100)*$AH$2,AC1527*(E1527-H1527)-(0.0125/100)*$AH$2)</f>
        <v>-39.156137184115529</v>
      </c>
      <c r="AE1527" s="3">
        <f t="shared" si="5"/>
        <v>18646.18169634615</v>
      </c>
    </row>
    <row r="1528" spans="1:31" x14ac:dyDescent="0.2">
      <c r="A1528" s="4" t="s">
        <v>1693</v>
      </c>
      <c r="B1528" s="4" t="s">
        <v>1692</v>
      </c>
      <c r="C1528" s="4" t="s">
        <v>33</v>
      </c>
      <c r="D1528" s="4">
        <v>234655020.36000001</v>
      </c>
      <c r="E1528" s="4">
        <v>2.04</v>
      </c>
      <c r="F1528" s="4">
        <v>2.4199000000000002</v>
      </c>
      <c r="G1528" s="4">
        <v>2</v>
      </c>
      <c r="H1528" s="4">
        <v>2.25</v>
      </c>
      <c r="I1528" s="4">
        <v>1076539</v>
      </c>
      <c r="J1528" s="4">
        <f>I1528*E1528</f>
        <v>2196139.56</v>
      </c>
      <c r="K1528" s="4">
        <v>78691846.333333299</v>
      </c>
      <c r="L1528" s="4">
        <v>2.4900000000000002</v>
      </c>
      <c r="M1528" s="4">
        <v>92.452830188679201</v>
      </c>
      <c r="N1528" s="4">
        <v>2.4900000000000002</v>
      </c>
      <c r="O1528" s="4">
        <v>1.3844000000000001</v>
      </c>
      <c r="P1528" s="4">
        <v>2.65</v>
      </c>
      <c r="Q1528" s="4">
        <v>2.0699999999999998</v>
      </c>
      <c r="R1528" s="4">
        <v>1.95</v>
      </c>
      <c r="S1528" s="4">
        <v>2.2000000000000002</v>
      </c>
      <c r="T1528" s="4">
        <v>2.2599999999999998</v>
      </c>
      <c r="U1528" s="4">
        <v>2.2000000000000002</v>
      </c>
      <c r="V1528" s="4">
        <v>2.63</v>
      </c>
      <c r="W1528" s="4">
        <v>1.97</v>
      </c>
      <c r="X1528" s="4">
        <v>1.83</v>
      </c>
      <c r="Y1528" s="4">
        <v>1.89</v>
      </c>
      <c r="Z1528" s="4">
        <v>2.19</v>
      </c>
      <c r="AA1528" s="4">
        <v>239999607.32499999</v>
      </c>
      <c r="AB1528" s="3">
        <f>1.2*E1528</f>
        <v>2.448</v>
      </c>
      <c r="AC1528" s="3">
        <f>0.01*$AH$2/(AB1528-E1528)</f>
        <v>245.09803921568633</v>
      </c>
      <c r="AD1528" s="3">
        <f>IF(F1528&gt;=AB1528,AC1528*(E1528-AB1528)-(0.0125/100)*$AH$2,AC1528*(E1528-H1528)-(0.0125/100)*$AH$2)</f>
        <v>-52.720588235294123</v>
      </c>
      <c r="AE1528" s="3">
        <f t="shared" si="5"/>
        <v>18593.461108110856</v>
      </c>
    </row>
    <row r="1529" spans="1:31" x14ac:dyDescent="0.2">
      <c r="A1529" s="4" t="s">
        <v>1694</v>
      </c>
      <c r="B1529" s="4" t="s">
        <v>1695</v>
      </c>
      <c r="C1529" s="4" t="s">
        <v>33</v>
      </c>
      <c r="D1529" s="4">
        <v>3366880823.25</v>
      </c>
      <c r="E1529" s="4">
        <v>17.149999999999999</v>
      </c>
      <c r="F1529" s="4">
        <v>17.28</v>
      </c>
      <c r="G1529" s="4">
        <v>17.079999999999998</v>
      </c>
      <c r="H1529" s="4">
        <v>17.149999999999999</v>
      </c>
      <c r="I1529" s="4">
        <v>145326</v>
      </c>
      <c r="J1529" s="4">
        <f>I1529*E1529</f>
        <v>2492340.9</v>
      </c>
      <c r="K1529" s="4">
        <v>31877829.333333299</v>
      </c>
      <c r="L1529" s="4">
        <v>17.25</v>
      </c>
      <c r="M1529" s="4">
        <v>73.935091277890393</v>
      </c>
      <c r="N1529" s="4">
        <v>17.25</v>
      </c>
      <c r="O1529" s="4">
        <v>11.3375</v>
      </c>
      <c r="P1529" s="4">
        <v>17.114999999999998</v>
      </c>
      <c r="Q1529" s="4">
        <v>17.010000000000002</v>
      </c>
      <c r="R1529" s="4">
        <v>17.02</v>
      </c>
      <c r="S1529" s="4">
        <v>16.989999999999998</v>
      </c>
      <c r="T1529" s="4">
        <v>17</v>
      </c>
      <c r="U1529" s="4">
        <v>16.940000000000001</v>
      </c>
      <c r="V1529" s="4">
        <v>17.079999999999998</v>
      </c>
      <c r="W1529" s="4">
        <v>16.97</v>
      </c>
      <c r="X1529" s="4">
        <v>16.899999999999999</v>
      </c>
      <c r="Y1529" s="4">
        <v>16.920000000000002</v>
      </c>
      <c r="Z1529" s="4">
        <v>16.95</v>
      </c>
      <c r="AA1529" s="4">
        <v>1353467315.1500001</v>
      </c>
      <c r="AB1529" s="3">
        <f>1.2*E1529</f>
        <v>20.58</v>
      </c>
      <c r="AC1529" s="3">
        <f>0.01*$AH$2/(AB1529-E1529)</f>
        <v>29.154518950437321</v>
      </c>
      <c r="AD1529" s="3">
        <f>IF(F1529&gt;=AB1529,AC1529*(E1529-AB1529)-(0.0125/100)*$AH$2,AC1529*(E1529-H1529)-(0.0125/100)*$AH$2)</f>
        <v>-1.25</v>
      </c>
      <c r="AE1529" s="3">
        <f t="shared" si="5"/>
        <v>18592.211108110856</v>
      </c>
    </row>
    <row r="1530" spans="1:31" x14ac:dyDescent="0.2">
      <c r="A1530" s="4" t="s">
        <v>801</v>
      </c>
      <c r="B1530" s="4" t="s">
        <v>1695</v>
      </c>
      <c r="C1530" s="4" t="s">
        <v>33</v>
      </c>
      <c r="D1530" s="4">
        <v>32734015.567265999</v>
      </c>
      <c r="E1530" s="4">
        <v>6.33</v>
      </c>
      <c r="F1530" s="4">
        <v>9.35</v>
      </c>
      <c r="G1530" s="4">
        <v>5.86</v>
      </c>
      <c r="H1530" s="4">
        <v>7.98</v>
      </c>
      <c r="I1530" s="4">
        <v>5561007</v>
      </c>
      <c r="J1530" s="4">
        <f>I1530*E1530</f>
        <v>35201174.310000002</v>
      </c>
      <c r="K1530" s="4">
        <v>91892498</v>
      </c>
      <c r="L1530" s="4">
        <v>371.7999996282</v>
      </c>
      <c r="M1530" s="4">
        <v>105.51948051948</v>
      </c>
      <c r="N1530" s="4">
        <v>5.72</v>
      </c>
      <c r="O1530" s="4">
        <v>233.54499976645499</v>
      </c>
      <c r="P1530" s="4">
        <v>6.23</v>
      </c>
      <c r="Q1530" s="4">
        <v>5.9</v>
      </c>
      <c r="R1530" s="4">
        <v>5.23</v>
      </c>
      <c r="S1530" s="4">
        <v>6.64</v>
      </c>
      <c r="T1530" s="4">
        <v>8.9600000000000009</v>
      </c>
      <c r="U1530" s="4">
        <v>7.09</v>
      </c>
      <c r="V1530" s="4">
        <v>5.99</v>
      </c>
      <c r="W1530" s="4">
        <v>5.46</v>
      </c>
      <c r="X1530" s="4">
        <v>5.2</v>
      </c>
      <c r="Y1530" s="4">
        <v>5.95</v>
      </c>
      <c r="Z1530" s="4">
        <v>7.08</v>
      </c>
      <c r="AA1530" s="4">
        <v>398470492.64999998</v>
      </c>
      <c r="AB1530" s="3">
        <f>1.2*E1530</f>
        <v>7.5960000000000001</v>
      </c>
      <c r="AC1530" s="3">
        <f>0.01*$AH$2/(AB1530-E1530)</f>
        <v>78.988941548183249</v>
      </c>
      <c r="AD1530" s="3">
        <f>IF(F1530&gt;=AB1530,AC1530*(E1530-AB1530)-(0.0125/100)*$AH$2,AC1530*(E1530-H1530)-(0.0125/100)*$AH$2)</f>
        <v>-101.25</v>
      </c>
      <c r="AE1530" s="3">
        <f t="shared" si="5"/>
        <v>18490.961108110856</v>
      </c>
    </row>
    <row r="1531" spans="1:31" x14ac:dyDescent="0.2">
      <c r="A1531" s="4" t="s">
        <v>1696</v>
      </c>
      <c r="B1531" s="4" t="s">
        <v>1695</v>
      </c>
      <c r="C1531" s="4" t="s">
        <v>33</v>
      </c>
      <c r="D1531" s="4" t="s">
        <v>39</v>
      </c>
      <c r="E1531" s="4">
        <v>4.07</v>
      </c>
      <c r="F1531" s="4">
        <v>5.04</v>
      </c>
      <c r="G1531" s="4">
        <v>3.73</v>
      </c>
      <c r="H1531" s="4">
        <v>4.3099999999999996</v>
      </c>
      <c r="I1531" s="4">
        <v>482402</v>
      </c>
      <c r="J1531" s="4">
        <f>I1531*E1531</f>
        <v>1963376.1400000001</v>
      </c>
      <c r="K1531" s="4">
        <v>18981900.333333299</v>
      </c>
      <c r="L1531" s="4">
        <v>4.07</v>
      </c>
      <c r="M1531" s="4">
        <v>55.938697318007698</v>
      </c>
      <c r="N1531" s="4">
        <v>4.07</v>
      </c>
      <c r="O1531" s="4">
        <v>2.8570000000000002</v>
      </c>
      <c r="P1531" s="4">
        <v>4.5199999999999996</v>
      </c>
      <c r="Q1531" s="4">
        <v>4.6399999999999997</v>
      </c>
      <c r="R1531" s="4">
        <v>4.46</v>
      </c>
      <c r="S1531" s="4">
        <v>4.5999999999999996</v>
      </c>
      <c r="T1531" s="4">
        <v>4.96</v>
      </c>
      <c r="U1531" s="4">
        <v>4.45</v>
      </c>
      <c r="V1531" s="4">
        <v>4.0999999999999996</v>
      </c>
      <c r="W1531" s="4">
        <v>4.5999999999999996</v>
      </c>
      <c r="X1531" s="4">
        <v>4.13</v>
      </c>
      <c r="Y1531" s="4">
        <v>4.2</v>
      </c>
      <c r="Z1531" s="4">
        <v>4.5599999999999996</v>
      </c>
      <c r="AA1531" s="4">
        <v>148923442.20500001</v>
      </c>
      <c r="AB1531" s="3">
        <f>1.2*E1531</f>
        <v>4.8840000000000003</v>
      </c>
      <c r="AC1531" s="3">
        <f>0.01*$AH$2/(AB1531-E1531)</f>
        <v>122.85012285012284</v>
      </c>
      <c r="AD1531" s="3">
        <f>IF(F1531&gt;=AB1531,AC1531*(E1531-AB1531)-(0.0125/100)*$AH$2,AC1531*(E1531-H1531)-(0.0125/100)*$AH$2)</f>
        <v>-101.25</v>
      </c>
      <c r="AE1531" s="3">
        <f t="shared" si="5"/>
        <v>18389.711108110856</v>
      </c>
    </row>
    <row r="1532" spans="1:31" x14ac:dyDescent="0.2">
      <c r="A1532" s="4" t="s">
        <v>1691</v>
      </c>
      <c r="B1532" s="4" t="s">
        <v>1695</v>
      </c>
      <c r="C1532" s="4" t="s">
        <v>33</v>
      </c>
      <c r="D1532" s="4">
        <v>59703912.600000001</v>
      </c>
      <c r="E1532" s="4">
        <v>3.74</v>
      </c>
      <c r="F1532" s="4">
        <v>3.77</v>
      </c>
      <c r="G1532" s="4">
        <v>2.9</v>
      </c>
      <c r="H1532" s="4">
        <v>2.98</v>
      </c>
      <c r="I1532" s="4">
        <v>6742792</v>
      </c>
      <c r="J1532" s="4">
        <f>I1532*E1532</f>
        <v>25218042.080000002</v>
      </c>
      <c r="K1532" s="4">
        <v>45284931</v>
      </c>
      <c r="L1532" s="4">
        <v>29.8</v>
      </c>
      <c r="M1532" s="4">
        <v>74.766355140186903</v>
      </c>
      <c r="N1532" s="4">
        <v>2.98</v>
      </c>
      <c r="O1532" s="4">
        <v>22.29</v>
      </c>
      <c r="P1532" s="4">
        <v>2.82</v>
      </c>
      <c r="Q1532" s="4">
        <v>2.4500000000000002</v>
      </c>
      <c r="R1532" s="4">
        <v>2.73</v>
      </c>
      <c r="S1532" s="4">
        <v>2.65</v>
      </c>
      <c r="T1532" s="4">
        <v>2.5299999999999998</v>
      </c>
      <c r="U1532" s="4">
        <v>2.5099999999999998</v>
      </c>
      <c r="V1532" s="4">
        <v>2.65</v>
      </c>
      <c r="W1532" s="4">
        <v>2.37</v>
      </c>
      <c r="X1532" s="4">
        <v>2.54</v>
      </c>
      <c r="Y1532" s="4">
        <v>2.5299999999999998</v>
      </c>
      <c r="Z1532" s="4">
        <v>2.44</v>
      </c>
      <c r="AA1532" s="4">
        <v>16455747.24</v>
      </c>
      <c r="AB1532" s="3">
        <f>1.2*E1532</f>
        <v>4.4880000000000004</v>
      </c>
      <c r="AC1532" s="3">
        <f>0.01*$AH$2/(AB1532-E1532)</f>
        <v>133.68983957219248</v>
      </c>
      <c r="AD1532" s="3">
        <f>IF(F1532&gt;=AB1532,AC1532*(E1532-AB1532)-(0.0125/100)*$AH$2,AC1532*(E1532-H1532)-(0.0125/100)*$AH$2)</f>
        <v>100.35427807486631</v>
      </c>
      <c r="AE1532" s="3">
        <f t="shared" ref="AE1532:AE1786" si="6">AE1531+AD1532</f>
        <v>18490.065386185721</v>
      </c>
    </row>
    <row r="1533" spans="1:31" x14ac:dyDescent="0.2">
      <c r="A1533" s="4" t="s">
        <v>1608</v>
      </c>
      <c r="B1533" s="4" t="s">
        <v>1697</v>
      </c>
      <c r="C1533" s="4" t="s">
        <v>33</v>
      </c>
      <c r="D1533" s="4">
        <v>86626670.340000004</v>
      </c>
      <c r="E1533" s="4">
        <v>6</v>
      </c>
      <c r="F1533" s="4">
        <v>6.12</v>
      </c>
      <c r="G1533" s="4">
        <v>5.24</v>
      </c>
      <c r="H1533" s="4">
        <v>5.48</v>
      </c>
      <c r="I1533" s="4">
        <v>619659</v>
      </c>
      <c r="J1533" s="4">
        <f>I1533*E1533</f>
        <v>3717954</v>
      </c>
      <c r="K1533" s="4">
        <v>52493227</v>
      </c>
      <c r="L1533" s="4">
        <v>6.33</v>
      </c>
      <c r="M1533" s="4">
        <v>96.721311475409806</v>
      </c>
      <c r="N1533" s="4">
        <v>6.33</v>
      </c>
      <c r="O1533" s="4">
        <v>4.5285000000000002</v>
      </c>
      <c r="P1533" s="4">
        <v>5.8</v>
      </c>
      <c r="Q1533" s="4">
        <v>5.15</v>
      </c>
      <c r="R1533" s="4">
        <v>5.37</v>
      </c>
      <c r="S1533" s="4">
        <v>4.88</v>
      </c>
      <c r="T1533" s="4">
        <v>4.4400000000000004</v>
      </c>
      <c r="U1533" s="4">
        <v>4.05</v>
      </c>
      <c r="V1533" s="4">
        <v>5.37</v>
      </c>
      <c r="W1533" s="4">
        <v>4.97</v>
      </c>
      <c r="X1533" s="4">
        <v>4.71</v>
      </c>
      <c r="Y1533" s="4">
        <v>4.7699999999999996</v>
      </c>
      <c r="Z1533" s="4">
        <v>4.4400000000000004</v>
      </c>
      <c r="AA1533" s="4">
        <v>233069281.61000001</v>
      </c>
      <c r="AB1533" s="3">
        <f>1.2*E1533</f>
        <v>7.1999999999999993</v>
      </c>
      <c r="AC1533" s="3">
        <f>0.01*$AH$2/(AB1533-E1533)</f>
        <v>83.333333333333385</v>
      </c>
      <c r="AD1533" s="3">
        <f>IF(F1533&gt;=AB1533,AC1533*(E1533-AB1533)-(0.0125/100)*$AH$2,AC1533*(E1533-H1533)-(0.0125/100)*$AH$2)</f>
        <v>42.083333333333321</v>
      </c>
      <c r="AE1533" s="3">
        <f t="shared" si="6"/>
        <v>18532.148719519053</v>
      </c>
    </row>
    <row r="1534" spans="1:31" x14ac:dyDescent="0.2">
      <c r="A1534" s="4" t="s">
        <v>1647</v>
      </c>
      <c r="B1534" s="4" t="s">
        <v>1697</v>
      </c>
      <c r="C1534" s="4" t="s">
        <v>33</v>
      </c>
      <c r="D1534" s="4">
        <v>27605840.986196999</v>
      </c>
      <c r="E1534" s="4">
        <v>1.82</v>
      </c>
      <c r="F1534" s="4">
        <v>2.06</v>
      </c>
      <c r="G1534" s="4">
        <v>1.64</v>
      </c>
      <c r="H1534" s="4">
        <v>1.8</v>
      </c>
      <c r="I1534" s="4">
        <v>8090282</v>
      </c>
      <c r="J1534" s="4">
        <f>I1534*E1534</f>
        <v>14724313.24</v>
      </c>
      <c r="K1534" s="4">
        <v>174776994</v>
      </c>
      <c r="L1534" s="4">
        <v>25.49999998725</v>
      </c>
      <c r="M1534" s="4">
        <v>186.614173228347</v>
      </c>
      <c r="N1534" s="4">
        <v>1.7</v>
      </c>
      <c r="O1534" s="4">
        <v>14.718299992640899</v>
      </c>
      <c r="P1534" s="4">
        <v>2.3199999999999998</v>
      </c>
      <c r="Q1534" s="4">
        <v>3.39</v>
      </c>
      <c r="R1534" s="4">
        <v>4.3</v>
      </c>
      <c r="S1534" s="4">
        <v>3.79</v>
      </c>
      <c r="T1534" s="4">
        <v>3.01</v>
      </c>
      <c r="U1534" s="4">
        <v>2.74</v>
      </c>
      <c r="V1534" s="4">
        <v>1.89</v>
      </c>
      <c r="W1534" s="4">
        <v>2.19</v>
      </c>
      <c r="X1534" s="4">
        <v>4.26</v>
      </c>
      <c r="Y1534" s="4">
        <v>3.78</v>
      </c>
      <c r="Z1534" s="4">
        <v>3.01</v>
      </c>
      <c r="AA1534" s="4">
        <v>423050059.68000001</v>
      </c>
      <c r="AB1534" s="3">
        <f>1.2*E1534</f>
        <v>2.1840000000000002</v>
      </c>
      <c r="AC1534" s="3">
        <f>0.01*$AH$2/(AB1534-E1534)</f>
        <v>274.72527472527463</v>
      </c>
      <c r="AD1534" s="3">
        <f>IF(F1534&gt;=AB1534,AC1534*(E1534-AB1534)-(0.0125/100)*$AH$2,AC1534*(E1534-H1534)-(0.0125/100)*$AH$2)</f>
        <v>4.2445054945054972</v>
      </c>
      <c r="AE1534" s="3">
        <f t="shared" si="6"/>
        <v>18536.393225013559</v>
      </c>
    </row>
    <row r="1535" spans="1:31" x14ac:dyDescent="0.2">
      <c r="A1535" s="4" t="s">
        <v>1698</v>
      </c>
      <c r="B1535" s="4" t="s">
        <v>1699</v>
      </c>
      <c r="C1535" s="4" t="s">
        <v>33</v>
      </c>
      <c r="D1535" s="4">
        <v>14366499197.986601</v>
      </c>
      <c r="E1535" s="4">
        <v>20.76</v>
      </c>
      <c r="F1535" s="4">
        <v>20.87</v>
      </c>
      <c r="G1535" s="4">
        <v>17</v>
      </c>
      <c r="H1535" s="4">
        <v>17.97</v>
      </c>
      <c r="I1535" s="4">
        <v>444771</v>
      </c>
      <c r="J1535" s="4">
        <f>I1535*E1535</f>
        <v>9233445.9600000009</v>
      </c>
      <c r="K1535" s="4">
        <v>36193445.666666999</v>
      </c>
      <c r="L1535" s="4">
        <v>263.64000010545601</v>
      </c>
      <c r="M1535" s="4">
        <v>114.68459152016599</v>
      </c>
      <c r="N1535" s="4">
        <v>21.97</v>
      </c>
      <c r="O1535" s="4">
        <v>117.12000004684801</v>
      </c>
      <c r="P1535" s="4">
        <v>27.55</v>
      </c>
      <c r="Q1535" s="4">
        <v>32.700000000000003</v>
      </c>
      <c r="R1535" s="4">
        <v>34.5</v>
      </c>
      <c r="S1535" s="4">
        <v>31.99</v>
      </c>
      <c r="T1535" s="4">
        <v>26.5</v>
      </c>
      <c r="U1535" s="4">
        <v>17.690000000000001</v>
      </c>
      <c r="V1535" s="4">
        <v>19.89</v>
      </c>
      <c r="W1535" s="4">
        <v>23.25</v>
      </c>
      <c r="X1535" s="4">
        <v>31.12</v>
      </c>
      <c r="Y1535" s="4">
        <v>30.74</v>
      </c>
      <c r="Z1535" s="4">
        <v>26.09</v>
      </c>
      <c r="AA1535" s="4">
        <v>920838187.63</v>
      </c>
      <c r="AB1535" s="3">
        <f>1.2*E1535</f>
        <v>24.912000000000003</v>
      </c>
      <c r="AC1535" s="3">
        <f>0.01*$AH$2/(AB1535-E1535)</f>
        <v>24.084778420038528</v>
      </c>
      <c r="AD1535" s="3">
        <f>IF(F1535&gt;=AB1535,AC1535*(E1535-AB1535)-(0.0125/100)*$AH$2,AC1535*(E1535-H1535)-(0.0125/100)*$AH$2)</f>
        <v>65.94653179190756</v>
      </c>
      <c r="AE1535" s="3">
        <f t="shared" si="6"/>
        <v>18602.339756805468</v>
      </c>
    </row>
    <row r="1536" spans="1:31" x14ac:dyDescent="0.2">
      <c r="A1536" s="4" t="s">
        <v>1700</v>
      </c>
      <c r="B1536" s="4" t="s">
        <v>1701</v>
      </c>
      <c r="C1536" s="4" t="s">
        <v>42</v>
      </c>
      <c r="D1536" s="4">
        <v>74064403338.75</v>
      </c>
      <c r="E1536" s="4">
        <v>335.5</v>
      </c>
      <c r="F1536" s="4">
        <v>767.03</v>
      </c>
      <c r="G1536" s="4">
        <v>278.51</v>
      </c>
      <c r="H1536" s="4">
        <v>742</v>
      </c>
      <c r="I1536" s="4">
        <v>5038</v>
      </c>
      <c r="J1536" s="4">
        <f>I1536*E1536</f>
        <v>1690249</v>
      </c>
      <c r="K1536" s="4">
        <v>1442080.33333333</v>
      </c>
      <c r="L1536" s="4">
        <v>400.25</v>
      </c>
      <c r="M1536" s="4">
        <v>337.47555091929001</v>
      </c>
      <c r="N1536" s="4">
        <v>400.25</v>
      </c>
      <c r="O1536" s="4">
        <v>163.30000000000001</v>
      </c>
      <c r="P1536" s="4">
        <v>2555.3000000000002</v>
      </c>
      <c r="Q1536" s="4">
        <v>2117.7999</v>
      </c>
      <c r="R1536" s="4">
        <v>1108.8</v>
      </c>
      <c r="S1536" s="4">
        <v>919.74</v>
      </c>
      <c r="T1536" s="4">
        <v>610</v>
      </c>
      <c r="U1536" s="4">
        <v>405</v>
      </c>
      <c r="V1536" s="4">
        <v>930</v>
      </c>
      <c r="W1536" s="4">
        <v>1900</v>
      </c>
      <c r="X1536" s="4">
        <v>1108.8</v>
      </c>
      <c r="Y1536" s="4">
        <v>919.74</v>
      </c>
      <c r="Z1536" s="4">
        <v>540</v>
      </c>
      <c r="AA1536" s="4">
        <v>458701740</v>
      </c>
      <c r="AB1536" s="3">
        <f>1.2*E1536</f>
        <v>402.59999999999997</v>
      </c>
      <c r="AC1536" s="3">
        <f>0.01*$AH$2/(AB1536-E1536)</f>
        <v>1.4903129657228025</v>
      </c>
      <c r="AD1536" s="3">
        <f>IF(F1536&gt;=AB1536,AC1536*(E1536-AB1536)-(0.0125/100)*$AH$2,AC1536*(E1536-H1536)-(0.0125/100)*$AH$2)</f>
        <v>-101.25</v>
      </c>
      <c r="AE1536" s="3">
        <f t="shared" si="6"/>
        <v>18501.089756805468</v>
      </c>
    </row>
    <row r="1537" spans="1:31" x14ac:dyDescent="0.2">
      <c r="A1537" s="4" t="s">
        <v>1647</v>
      </c>
      <c r="B1537" s="4" t="s">
        <v>1701</v>
      </c>
      <c r="C1537" s="4" t="s">
        <v>33</v>
      </c>
      <c r="D1537" s="4">
        <v>59073732.870463103</v>
      </c>
      <c r="E1537" s="4">
        <v>4.26</v>
      </c>
      <c r="F1537" s="4">
        <v>4.3</v>
      </c>
      <c r="G1537" s="4">
        <v>3.56</v>
      </c>
      <c r="H1537" s="4">
        <v>3.9</v>
      </c>
      <c r="I1537" s="4">
        <v>20618165</v>
      </c>
      <c r="J1537" s="4">
        <f>I1537*E1537</f>
        <v>87833382.899999991</v>
      </c>
      <c r="K1537" s="4">
        <v>131913869.333333</v>
      </c>
      <c r="L1537" s="4">
        <v>40.949999979525003</v>
      </c>
      <c r="M1537" s="4">
        <v>136.666666666667</v>
      </c>
      <c r="N1537" s="4">
        <v>2.73</v>
      </c>
      <c r="O1537" s="4">
        <v>24.611849987694001</v>
      </c>
      <c r="P1537" s="4">
        <v>3.79</v>
      </c>
      <c r="Q1537" s="4">
        <v>3.01</v>
      </c>
      <c r="R1537" s="4">
        <v>3.9</v>
      </c>
      <c r="S1537" s="4">
        <v>3.8849999999999998</v>
      </c>
      <c r="T1537" s="4">
        <v>3.3</v>
      </c>
      <c r="U1537" s="4">
        <v>2.87</v>
      </c>
      <c r="V1537" s="4">
        <v>3.78</v>
      </c>
      <c r="W1537" s="4">
        <v>3.01</v>
      </c>
      <c r="X1537" s="4">
        <v>2.4</v>
      </c>
      <c r="Y1537" s="4">
        <v>3.34</v>
      </c>
      <c r="Z1537" s="4">
        <v>3.29</v>
      </c>
      <c r="AA1537" s="4">
        <v>507274623.07999998</v>
      </c>
      <c r="AB1537" s="3">
        <f>1.2*E1537</f>
        <v>5.1119999999999992</v>
      </c>
      <c r="AC1537" s="3">
        <f>0.01*$AH$2/(AB1537-E1537)</f>
        <v>117.37089201877941</v>
      </c>
      <c r="AD1537" s="3">
        <f>IF(F1537&gt;=AB1537,AC1537*(E1537-AB1537)-(0.0125/100)*$AH$2,AC1537*(E1537-H1537)-(0.0125/100)*$AH$2)</f>
        <v>41.003521126760575</v>
      </c>
      <c r="AE1537" s="3">
        <f t="shared" si="6"/>
        <v>18542.093277932228</v>
      </c>
    </row>
    <row r="1538" spans="1:31" x14ac:dyDescent="0.2">
      <c r="A1538" s="4" t="s">
        <v>1698</v>
      </c>
      <c r="B1538" s="4" t="s">
        <v>1702</v>
      </c>
      <c r="C1538" s="4" t="s">
        <v>33</v>
      </c>
      <c r="D1538" s="4">
        <v>19225083132.490002</v>
      </c>
      <c r="E1538" s="4">
        <v>31.12</v>
      </c>
      <c r="F1538" s="4">
        <v>34.5</v>
      </c>
      <c r="G1538" s="4">
        <v>25.500900000000001</v>
      </c>
      <c r="H1538" s="4">
        <v>29.95</v>
      </c>
      <c r="I1538" s="4">
        <v>82384</v>
      </c>
      <c r="J1538" s="4">
        <f>I1538*E1538</f>
        <v>2563790.08</v>
      </c>
      <c r="K1538" s="4">
        <v>10725684.3333333</v>
      </c>
      <c r="L1538" s="4">
        <v>352.80000014111999</v>
      </c>
      <c r="M1538" s="4">
        <v>73.177518085698296</v>
      </c>
      <c r="N1538" s="4">
        <v>29.4</v>
      </c>
      <c r="O1538" s="4">
        <v>208.536000083414</v>
      </c>
      <c r="P1538" s="4">
        <v>31.99</v>
      </c>
      <c r="Q1538" s="4">
        <v>26.5</v>
      </c>
      <c r="R1538" s="4">
        <v>26.05</v>
      </c>
      <c r="S1538" s="4">
        <v>23.31</v>
      </c>
      <c r="T1538" s="4">
        <v>22.7</v>
      </c>
      <c r="U1538" s="4">
        <v>21.91</v>
      </c>
      <c r="V1538" s="4">
        <v>30.74</v>
      </c>
      <c r="W1538" s="4">
        <v>26.09</v>
      </c>
      <c r="X1538" s="4">
        <v>21.05</v>
      </c>
      <c r="Y1538" s="4">
        <v>22.66</v>
      </c>
      <c r="Z1538" s="4">
        <v>20.350000000000001</v>
      </c>
      <c r="AA1538" s="4">
        <v>341876770.16500002</v>
      </c>
      <c r="AB1538" s="3">
        <f>1.2*E1538</f>
        <v>37.344000000000001</v>
      </c>
      <c r="AC1538" s="3">
        <f>0.01*$AH$2/(AB1538-E1538)</f>
        <v>16.066838046272494</v>
      </c>
      <c r="AD1538" s="3">
        <f>IF(F1538&gt;=AB1538,AC1538*(E1538-AB1538)-(0.0125/100)*$AH$2,AC1538*(E1538-H1538)-(0.0125/100)*$AH$2)</f>
        <v>17.548200514138845</v>
      </c>
      <c r="AE1538" s="3">
        <f t="shared" si="6"/>
        <v>18559.641478446367</v>
      </c>
    </row>
    <row r="1539" spans="1:31" x14ac:dyDescent="0.2">
      <c r="A1539" s="4" t="s">
        <v>1703</v>
      </c>
      <c r="B1539" s="4" t="s">
        <v>1702</v>
      </c>
      <c r="C1539" s="4" t="s">
        <v>42</v>
      </c>
      <c r="D1539" s="4">
        <v>84090786</v>
      </c>
      <c r="E1539" s="4">
        <v>8.31</v>
      </c>
      <c r="F1539" s="4">
        <v>8.49</v>
      </c>
      <c r="G1539" s="4">
        <v>5.51</v>
      </c>
      <c r="H1539" s="4">
        <v>6.49</v>
      </c>
      <c r="I1539" s="4">
        <v>940945</v>
      </c>
      <c r="J1539" s="4">
        <f>I1539*E1539</f>
        <v>7819252.9500000002</v>
      </c>
      <c r="K1539" s="4">
        <v>7454977</v>
      </c>
      <c r="L1539" s="4">
        <v>7.8</v>
      </c>
      <c r="M1539" s="4">
        <v>86.322869955157003</v>
      </c>
      <c r="N1539" s="4">
        <v>7.8</v>
      </c>
      <c r="O1539" s="4">
        <v>6.1375000000000002</v>
      </c>
      <c r="P1539" s="4">
        <v>6.02</v>
      </c>
      <c r="Q1539" s="4">
        <v>5.9898999999999996</v>
      </c>
      <c r="R1539" s="4">
        <v>5.0998000000000001</v>
      </c>
      <c r="S1539" s="4">
        <v>4.91</v>
      </c>
      <c r="T1539" s="4">
        <v>4.5701000000000001</v>
      </c>
      <c r="U1539" s="4">
        <v>4.2699999999999996</v>
      </c>
      <c r="V1539" s="4">
        <v>6.01</v>
      </c>
      <c r="W1539" s="4">
        <v>5.43</v>
      </c>
      <c r="X1539" s="4">
        <v>5</v>
      </c>
      <c r="Y1539" s="4">
        <v>4.8</v>
      </c>
      <c r="Z1539" s="4">
        <v>4.0199999999999996</v>
      </c>
      <c r="AA1539" s="4">
        <v>99691322.549999997</v>
      </c>
      <c r="AB1539" s="3">
        <f>1.2*E1539</f>
        <v>9.9719999999999995</v>
      </c>
      <c r="AC1539" s="3">
        <f>0.01*$AH$2/(AB1539-E1539)</f>
        <v>60.168471720818324</v>
      </c>
      <c r="AD1539" s="3">
        <f>IF(F1539&gt;=AB1539,AC1539*(E1539-AB1539)-(0.0125/100)*$AH$2,AC1539*(E1539-H1539)-(0.0125/100)*$AH$2)</f>
        <v>108.25661853188937</v>
      </c>
      <c r="AE1539" s="3">
        <f t="shared" si="6"/>
        <v>18667.898096978257</v>
      </c>
    </row>
    <row r="1540" spans="1:31" x14ac:dyDescent="0.2">
      <c r="A1540" s="4" t="s">
        <v>1706</v>
      </c>
      <c r="B1540" s="4" t="s">
        <v>1705</v>
      </c>
      <c r="C1540" s="4" t="s">
        <v>42</v>
      </c>
      <c r="D1540" s="4">
        <v>1501118380.1800001</v>
      </c>
      <c r="E1540" s="4">
        <v>27.93</v>
      </c>
      <c r="F1540" s="4">
        <v>28.08</v>
      </c>
      <c r="G1540" s="4">
        <v>27.815000000000001</v>
      </c>
      <c r="H1540" s="4">
        <v>28.08</v>
      </c>
      <c r="I1540" s="4">
        <v>8417567</v>
      </c>
      <c r="J1540" s="4">
        <f>I1540*E1540</f>
        <v>235102646.31</v>
      </c>
      <c r="K1540" s="4">
        <v>11199709.6666667</v>
      </c>
      <c r="L1540" s="4">
        <v>17.47</v>
      </c>
      <c r="M1540" s="4">
        <v>62.857142857142897</v>
      </c>
      <c r="N1540" s="4">
        <v>17.47</v>
      </c>
      <c r="O1540" s="4">
        <v>19.033999999999999</v>
      </c>
      <c r="P1540" s="4">
        <v>28.14</v>
      </c>
      <c r="Q1540" s="4">
        <v>27.99</v>
      </c>
      <c r="R1540" s="4">
        <v>28</v>
      </c>
      <c r="S1540" s="4">
        <v>28.04</v>
      </c>
      <c r="T1540" s="4">
        <v>28.15</v>
      </c>
      <c r="U1540" s="4">
        <v>28</v>
      </c>
      <c r="V1540" s="4">
        <v>27.95</v>
      </c>
      <c r="W1540" s="4">
        <v>27.91</v>
      </c>
      <c r="X1540" s="4">
        <v>27.93</v>
      </c>
      <c r="Y1540" s="4">
        <v>27.95</v>
      </c>
      <c r="Z1540" s="4">
        <v>28</v>
      </c>
      <c r="AA1540" s="4">
        <v>12995890</v>
      </c>
      <c r="AB1540" s="3">
        <f>1.2*E1540</f>
        <v>33.515999999999998</v>
      </c>
      <c r="AC1540" s="3">
        <f>0.01*$AH$2/(AB1540-E1540)</f>
        <v>17.901897601145727</v>
      </c>
      <c r="AD1540" s="3">
        <f>IF(F1540&gt;=AB1540,AC1540*(E1540-AB1540)-(0.0125/100)*$AH$2,AC1540*(E1540-H1540)-(0.0125/100)*$AH$2)</f>
        <v>-3.9352846401718335</v>
      </c>
      <c r="AE1540" s="3">
        <f t="shared" si="6"/>
        <v>18663.962812338086</v>
      </c>
    </row>
    <row r="1541" spans="1:31" x14ac:dyDescent="0.2">
      <c r="A1541" s="4" t="s">
        <v>1400</v>
      </c>
      <c r="B1541" s="4" t="s">
        <v>1705</v>
      </c>
      <c r="C1541" s="4" t="s">
        <v>33</v>
      </c>
      <c r="D1541" s="4">
        <v>81310830.549999997</v>
      </c>
      <c r="E1541" s="4">
        <v>6.4</v>
      </c>
      <c r="F1541" s="4">
        <v>6.63</v>
      </c>
      <c r="G1541" s="4">
        <v>4.3600000000000003</v>
      </c>
      <c r="H1541" s="4">
        <v>5.65</v>
      </c>
      <c r="I1541" s="4">
        <v>2198390</v>
      </c>
      <c r="J1541" s="4">
        <f>I1541*E1541</f>
        <v>14069696</v>
      </c>
      <c r="K1541" s="4">
        <v>6500298</v>
      </c>
      <c r="L1541" s="4">
        <v>3.79</v>
      </c>
      <c r="M1541" s="4">
        <v>212.19512195121999</v>
      </c>
      <c r="N1541" s="4">
        <v>3.79</v>
      </c>
      <c r="O1541" s="4">
        <v>2.7570000000000001</v>
      </c>
      <c r="P1541" s="4">
        <v>5.2499000000000002</v>
      </c>
      <c r="Q1541" s="4">
        <v>5.63</v>
      </c>
      <c r="R1541" s="4">
        <v>4.91</v>
      </c>
      <c r="S1541" s="4">
        <v>3.855</v>
      </c>
      <c r="T1541" s="4">
        <v>3.66</v>
      </c>
      <c r="U1541" s="4">
        <v>3.6</v>
      </c>
      <c r="V1541" s="4">
        <v>4.8</v>
      </c>
      <c r="W1541" s="4">
        <v>5.63</v>
      </c>
      <c r="X1541" s="4">
        <v>4.8</v>
      </c>
      <c r="Y1541" s="4">
        <v>3.74</v>
      </c>
      <c r="Z1541" s="4">
        <v>3.59</v>
      </c>
      <c r="AA1541" s="4">
        <v>6447237.0499999998</v>
      </c>
      <c r="AB1541" s="3">
        <f>1.2*E1541</f>
        <v>7.68</v>
      </c>
      <c r="AC1541" s="3">
        <f>0.01*$AH$2/(AB1541-E1541)</f>
        <v>78.125000000000043</v>
      </c>
      <c r="AD1541" s="3">
        <f>IF(F1541&gt;=AB1541,AC1541*(E1541-AB1541)-(0.0125/100)*$AH$2,AC1541*(E1541-H1541)-(0.0125/100)*$AH$2)</f>
        <v>57.343750000000028</v>
      </c>
      <c r="AE1541" s="3">
        <f t="shared" si="6"/>
        <v>18721.306562338086</v>
      </c>
    </row>
    <row r="1542" spans="1:31" x14ac:dyDescent="0.2">
      <c r="A1542" s="4" t="s">
        <v>1704</v>
      </c>
      <c r="B1542" s="4" t="s">
        <v>1705</v>
      </c>
      <c r="C1542" s="4" t="s">
        <v>33</v>
      </c>
      <c r="D1542" s="4">
        <v>24625450</v>
      </c>
      <c r="E1542" s="4">
        <v>5.66</v>
      </c>
      <c r="F1542" s="4">
        <v>6.8</v>
      </c>
      <c r="G1542" s="4">
        <v>3.8</v>
      </c>
      <c r="H1542" s="4">
        <v>5.15</v>
      </c>
      <c r="I1542" s="4">
        <v>641646</v>
      </c>
      <c r="J1542" s="4">
        <f>I1542*E1542</f>
        <v>3631716.36</v>
      </c>
      <c r="K1542" s="4">
        <v>6750579.3333333302</v>
      </c>
      <c r="L1542" s="4">
        <v>62.8</v>
      </c>
      <c r="M1542" s="4">
        <v>267.53246753246998</v>
      </c>
      <c r="N1542" s="4">
        <v>7.85</v>
      </c>
      <c r="O1542" s="4">
        <v>20.864000000000001</v>
      </c>
      <c r="P1542" s="4">
        <v>5.1470000000000002</v>
      </c>
      <c r="Q1542" s="4">
        <v>4.93</v>
      </c>
      <c r="R1542" s="4">
        <v>3.8</v>
      </c>
      <c r="S1542" s="4">
        <v>4.2699999999999996</v>
      </c>
      <c r="T1542" s="4">
        <v>2.93</v>
      </c>
      <c r="U1542" s="4">
        <v>2.74</v>
      </c>
      <c r="V1542" s="4">
        <v>4.53</v>
      </c>
      <c r="W1542" s="4">
        <v>4.07</v>
      </c>
      <c r="X1542" s="4">
        <v>3.56</v>
      </c>
      <c r="Y1542" s="4">
        <v>3.08</v>
      </c>
      <c r="Z1542" s="4">
        <v>2.68</v>
      </c>
      <c r="AA1542" s="4">
        <v>64629761.049999997</v>
      </c>
      <c r="AB1542" s="3">
        <f>1.2*E1542</f>
        <v>6.7919999999999998</v>
      </c>
      <c r="AC1542" s="3">
        <f>0.01*$AH$2/(AB1542-E1542)</f>
        <v>88.33922261484102</v>
      </c>
      <c r="AD1542" s="3">
        <f>IF(F1542&gt;=AB1542,AC1542*(E1542-AB1542)-(0.0125/100)*$AH$2,AC1542*(E1542-H1542)-(0.0125/100)*$AH$2)</f>
        <v>-101.25</v>
      </c>
      <c r="AE1542" s="3">
        <f t="shared" si="6"/>
        <v>18620.056562338086</v>
      </c>
    </row>
    <row r="1543" spans="1:31" x14ac:dyDescent="0.2">
      <c r="A1543" s="4" t="s">
        <v>1710</v>
      </c>
      <c r="B1543" s="4" t="s">
        <v>1708</v>
      </c>
      <c r="C1543" s="4" t="s">
        <v>33</v>
      </c>
      <c r="D1543" s="4">
        <v>18193922277.209999</v>
      </c>
      <c r="E1543" s="4">
        <v>106.1</v>
      </c>
      <c r="F1543" s="4">
        <v>116.3</v>
      </c>
      <c r="G1543" s="4">
        <v>86.784999999999997</v>
      </c>
      <c r="H1543" s="4">
        <v>88.9</v>
      </c>
      <c r="I1543" s="4">
        <v>3818447</v>
      </c>
      <c r="J1543" s="4">
        <f>I1543*E1543</f>
        <v>405137226.69999999</v>
      </c>
      <c r="K1543" s="4">
        <v>30423193.333333299</v>
      </c>
      <c r="L1543" s="4">
        <v>80.81</v>
      </c>
      <c r="M1543" s="4">
        <v>69.218500797448101</v>
      </c>
      <c r="N1543" s="4">
        <v>80.81</v>
      </c>
      <c r="O1543" s="4">
        <v>67.45</v>
      </c>
      <c r="P1543" s="4">
        <v>98.87</v>
      </c>
      <c r="Q1543" s="4">
        <v>103.55</v>
      </c>
      <c r="R1543" s="4">
        <v>93.89</v>
      </c>
      <c r="S1543" s="4">
        <v>95</v>
      </c>
      <c r="T1543" s="4">
        <v>98.7</v>
      </c>
      <c r="U1543" s="4">
        <v>84</v>
      </c>
      <c r="V1543" s="4">
        <v>86.58</v>
      </c>
      <c r="W1543" s="4">
        <v>97.84</v>
      </c>
      <c r="X1543" s="4">
        <v>93.89</v>
      </c>
      <c r="Y1543" s="4">
        <v>89.98</v>
      </c>
      <c r="Z1543" s="4">
        <v>97.25</v>
      </c>
      <c r="AA1543" s="4">
        <v>1857083402.9200001</v>
      </c>
      <c r="AB1543" s="3">
        <f>1.2*E1543</f>
        <v>127.32</v>
      </c>
      <c r="AC1543" s="3">
        <f>0.01*$AH$2/(AB1543-E1543)</f>
        <v>4.7125353440150803</v>
      </c>
      <c r="AD1543" s="3">
        <f>IF(F1543&gt;=AB1543,AC1543*(E1543-AB1543)-(0.0125/100)*$AH$2,AC1543*(E1543-H1543)-(0.0125/100)*$AH$2)</f>
        <v>79.805607917059334</v>
      </c>
      <c r="AE1543" s="3">
        <f t="shared" si="6"/>
        <v>18699.862170255146</v>
      </c>
    </row>
    <row r="1544" spans="1:31" x14ac:dyDescent="0.2">
      <c r="A1544" s="4" t="s">
        <v>1707</v>
      </c>
      <c r="B1544" s="4" t="s">
        <v>1708</v>
      </c>
      <c r="C1544" s="4" t="s">
        <v>33</v>
      </c>
      <c r="D1544" s="4">
        <v>20356613.9979643</v>
      </c>
      <c r="E1544" s="4">
        <v>10.75</v>
      </c>
      <c r="F1544" s="4">
        <v>12.2</v>
      </c>
      <c r="G1544" s="4">
        <v>8.26</v>
      </c>
      <c r="H1544" s="4">
        <v>8.6199999999999992</v>
      </c>
      <c r="I1544" s="4">
        <v>709524</v>
      </c>
      <c r="J1544" s="4">
        <f>I1544*E1544</f>
        <v>7627383</v>
      </c>
      <c r="K1544" s="4">
        <v>3398827</v>
      </c>
      <c r="L1544" s="4">
        <v>2357.9999997641999</v>
      </c>
      <c r="M1544" s="4">
        <v>74.512987012986997</v>
      </c>
      <c r="N1544" s="4">
        <v>13.1</v>
      </c>
      <c r="O1544" s="4">
        <v>1370.8799998629099</v>
      </c>
      <c r="P1544" s="4">
        <v>8.2507000000000001</v>
      </c>
      <c r="Q1544" s="4">
        <v>7.55</v>
      </c>
      <c r="R1544" s="4">
        <v>6.99</v>
      </c>
      <c r="S1544" s="4">
        <v>7.15</v>
      </c>
      <c r="T1544" s="4">
        <v>7.1299000000000001</v>
      </c>
      <c r="U1544" s="4">
        <v>6.78</v>
      </c>
      <c r="V1544" s="4">
        <v>8</v>
      </c>
      <c r="W1544" s="4">
        <v>7.06</v>
      </c>
      <c r="X1544" s="4">
        <v>6.78</v>
      </c>
      <c r="Y1544" s="4">
        <v>6.5</v>
      </c>
      <c r="Z1544" s="4">
        <v>6.61</v>
      </c>
      <c r="AA1544" s="4">
        <v>65208878</v>
      </c>
      <c r="AB1544" s="3">
        <f>1.2*E1544</f>
        <v>12.9</v>
      </c>
      <c r="AC1544" s="3">
        <f>0.01*$AH$2/(AB1544-E1544)</f>
        <v>46.511627906976734</v>
      </c>
      <c r="AD1544" s="3">
        <f>IF(F1544&gt;=AB1544,AC1544*(E1544-AB1544)-(0.0125/100)*$AH$2,AC1544*(E1544-H1544)-(0.0125/100)*$AH$2)</f>
        <v>97.819767441860478</v>
      </c>
      <c r="AE1544" s="3">
        <f t="shared" si="6"/>
        <v>18797.681937697005</v>
      </c>
    </row>
    <row r="1545" spans="1:31" x14ac:dyDescent="0.2">
      <c r="A1545" s="4" t="s">
        <v>775</v>
      </c>
      <c r="B1545" s="4" t="s">
        <v>1708</v>
      </c>
      <c r="C1545" s="4" t="s">
        <v>42</v>
      </c>
      <c r="D1545" s="4">
        <v>28516745.579999998</v>
      </c>
      <c r="E1545" s="4">
        <v>3.6</v>
      </c>
      <c r="F1545" s="4">
        <v>3.88</v>
      </c>
      <c r="G1545" s="4">
        <v>2.8</v>
      </c>
      <c r="H1545" s="4">
        <v>3.65</v>
      </c>
      <c r="I1545" s="4">
        <v>4766706</v>
      </c>
      <c r="J1545" s="4">
        <f>I1545*E1545</f>
        <v>17160141.600000001</v>
      </c>
      <c r="K1545" s="4">
        <v>9365177.3333333302</v>
      </c>
      <c r="L1545" s="4">
        <v>2.46</v>
      </c>
      <c r="M1545" s="4">
        <v>100</v>
      </c>
      <c r="N1545" s="4">
        <v>2.46</v>
      </c>
      <c r="O1545" s="4">
        <v>2.153</v>
      </c>
      <c r="P1545" s="4">
        <v>3.63</v>
      </c>
      <c r="Q1545" s="4">
        <v>3.57</v>
      </c>
      <c r="R1545" s="4">
        <v>3.4499</v>
      </c>
      <c r="S1545" s="4">
        <v>3.1850000000000001</v>
      </c>
      <c r="T1545" s="4">
        <v>3.07</v>
      </c>
      <c r="U1545" s="4">
        <v>2.65</v>
      </c>
      <c r="V1545" s="4">
        <v>3.18</v>
      </c>
      <c r="W1545" s="4">
        <v>3.55</v>
      </c>
      <c r="X1545" s="4">
        <v>3.39</v>
      </c>
      <c r="Y1545" s="4">
        <v>3.02</v>
      </c>
      <c r="Z1545" s="4">
        <v>3.07</v>
      </c>
      <c r="AA1545" s="4">
        <v>1547852.5694500001</v>
      </c>
      <c r="AB1545" s="3">
        <f>1.2*E1545</f>
        <v>4.32</v>
      </c>
      <c r="AC1545" s="3">
        <f>0.01*$AH$2/(AB1545-E1545)</f>
        <v>138.88888888888886</v>
      </c>
      <c r="AD1545" s="3">
        <f>IF(F1545&gt;=AB1545,AC1545*(E1545-AB1545)-(0.0125/100)*$AH$2,AC1545*(E1545-H1545)-(0.0125/100)*$AH$2)</f>
        <v>-8.194444444444418</v>
      </c>
      <c r="AE1545" s="3">
        <f t="shared" si="6"/>
        <v>18789.48749325256</v>
      </c>
    </row>
    <row r="1546" spans="1:31" x14ac:dyDescent="0.2">
      <c r="A1546" s="4" t="s">
        <v>1681</v>
      </c>
      <c r="B1546" s="4" t="s">
        <v>1708</v>
      </c>
      <c r="C1546" s="4" t="s">
        <v>33</v>
      </c>
      <c r="D1546" s="4">
        <v>898555680.08985603</v>
      </c>
      <c r="E1546" s="4">
        <v>3.1027</v>
      </c>
      <c r="F1546" s="4">
        <v>3.36</v>
      </c>
      <c r="G1546" s="4">
        <v>2.72</v>
      </c>
      <c r="H1546" s="4">
        <v>2.77</v>
      </c>
      <c r="I1546" s="4">
        <v>1525247</v>
      </c>
      <c r="J1546" s="4">
        <f>I1546*E1546</f>
        <v>4732383.8668999998</v>
      </c>
      <c r="K1546" s="4">
        <v>39836698</v>
      </c>
      <c r="L1546" s="4">
        <v>28512.0000028512</v>
      </c>
      <c r="M1546" s="4">
        <v>55.134999999999998</v>
      </c>
      <c r="N1546" s="4">
        <v>2.97</v>
      </c>
      <c r="O1546" s="4">
        <v>23059.200002305901</v>
      </c>
      <c r="P1546" s="4">
        <v>2.8672</v>
      </c>
      <c r="Q1546" s="4">
        <v>3.13</v>
      </c>
      <c r="R1546" s="4">
        <v>2.81</v>
      </c>
      <c r="S1546" s="4">
        <v>2.63</v>
      </c>
      <c r="T1546" s="4">
        <v>2.68</v>
      </c>
      <c r="U1546" s="4">
        <v>2.54</v>
      </c>
      <c r="V1546" s="4">
        <v>2.76</v>
      </c>
      <c r="W1546" s="4">
        <v>2.8</v>
      </c>
      <c r="X1546" s="4">
        <v>2.8</v>
      </c>
      <c r="Y1546" s="4">
        <v>2.62</v>
      </c>
      <c r="Z1546" s="4">
        <v>2.61</v>
      </c>
      <c r="AA1546" s="4">
        <v>76057875.575000003</v>
      </c>
      <c r="AB1546" s="3">
        <f>1.2*E1546</f>
        <v>3.7232399999999997</v>
      </c>
      <c r="AC1546" s="3">
        <f>0.01*$AH$2/(AB1546-E1546)</f>
        <v>161.1499661585072</v>
      </c>
      <c r="AD1546" s="3">
        <f>IF(F1546&gt;=AB1546,AC1546*(E1546-AB1546)-(0.0125/100)*$AH$2,AC1546*(E1546-H1546)-(0.0125/100)*$AH$2)</f>
        <v>52.364593740935341</v>
      </c>
      <c r="AE1546" s="3">
        <f t="shared" si="6"/>
        <v>18841.852086993495</v>
      </c>
    </row>
    <row r="1547" spans="1:31" x14ac:dyDescent="0.2">
      <c r="A1547" s="4" t="s">
        <v>1709</v>
      </c>
      <c r="B1547" s="4" t="s">
        <v>1708</v>
      </c>
      <c r="C1547" s="4" t="s">
        <v>33</v>
      </c>
      <c r="D1547" s="4">
        <v>9874837.6999999993</v>
      </c>
      <c r="E1547" s="4">
        <v>2.85</v>
      </c>
      <c r="F1547" s="4">
        <v>3.24</v>
      </c>
      <c r="G1547" s="4">
        <v>2.1</v>
      </c>
      <c r="H1547" s="4">
        <v>2.5</v>
      </c>
      <c r="I1547" s="4">
        <v>2264381</v>
      </c>
      <c r="J1547" s="4">
        <f>I1547*E1547</f>
        <v>6453485.8500000006</v>
      </c>
      <c r="K1547" s="4">
        <v>5827705.6666666996</v>
      </c>
      <c r="L1547" s="4">
        <v>9.9499999999999993</v>
      </c>
      <c r="M1547" s="4">
        <v>86.274509803921603</v>
      </c>
      <c r="N1547" s="4">
        <v>1.99</v>
      </c>
      <c r="O1547" s="4">
        <v>8.8450000000000006</v>
      </c>
      <c r="P1547" s="4">
        <v>2.3975</v>
      </c>
      <c r="Q1547" s="4">
        <v>2.5909</v>
      </c>
      <c r="R1547" s="4">
        <v>2.5</v>
      </c>
      <c r="S1547" s="4">
        <v>2.41</v>
      </c>
      <c r="T1547" s="4">
        <v>2.38</v>
      </c>
      <c r="U1547" s="4">
        <v>2.21</v>
      </c>
      <c r="V1547" s="4">
        <v>2.04</v>
      </c>
      <c r="W1547" s="4">
        <v>2.23</v>
      </c>
      <c r="X1547" s="4">
        <v>2.41</v>
      </c>
      <c r="Y1547" s="4">
        <v>2.2400000000000002</v>
      </c>
      <c r="Z1547" s="4">
        <v>2.33</v>
      </c>
      <c r="AA1547" s="4">
        <v>7692948</v>
      </c>
      <c r="AB1547" s="3">
        <f>1.2*E1547</f>
        <v>3.42</v>
      </c>
      <c r="AC1547" s="3">
        <f>0.01*$AH$2/(AB1547-E1547)</f>
        <v>175.43859649122811</v>
      </c>
      <c r="AD1547" s="3">
        <f>IF(F1547&gt;=AB1547,AC1547*(E1547-AB1547)-(0.0125/100)*$AH$2,AC1547*(E1547-H1547)-(0.0125/100)*$AH$2)</f>
        <v>60.153508771929857</v>
      </c>
      <c r="AE1547" s="3">
        <f t="shared" si="6"/>
        <v>18902.005595765426</v>
      </c>
    </row>
    <row r="1548" spans="1:31" x14ac:dyDescent="0.2">
      <c r="A1548" s="4" t="s">
        <v>1260</v>
      </c>
      <c r="B1548" s="4" t="s">
        <v>1708</v>
      </c>
      <c r="C1548" s="4" t="s">
        <v>42</v>
      </c>
      <c r="D1548" s="4">
        <v>777094620.39999998</v>
      </c>
      <c r="E1548" s="4">
        <v>2.0099999999999998</v>
      </c>
      <c r="F1548" s="4">
        <v>2.06</v>
      </c>
      <c r="G1548" s="4">
        <v>1.72</v>
      </c>
      <c r="H1548" s="4">
        <v>2.0299999999999998</v>
      </c>
      <c r="I1548" s="4">
        <v>4666225</v>
      </c>
      <c r="J1548" s="4">
        <f>I1548*E1548</f>
        <v>9379112.2499999981</v>
      </c>
      <c r="K1548" s="4">
        <v>15816791.6666667</v>
      </c>
      <c r="L1548" s="4">
        <v>33.4</v>
      </c>
      <c r="M1548" s="4">
        <v>58.267716535433003</v>
      </c>
      <c r="N1548" s="4">
        <v>1.67</v>
      </c>
      <c r="O1548" s="4">
        <v>27.72</v>
      </c>
      <c r="P1548" s="4">
        <v>2.16</v>
      </c>
      <c r="Q1548" s="4">
        <v>2.15</v>
      </c>
      <c r="R1548" s="4">
        <v>1.93</v>
      </c>
      <c r="S1548" s="4">
        <v>2.09</v>
      </c>
      <c r="T1548" s="4">
        <v>2.44</v>
      </c>
      <c r="U1548" s="4">
        <v>2.13</v>
      </c>
      <c r="V1548" s="4">
        <v>1.86</v>
      </c>
      <c r="W1548" s="4">
        <v>2.11</v>
      </c>
      <c r="X1548" s="4">
        <v>1.92</v>
      </c>
      <c r="Y1548" s="4">
        <v>1.93</v>
      </c>
      <c r="Z1548" s="4">
        <v>2.0499999999999998</v>
      </c>
      <c r="AA1548" s="4">
        <v>21725904.16</v>
      </c>
      <c r="AB1548" s="3">
        <f>1.2*E1548</f>
        <v>2.4119999999999995</v>
      </c>
      <c r="AC1548" s="3">
        <f>0.01*$AH$2/(AB1548-E1548)</f>
        <v>248.75621890547282</v>
      </c>
      <c r="AD1548" s="3">
        <f>IF(F1548&gt;=AB1548,AC1548*(E1548-AB1548)-(0.0125/100)*$AH$2,AC1548*(E1548-H1548)-(0.0125/100)*$AH$2)</f>
        <v>-6.2251243781094612</v>
      </c>
      <c r="AE1548" s="3">
        <f t="shared" si="6"/>
        <v>18895.780471387316</v>
      </c>
    </row>
    <row r="1549" spans="1:31" x14ac:dyDescent="0.2">
      <c r="A1549" s="4" t="s">
        <v>1473</v>
      </c>
      <c r="B1549" s="4" t="s">
        <v>1711</v>
      </c>
      <c r="C1549" s="4" t="s">
        <v>33</v>
      </c>
      <c r="D1549" s="4">
        <v>3598548790.29</v>
      </c>
      <c r="E1549" s="4">
        <v>50.44</v>
      </c>
      <c r="F1549" s="4">
        <v>50.79</v>
      </c>
      <c r="G1549" s="4">
        <v>50.36</v>
      </c>
      <c r="H1549" s="4">
        <v>50.52</v>
      </c>
      <c r="I1549" s="4">
        <v>97599</v>
      </c>
      <c r="J1549" s="4">
        <f>I1549*E1549</f>
        <v>4922893.5599999996</v>
      </c>
      <c r="K1549" s="4">
        <v>15021031.6666667</v>
      </c>
      <c r="L1549" s="4">
        <v>50.43</v>
      </c>
      <c r="M1549" s="4">
        <v>116.759776536312</v>
      </c>
      <c r="N1549" s="4">
        <v>50.43</v>
      </c>
      <c r="O1549" s="4">
        <v>28.754000000000001</v>
      </c>
      <c r="P1549" s="4">
        <v>50.905000000000001</v>
      </c>
      <c r="Q1549" s="4">
        <v>50.94</v>
      </c>
      <c r="R1549" s="4">
        <v>50.93</v>
      </c>
      <c r="S1549" s="4">
        <v>51.06</v>
      </c>
      <c r="T1549" s="4">
        <v>50.8</v>
      </c>
      <c r="U1549" s="4">
        <v>50.72</v>
      </c>
      <c r="V1549" s="4">
        <v>50.42</v>
      </c>
      <c r="W1549" s="4">
        <v>50.69</v>
      </c>
      <c r="X1549" s="4">
        <v>50.68</v>
      </c>
      <c r="Y1549" s="4">
        <v>50.85</v>
      </c>
      <c r="Z1549" s="4">
        <v>50.75</v>
      </c>
      <c r="AA1549" s="4">
        <v>1823559844.1700001</v>
      </c>
      <c r="AB1549" s="3">
        <f>1.2*E1549</f>
        <v>60.527999999999992</v>
      </c>
      <c r="AC1549" s="3">
        <f>0.01*$AH$2/(AB1549-E1549)</f>
        <v>9.9127676447264133</v>
      </c>
      <c r="AD1549" s="3">
        <f>IF(F1549&gt;=AB1549,AC1549*(E1549-AB1549)-(0.0125/100)*$AH$2,AC1549*(E1549-H1549)-(0.0125/100)*$AH$2)</f>
        <v>-2.0430214115781666</v>
      </c>
      <c r="AE1549" s="3">
        <f t="shared" si="6"/>
        <v>18893.737449975739</v>
      </c>
    </row>
    <row r="1550" spans="1:31" x14ac:dyDescent="0.2">
      <c r="A1550" s="4" t="s">
        <v>747</v>
      </c>
      <c r="B1550" s="4" t="s">
        <v>1712</v>
      </c>
      <c r="C1550" s="4" t="s">
        <v>33</v>
      </c>
      <c r="D1550" s="4">
        <v>4204262311.9200001</v>
      </c>
      <c r="E1550" s="4">
        <v>220.92</v>
      </c>
      <c r="F1550" s="4">
        <v>245</v>
      </c>
      <c r="G1550" s="4">
        <v>212.31</v>
      </c>
      <c r="H1550" s="4">
        <v>241.19</v>
      </c>
      <c r="I1550" s="4">
        <v>410518</v>
      </c>
      <c r="J1550" s="4">
        <f>I1550*E1550</f>
        <v>90691636.559999987</v>
      </c>
      <c r="K1550" s="4">
        <v>1743271.33333333</v>
      </c>
      <c r="L1550" s="4">
        <v>140.36000000000001</v>
      </c>
      <c r="M1550" s="4">
        <v>71.962325834825194</v>
      </c>
      <c r="N1550" s="4">
        <v>140.36000000000001</v>
      </c>
      <c r="O1550" s="4">
        <v>141.27099999999999</v>
      </c>
      <c r="P1550" s="4">
        <v>257</v>
      </c>
      <c r="Q1550" s="4">
        <v>262.33</v>
      </c>
      <c r="R1550" s="4">
        <v>264.06</v>
      </c>
      <c r="S1550" s="4">
        <v>278.25319999999999</v>
      </c>
      <c r="T1550" s="4">
        <v>275.27999999999997</v>
      </c>
      <c r="U1550" s="4">
        <v>273.70999999999998</v>
      </c>
      <c r="V1550" s="4">
        <v>245.82</v>
      </c>
      <c r="W1550" s="4">
        <v>231</v>
      </c>
      <c r="X1550" s="4">
        <v>257.55</v>
      </c>
      <c r="Y1550" s="4">
        <v>263.44</v>
      </c>
      <c r="Z1550" s="4">
        <v>267.58999999999997</v>
      </c>
      <c r="AA1550" s="4">
        <v>64303875.899999999</v>
      </c>
      <c r="AB1550" s="3">
        <f>1.2*E1550</f>
        <v>265.10399999999998</v>
      </c>
      <c r="AC1550" s="3">
        <f>0.01*$AH$2/(AB1550-E1550)</f>
        <v>2.2632627195364838</v>
      </c>
      <c r="AD1550" s="3">
        <f>IF(F1550&gt;=AB1550,AC1550*(E1550-AB1550)-(0.0125/100)*$AH$2,AC1550*(E1550-H1550)-(0.0125/100)*$AH$2)</f>
        <v>-47.126335325004554</v>
      </c>
      <c r="AE1550" s="3">
        <f t="shared" si="6"/>
        <v>18846.611114650736</v>
      </c>
    </row>
    <row r="1551" spans="1:31" x14ac:dyDescent="0.2">
      <c r="A1551" s="4" t="s">
        <v>1713</v>
      </c>
      <c r="B1551" s="4" t="s">
        <v>1712</v>
      </c>
      <c r="C1551" s="4" t="s">
        <v>33</v>
      </c>
      <c r="D1551" s="4">
        <v>4306882863.3599997</v>
      </c>
      <c r="E1551" s="4">
        <v>66.69</v>
      </c>
      <c r="F1551" s="4">
        <v>66.77</v>
      </c>
      <c r="G1551" s="4">
        <v>66.545000000000002</v>
      </c>
      <c r="H1551" s="4">
        <v>66.599999999999994</v>
      </c>
      <c r="I1551" s="4">
        <v>4467088</v>
      </c>
      <c r="J1551" s="4">
        <f>I1551*E1551</f>
        <v>297910098.71999997</v>
      </c>
      <c r="K1551" s="4">
        <v>20876105.333333299</v>
      </c>
      <c r="L1551" s="4">
        <v>63.84</v>
      </c>
      <c r="M1551" s="4">
        <v>96.551724137931004</v>
      </c>
      <c r="N1551" s="4">
        <v>63.84</v>
      </c>
      <c r="O1551" s="4">
        <v>41.052</v>
      </c>
      <c r="P1551" s="4">
        <v>66.66</v>
      </c>
      <c r="Q1551" s="4">
        <v>66.87</v>
      </c>
      <c r="R1551" s="4">
        <v>66.900000000000006</v>
      </c>
      <c r="S1551" s="4">
        <v>66.81</v>
      </c>
      <c r="T1551" s="4">
        <v>67.28</v>
      </c>
      <c r="U1551" s="4">
        <v>67.040000000000006</v>
      </c>
      <c r="V1551" s="4">
        <v>66.53</v>
      </c>
      <c r="W1551" s="4">
        <v>66.64</v>
      </c>
      <c r="X1551" s="4">
        <v>66.86</v>
      </c>
      <c r="Y1551" s="4">
        <v>66.67</v>
      </c>
      <c r="Z1551" s="4">
        <v>66.709999999999994</v>
      </c>
      <c r="AA1551" s="4">
        <v>835713317.34765005</v>
      </c>
      <c r="AB1551" s="3">
        <f>1.2*E1551</f>
        <v>80.027999999999992</v>
      </c>
      <c r="AC1551" s="3">
        <f>0.01*$AH$2/(AB1551-E1551)</f>
        <v>7.4973759184285536</v>
      </c>
      <c r="AD1551" s="3">
        <f>IF(F1551&gt;=AB1551,AC1551*(E1551-AB1551)-(0.0125/100)*$AH$2,AC1551*(E1551-H1551)-(0.0125/100)*$AH$2)</f>
        <v>-0.57523616734140459</v>
      </c>
      <c r="AE1551" s="3">
        <f t="shared" si="6"/>
        <v>18846.035878483395</v>
      </c>
    </row>
    <row r="1552" spans="1:31" x14ac:dyDescent="0.2">
      <c r="A1552" s="4" t="s">
        <v>747</v>
      </c>
      <c r="B1552" s="4" t="s">
        <v>1714</v>
      </c>
      <c r="C1552" s="4" t="s">
        <v>33</v>
      </c>
      <c r="D1552" s="4">
        <v>7224465852.1800003</v>
      </c>
      <c r="E1552" s="4">
        <v>245.82</v>
      </c>
      <c r="F1552" s="4">
        <v>257</v>
      </c>
      <c r="G1552" s="4">
        <v>212.5</v>
      </c>
      <c r="H1552" s="4">
        <v>228.45</v>
      </c>
      <c r="I1552" s="4">
        <v>14385</v>
      </c>
      <c r="J1552" s="4">
        <f>I1552*E1552</f>
        <v>3536120.6999999997</v>
      </c>
      <c r="K1552" s="4">
        <v>2226463</v>
      </c>
      <c r="L1552" s="4">
        <v>241.19</v>
      </c>
      <c r="M1552" s="4">
        <v>82.901785714285694</v>
      </c>
      <c r="N1552" s="4">
        <v>241.19</v>
      </c>
      <c r="O1552" s="4">
        <v>151.09800000000001</v>
      </c>
      <c r="P1552" s="4">
        <v>262.33</v>
      </c>
      <c r="Q1552" s="4">
        <v>264.06</v>
      </c>
      <c r="R1552" s="4">
        <v>278.25319999999999</v>
      </c>
      <c r="S1552" s="4">
        <v>275.27999999999997</v>
      </c>
      <c r="T1552" s="4">
        <v>276.45999999999998</v>
      </c>
      <c r="U1552" s="4">
        <v>263.69</v>
      </c>
      <c r="V1552" s="4">
        <v>231</v>
      </c>
      <c r="W1552" s="4">
        <v>257.55</v>
      </c>
      <c r="X1552" s="4">
        <v>263.44</v>
      </c>
      <c r="Y1552" s="4">
        <v>267.58999999999997</v>
      </c>
      <c r="Z1552" s="4">
        <v>267.95999999999998</v>
      </c>
      <c r="AA1552" s="4">
        <v>995428277.58500004</v>
      </c>
      <c r="AB1552" s="3">
        <f>1.2*E1552</f>
        <v>294.98399999999998</v>
      </c>
      <c r="AC1552" s="3">
        <f>0.01*$AH$2/(AB1552-E1552)</f>
        <v>2.0340086241965669</v>
      </c>
      <c r="AD1552" s="3">
        <f>IF(F1552&gt;=AB1552,AC1552*(E1552-AB1552)-(0.0125/100)*$AH$2,AC1552*(E1552-H1552)-(0.0125/100)*$AH$2)</f>
        <v>34.080729802294378</v>
      </c>
      <c r="AE1552" s="3">
        <f t="shared" si="6"/>
        <v>18880.116608285691</v>
      </c>
    </row>
    <row r="1553" spans="1:31" x14ac:dyDescent="0.2">
      <c r="A1553" s="4" t="s">
        <v>1715</v>
      </c>
      <c r="B1553" s="4" t="s">
        <v>1714</v>
      </c>
      <c r="C1553" s="4" t="s">
        <v>33</v>
      </c>
      <c r="D1553" s="4">
        <v>3478046757.6097698</v>
      </c>
      <c r="E1553" s="4">
        <v>1.96</v>
      </c>
      <c r="F1553" s="4">
        <v>2.39</v>
      </c>
      <c r="G1553" s="4">
        <v>1.37</v>
      </c>
      <c r="H1553" s="4">
        <v>1.44</v>
      </c>
      <c r="I1553" s="4">
        <v>16183231</v>
      </c>
      <c r="J1553" s="4">
        <f>I1553*E1553</f>
        <v>31719132.759999998</v>
      </c>
      <c r="K1553" s="4">
        <v>129596216</v>
      </c>
      <c r="L1553" s="4">
        <v>12074.999939625</v>
      </c>
      <c r="M1553" s="4">
        <v>232.37239274207201</v>
      </c>
      <c r="N1553" s="4">
        <v>1.61</v>
      </c>
      <c r="O1553" s="4">
        <v>5642.0249717898796</v>
      </c>
      <c r="P1553" s="4">
        <v>1.95</v>
      </c>
      <c r="Q1553" s="4">
        <v>1.75</v>
      </c>
      <c r="R1553" s="4">
        <v>1.46</v>
      </c>
      <c r="S1553" s="4">
        <v>1.61</v>
      </c>
      <c r="T1553" s="4">
        <v>1.28</v>
      </c>
      <c r="U1553" s="4">
        <v>1.1200000000000001</v>
      </c>
      <c r="V1553" s="4">
        <v>1.64</v>
      </c>
      <c r="W1553" s="4">
        <v>1.63</v>
      </c>
      <c r="X1553" s="4">
        <v>1.38</v>
      </c>
      <c r="Y1553" s="4">
        <v>1.61</v>
      </c>
      <c r="Z1553" s="4">
        <v>1.25</v>
      </c>
      <c r="AA1553" s="4">
        <v>318646773.11000001</v>
      </c>
      <c r="AB1553" s="3">
        <f>1.2*E1553</f>
        <v>2.3519999999999999</v>
      </c>
      <c r="AC1553" s="3">
        <f>0.01*$AH$2/(AB1553-E1553)</f>
        <v>255.10204081632659</v>
      </c>
      <c r="AD1553" s="3">
        <f>IF(F1553&gt;=AB1553,AC1553*(E1553-AB1553)-(0.0125/100)*$AH$2,AC1553*(E1553-H1553)-(0.0125/100)*$AH$2)</f>
        <v>-101.25</v>
      </c>
      <c r="AE1553" s="3">
        <f t="shared" si="6"/>
        <v>18778.866608285691</v>
      </c>
    </row>
    <row r="1554" spans="1:31" x14ac:dyDescent="0.2">
      <c r="A1554" s="4" t="s">
        <v>1716</v>
      </c>
      <c r="B1554" s="4" t="s">
        <v>1717</v>
      </c>
      <c r="C1554" s="4" t="s">
        <v>33</v>
      </c>
      <c r="D1554" s="4">
        <v>18901127.68</v>
      </c>
      <c r="E1554" s="4">
        <v>4.68</v>
      </c>
      <c r="F1554" s="4">
        <v>4.75</v>
      </c>
      <c r="G1554" s="4">
        <v>3.52</v>
      </c>
      <c r="H1554" s="4">
        <v>4.07</v>
      </c>
      <c r="I1554" s="4">
        <v>4301836</v>
      </c>
      <c r="J1554" s="4">
        <f>I1554*E1554</f>
        <v>20132592.48</v>
      </c>
      <c r="K1554" s="4">
        <v>4827175.6666666996</v>
      </c>
      <c r="L1554" s="4">
        <v>29.44</v>
      </c>
      <c r="M1554" s="4">
        <v>58.644067796610102</v>
      </c>
      <c r="N1554" s="4">
        <v>3.68</v>
      </c>
      <c r="O1554" s="4">
        <v>24.751999999999999</v>
      </c>
      <c r="P1554" s="4">
        <v>5</v>
      </c>
      <c r="Q1554" s="4">
        <v>4.42</v>
      </c>
      <c r="R1554" s="4">
        <v>4.09</v>
      </c>
      <c r="S1554" s="4">
        <v>3.7</v>
      </c>
      <c r="T1554" s="4">
        <v>3.5</v>
      </c>
      <c r="U1554" s="4">
        <v>3.36</v>
      </c>
      <c r="V1554" s="4">
        <v>3.81</v>
      </c>
      <c r="W1554" s="4">
        <v>4.0199999999999996</v>
      </c>
      <c r="X1554" s="4">
        <v>4</v>
      </c>
      <c r="Y1554" s="4">
        <v>3.63</v>
      </c>
      <c r="Z1554" s="4">
        <v>3.26</v>
      </c>
      <c r="AA1554" s="4">
        <v>6716972.9900000002</v>
      </c>
      <c r="AB1554" s="3">
        <f>1.2*E1554</f>
        <v>5.6159999999999997</v>
      </c>
      <c r="AC1554" s="3">
        <f>0.01*$AH$2/(AB1554-E1554)</f>
        <v>106.83760683760684</v>
      </c>
      <c r="AD1554" s="3">
        <f>IF(F1554&gt;=AB1554,AC1554*(E1554-AB1554)-(0.0125/100)*$AH$2,AC1554*(E1554-H1554)-(0.0125/100)*$AH$2)</f>
        <v>63.920940170940113</v>
      </c>
      <c r="AE1554" s="3">
        <f t="shared" si="6"/>
        <v>18842.787548456632</v>
      </c>
    </row>
    <row r="1555" spans="1:31" x14ac:dyDescent="0.2">
      <c r="A1555" s="4" t="s">
        <v>1171</v>
      </c>
      <c r="B1555" s="4" t="s">
        <v>1718</v>
      </c>
      <c r="C1555" s="4" t="s">
        <v>33</v>
      </c>
      <c r="D1555" s="4">
        <v>980671846.038656</v>
      </c>
      <c r="E1555" s="4">
        <v>3.45</v>
      </c>
      <c r="F1555" s="4">
        <v>3.7</v>
      </c>
      <c r="G1555" s="4">
        <v>3.36</v>
      </c>
      <c r="H1555" s="4">
        <v>3.6</v>
      </c>
      <c r="I1555" s="4">
        <v>1051118</v>
      </c>
      <c r="J1555" s="4">
        <f>I1555*E1555</f>
        <v>3626357.1</v>
      </c>
      <c r="K1555" s="4">
        <v>40874576.666666701</v>
      </c>
      <c r="L1555" s="4">
        <v>2027.9999959439999</v>
      </c>
      <c r="M1555" s="4">
        <v>52.654867256637097</v>
      </c>
      <c r="N1555" s="4">
        <v>3.38</v>
      </c>
      <c r="O1555" s="4">
        <v>1547.3999969051999</v>
      </c>
      <c r="P1555" s="4">
        <v>3.73</v>
      </c>
      <c r="Q1555" s="4">
        <v>3.64</v>
      </c>
      <c r="R1555" s="4">
        <v>3.46</v>
      </c>
      <c r="S1555" s="4">
        <v>3.29</v>
      </c>
      <c r="T1555" s="4">
        <v>3.01</v>
      </c>
      <c r="U1555" s="4">
        <v>2.66</v>
      </c>
      <c r="V1555" s="4">
        <v>3.42</v>
      </c>
      <c r="W1555" s="4">
        <v>3.61</v>
      </c>
      <c r="X1555" s="4">
        <v>3.28</v>
      </c>
      <c r="Y1555" s="4">
        <v>3.23</v>
      </c>
      <c r="Z1555" s="4">
        <v>2.7650000000000001</v>
      </c>
      <c r="AA1555" s="4">
        <v>305323459.80000001</v>
      </c>
      <c r="AB1555" s="3">
        <f>1.2*E1555</f>
        <v>4.1399999999999997</v>
      </c>
      <c r="AC1555" s="3">
        <f>0.01*$AH$2/(AB1555-E1555)</f>
        <v>144.92753623188418</v>
      </c>
      <c r="AD1555" s="3">
        <f>IF(F1555&gt;=AB1555,AC1555*(E1555-AB1555)-(0.0125/100)*$AH$2,AC1555*(E1555-H1555)-(0.0125/100)*$AH$2)</f>
        <v>-22.989130434782613</v>
      </c>
      <c r="AE1555" s="3">
        <f t="shared" si="6"/>
        <v>18819.798418021848</v>
      </c>
    </row>
    <row r="1556" spans="1:31" x14ac:dyDescent="0.2">
      <c r="A1556" s="4" t="s">
        <v>1140</v>
      </c>
      <c r="B1556" s="4" t="s">
        <v>1719</v>
      </c>
      <c r="C1556" s="4" t="s">
        <v>33</v>
      </c>
      <c r="D1556" s="4">
        <v>1529199608.4000001</v>
      </c>
      <c r="E1556" s="4">
        <v>18.850000000000001</v>
      </c>
      <c r="F1556" s="4">
        <v>20.87</v>
      </c>
      <c r="G1556" s="4">
        <v>18.399999999999999</v>
      </c>
      <c r="H1556" s="4">
        <v>19.61</v>
      </c>
      <c r="I1556" s="4">
        <v>267516</v>
      </c>
      <c r="J1556" s="4">
        <f>I1556*E1556</f>
        <v>5042676.6000000006</v>
      </c>
      <c r="K1556" s="4">
        <v>33420953.666669998</v>
      </c>
      <c r="L1556" s="4">
        <v>190.8</v>
      </c>
      <c r="M1556" s="4">
        <v>60.152931180968601</v>
      </c>
      <c r="N1556" s="4">
        <v>19.079999999999998</v>
      </c>
      <c r="O1556" s="4">
        <v>139.41</v>
      </c>
      <c r="P1556" s="4">
        <v>23.99</v>
      </c>
      <c r="Q1556" s="4">
        <v>24.55</v>
      </c>
      <c r="R1556" s="4">
        <v>23.67</v>
      </c>
      <c r="S1556" s="4">
        <v>19.487200000000001</v>
      </c>
      <c r="T1556" s="4">
        <v>19.07</v>
      </c>
      <c r="U1556" s="4">
        <v>16.96</v>
      </c>
      <c r="V1556" s="4">
        <v>19.72</v>
      </c>
      <c r="W1556" s="4">
        <v>22.15</v>
      </c>
      <c r="X1556" s="4">
        <v>23.06</v>
      </c>
      <c r="Y1556" s="4">
        <v>18.079999999999998</v>
      </c>
      <c r="Z1556" s="4">
        <v>18.420000000000002</v>
      </c>
      <c r="AA1556" s="4">
        <v>423226757.79955</v>
      </c>
      <c r="AB1556" s="3">
        <f>1.2*E1556</f>
        <v>22.62</v>
      </c>
      <c r="AC1556" s="3">
        <f>0.01*$AH$2/(AB1556-E1556)</f>
        <v>26.525198938992045</v>
      </c>
      <c r="AD1556" s="3">
        <f>IF(F1556&gt;=AB1556,AC1556*(E1556-AB1556)-(0.0125/100)*$AH$2,AC1556*(E1556-H1556)-(0.0125/100)*$AH$2)</f>
        <v>-21.4091511936339</v>
      </c>
      <c r="AE1556" s="3">
        <f t="shared" si="6"/>
        <v>18798.389266828213</v>
      </c>
    </row>
    <row r="1557" spans="1:31" x14ac:dyDescent="0.2">
      <c r="A1557" s="4" t="s">
        <v>1720</v>
      </c>
      <c r="B1557" s="4" t="s">
        <v>1719</v>
      </c>
      <c r="C1557" s="4" t="s">
        <v>33</v>
      </c>
      <c r="D1557" s="4">
        <v>492912577.19999999</v>
      </c>
      <c r="E1557" s="4">
        <v>0.94989999999999997</v>
      </c>
      <c r="F1557" s="4">
        <v>0.99</v>
      </c>
      <c r="G1557" s="4">
        <v>0.73160000000000003</v>
      </c>
      <c r="H1557" s="4">
        <v>0.73180000000000001</v>
      </c>
      <c r="I1557" s="4">
        <v>3789569</v>
      </c>
      <c r="J1557" s="4">
        <f>I1557*E1557</f>
        <v>3599711.5930999997</v>
      </c>
      <c r="K1557" s="4">
        <v>71554928</v>
      </c>
      <c r="L1557" s="4">
        <v>21.4</v>
      </c>
      <c r="M1557" s="4">
        <v>63.775862068965502</v>
      </c>
      <c r="N1557" s="4">
        <v>1.07</v>
      </c>
      <c r="O1557" s="4">
        <v>12.2768</v>
      </c>
      <c r="P1557" s="4">
        <v>0.96</v>
      </c>
      <c r="Q1557" s="4">
        <v>14.5999</v>
      </c>
      <c r="R1557" s="4">
        <v>12.9687</v>
      </c>
      <c r="S1557" s="4">
        <v>12.158799999999999</v>
      </c>
      <c r="T1557" s="4">
        <v>11.44</v>
      </c>
      <c r="U1557" s="4">
        <v>10.58</v>
      </c>
      <c r="V1557" s="4">
        <v>0.80600000000000005</v>
      </c>
      <c r="W1557" s="4">
        <v>14.3</v>
      </c>
      <c r="X1557" s="4">
        <v>12.9</v>
      </c>
      <c r="Y1557" s="4">
        <v>12.06</v>
      </c>
      <c r="Z1557" s="4">
        <v>11.13</v>
      </c>
      <c r="AA1557" s="4">
        <v>159182707.77495</v>
      </c>
      <c r="AB1557" s="3">
        <f>1.2*E1557</f>
        <v>1.13988</v>
      </c>
      <c r="AC1557" s="3">
        <f>0.01*$AH$2/(AB1557-E1557)</f>
        <v>526.3711969681018</v>
      </c>
      <c r="AD1557" s="3">
        <f>IF(F1557&gt;=AB1557,AC1557*(E1557-AB1557)-(0.0125/100)*$AH$2,AC1557*(E1557-H1557)-(0.0125/100)*$AH$2)</f>
        <v>113.55155805874298</v>
      </c>
      <c r="AE1557" s="3">
        <f t="shared" si="6"/>
        <v>18911.940824886955</v>
      </c>
    </row>
    <row r="1558" spans="1:31" x14ac:dyDescent="0.2">
      <c r="A1558" s="4" t="s">
        <v>780</v>
      </c>
      <c r="B1558" s="4" t="s">
        <v>1721</v>
      </c>
      <c r="C1558" s="4" t="s">
        <v>33</v>
      </c>
      <c r="D1558" s="4">
        <v>725831490</v>
      </c>
      <c r="E1558" s="4">
        <v>25.5</v>
      </c>
      <c r="F1558" s="4">
        <v>26.22</v>
      </c>
      <c r="G1558" s="4">
        <v>22.41</v>
      </c>
      <c r="H1558" s="4">
        <v>22.78</v>
      </c>
      <c r="I1558" s="4">
        <v>260032</v>
      </c>
      <c r="J1558" s="4">
        <f>I1558*E1558</f>
        <v>6630816</v>
      </c>
      <c r="K1558" s="4">
        <v>7355543.6666666996</v>
      </c>
      <c r="L1558" s="4">
        <v>25.5</v>
      </c>
      <c r="M1558" s="4">
        <v>73.116089613034603</v>
      </c>
      <c r="N1558" s="4">
        <v>25.5</v>
      </c>
      <c r="O1558" s="4">
        <v>16.716999999999999</v>
      </c>
      <c r="P1558" s="4">
        <v>23.824200000000001</v>
      </c>
      <c r="Q1558" s="4">
        <v>23.71</v>
      </c>
      <c r="R1558" s="4">
        <v>24.4099</v>
      </c>
      <c r="S1558" s="4">
        <v>24.57</v>
      </c>
      <c r="T1558" s="4">
        <v>24.91</v>
      </c>
      <c r="U1558" s="4">
        <v>24.56</v>
      </c>
      <c r="V1558" s="4">
        <v>23.01</v>
      </c>
      <c r="W1558" s="4">
        <v>22.53</v>
      </c>
      <c r="X1558" s="4">
        <v>23.82</v>
      </c>
      <c r="Y1558" s="4">
        <v>23.89</v>
      </c>
      <c r="Z1558" s="4">
        <v>24.51</v>
      </c>
      <c r="AA1558" s="4">
        <v>111410732.95999999</v>
      </c>
      <c r="AB1558" s="3">
        <f>1.2*E1558</f>
        <v>30.599999999999998</v>
      </c>
      <c r="AC1558" s="3">
        <f>0.01*$AH$2/(AB1558-E1558)</f>
        <v>19.60784313725491</v>
      </c>
      <c r="AD1558" s="3">
        <f>IF(F1558&gt;=AB1558,AC1558*(E1558-AB1558)-(0.0125/100)*$AH$2,AC1558*(E1558-H1558)-(0.0125/100)*$AH$2)</f>
        <v>52.083333333333336</v>
      </c>
      <c r="AE1558" s="3">
        <f t="shared" si="6"/>
        <v>18964.024158220287</v>
      </c>
    </row>
    <row r="1559" spans="1:31" x14ac:dyDescent="0.2">
      <c r="A1559" s="4" t="s">
        <v>818</v>
      </c>
      <c r="B1559" s="4" t="s">
        <v>1721</v>
      </c>
      <c r="C1559" s="4" t="s">
        <v>42</v>
      </c>
      <c r="D1559" s="4">
        <v>187200952.15487999</v>
      </c>
      <c r="E1559" s="4">
        <v>6.83</v>
      </c>
      <c r="F1559" s="4">
        <v>6.8494000000000002</v>
      </c>
      <c r="G1559" s="4">
        <v>5.38</v>
      </c>
      <c r="H1559" s="4">
        <v>5.69</v>
      </c>
      <c r="I1559" s="4">
        <v>2072237</v>
      </c>
      <c r="J1559" s="4">
        <f>I1559*E1559</f>
        <v>14153378.710000001</v>
      </c>
      <c r="K1559" s="4">
        <v>21914207</v>
      </c>
      <c r="L1559" s="4">
        <v>64.560000025823996</v>
      </c>
      <c r="M1559" s="4">
        <v>79.265091863517</v>
      </c>
      <c r="N1559" s="4">
        <v>5.38</v>
      </c>
      <c r="O1559" s="4">
        <v>47.3760000189504</v>
      </c>
      <c r="P1559" s="4">
        <v>5.69</v>
      </c>
      <c r="Q1559" s="4">
        <v>5.26</v>
      </c>
      <c r="R1559" s="4">
        <v>6.41</v>
      </c>
      <c r="S1559" s="4">
        <v>6.93</v>
      </c>
      <c r="T1559" s="4">
        <v>5.94</v>
      </c>
      <c r="U1559" s="4">
        <v>5.65</v>
      </c>
      <c r="V1559" s="4">
        <v>5.4249999999999998</v>
      </c>
      <c r="W1559" s="4">
        <v>5.0999999999999996</v>
      </c>
      <c r="X1559" s="4">
        <v>4.7699999999999996</v>
      </c>
      <c r="Y1559" s="4">
        <v>6.69</v>
      </c>
      <c r="Z1559" s="4">
        <v>5.44</v>
      </c>
      <c r="AA1559" s="4">
        <v>183627890.88</v>
      </c>
      <c r="AB1559" s="3">
        <f>1.2*E1559</f>
        <v>8.1959999999999997</v>
      </c>
      <c r="AC1559" s="3">
        <f>0.01*$AH$2/(AB1559-E1559)</f>
        <v>73.206442166910705</v>
      </c>
      <c r="AD1559" s="3">
        <f>IF(F1559&gt;=AB1559,AC1559*(E1559-AB1559)-(0.0125/100)*$AH$2,AC1559*(E1559-H1559)-(0.0125/100)*$AH$2)</f>
        <v>82.205344070278187</v>
      </c>
      <c r="AE1559" s="3">
        <f t="shared" si="6"/>
        <v>19046.229502290564</v>
      </c>
    </row>
    <row r="1560" spans="1:31" x14ac:dyDescent="0.2">
      <c r="A1560" s="4" t="s">
        <v>1155</v>
      </c>
      <c r="B1560" s="4" t="s">
        <v>1721</v>
      </c>
      <c r="C1560" s="4" t="s">
        <v>42</v>
      </c>
      <c r="D1560" s="4">
        <v>1176629250.75</v>
      </c>
      <c r="E1560" s="4">
        <v>6.83</v>
      </c>
      <c r="F1560" s="4">
        <v>6.9</v>
      </c>
      <c r="G1560" s="4">
        <v>5.2343999999999999</v>
      </c>
      <c r="H1560" s="4">
        <v>5.36</v>
      </c>
      <c r="I1560" s="4">
        <v>7216993</v>
      </c>
      <c r="J1560" s="4">
        <f>I1560*E1560</f>
        <v>49292062.189999998</v>
      </c>
      <c r="K1560" s="4">
        <v>85875388</v>
      </c>
      <c r="L1560" s="4">
        <v>6.35</v>
      </c>
      <c r="M1560" s="4">
        <v>57.011494252873597</v>
      </c>
      <c r="N1560" s="4">
        <v>6.35</v>
      </c>
      <c r="O1560" s="4">
        <v>4.2690000000000001</v>
      </c>
      <c r="P1560" s="4">
        <v>5.48</v>
      </c>
      <c r="Q1560" s="4">
        <v>4.66</v>
      </c>
      <c r="R1560" s="4">
        <v>4.22</v>
      </c>
      <c r="S1560" s="4">
        <v>4.29</v>
      </c>
      <c r="T1560" s="4">
        <v>4.2881</v>
      </c>
      <c r="U1560" s="4">
        <v>4</v>
      </c>
      <c r="V1560" s="4">
        <v>5.4</v>
      </c>
      <c r="W1560" s="4">
        <v>4.54</v>
      </c>
      <c r="X1560" s="4">
        <v>4.0999999999999996</v>
      </c>
      <c r="Y1560" s="4">
        <v>4.2300000000000004</v>
      </c>
      <c r="Z1560" s="4">
        <v>4.0199999999999996</v>
      </c>
      <c r="AA1560" s="4">
        <v>1046776957.1934</v>
      </c>
      <c r="AB1560" s="3">
        <f>1.2*E1560</f>
        <v>8.1959999999999997</v>
      </c>
      <c r="AC1560" s="3">
        <f>0.01*$AH$2/(AB1560-E1560)</f>
        <v>73.206442166910705</v>
      </c>
      <c r="AD1560" s="3">
        <f>IF(F1560&gt;=AB1560,AC1560*(E1560-AB1560)-(0.0125/100)*$AH$2,AC1560*(E1560-H1560)-(0.0125/100)*$AH$2)</f>
        <v>106.36346998535872</v>
      </c>
      <c r="AE1560" s="3">
        <f t="shared" si="6"/>
        <v>19152.592972275921</v>
      </c>
    </row>
    <row r="1561" spans="1:31" x14ac:dyDescent="0.2">
      <c r="A1561" s="4" t="s">
        <v>1722</v>
      </c>
      <c r="B1561" s="4" t="s">
        <v>1721</v>
      </c>
      <c r="C1561" s="4" t="s">
        <v>33</v>
      </c>
      <c r="D1561" s="4">
        <v>79558548.400000006</v>
      </c>
      <c r="E1561" s="4">
        <v>2.37</v>
      </c>
      <c r="F1561" s="4">
        <v>3.44</v>
      </c>
      <c r="G1561" s="4">
        <v>2.2900999999999998</v>
      </c>
      <c r="H1561" s="4">
        <v>3.13</v>
      </c>
      <c r="I1561" s="4">
        <v>12410710</v>
      </c>
      <c r="J1561" s="4">
        <f>I1561*E1561</f>
        <v>29413382.700000003</v>
      </c>
      <c r="K1561" s="4">
        <v>77963110</v>
      </c>
      <c r="L1561" s="4">
        <v>40.4</v>
      </c>
      <c r="M1561" s="4">
        <v>109.734513274336</v>
      </c>
      <c r="N1561" s="4">
        <v>2.02</v>
      </c>
      <c r="O1561" s="4">
        <v>28.564800000000002</v>
      </c>
      <c r="P1561" s="4">
        <v>2.84</v>
      </c>
      <c r="Q1561" s="4">
        <v>2.63</v>
      </c>
      <c r="R1561" s="4">
        <v>2.35</v>
      </c>
      <c r="S1561" s="4">
        <v>2.88</v>
      </c>
      <c r="T1561" s="4">
        <v>2.6</v>
      </c>
      <c r="U1561" s="4">
        <v>2.38</v>
      </c>
      <c r="V1561" s="4">
        <v>2.77</v>
      </c>
      <c r="W1561" s="4">
        <v>2.4500000000000002</v>
      </c>
      <c r="X1561" s="4">
        <v>2.2000000000000002</v>
      </c>
      <c r="Y1561" s="4">
        <v>2.2799999999999998</v>
      </c>
      <c r="Z1561" s="4">
        <v>2.4900000000000002</v>
      </c>
      <c r="AA1561" s="4">
        <v>89470651.112499997</v>
      </c>
      <c r="AB1561" s="3">
        <f>1.2*E1561</f>
        <v>2.8439999999999999</v>
      </c>
      <c r="AC1561" s="3">
        <f>0.01*$AH$2/(AB1561-E1561)</f>
        <v>210.97046413502122</v>
      </c>
      <c r="AD1561" s="3">
        <f>IF(F1561&gt;=AB1561,AC1561*(E1561-AB1561)-(0.0125/100)*$AH$2,AC1561*(E1561-H1561)-(0.0125/100)*$AH$2)</f>
        <v>-101.25</v>
      </c>
      <c r="AE1561" s="3">
        <f t="shared" si="6"/>
        <v>19051.342972275921</v>
      </c>
    </row>
    <row r="1562" spans="1:31" x14ac:dyDescent="0.2">
      <c r="A1562" s="4" t="s">
        <v>1723</v>
      </c>
      <c r="B1562" s="4" t="s">
        <v>1724</v>
      </c>
      <c r="C1562" s="4" t="s">
        <v>33</v>
      </c>
      <c r="D1562" s="4">
        <v>103722167.84441701</v>
      </c>
      <c r="E1562" s="4">
        <v>5.14</v>
      </c>
      <c r="F1562" s="4">
        <v>6.28</v>
      </c>
      <c r="G1562" s="4">
        <v>4.13</v>
      </c>
      <c r="H1562" s="4">
        <v>4.2850000000000001</v>
      </c>
      <c r="I1562" s="4">
        <v>1641984</v>
      </c>
      <c r="J1562" s="4">
        <f>I1562*E1562</f>
        <v>8439797.7599999998</v>
      </c>
      <c r="K1562" s="4">
        <v>59328966</v>
      </c>
      <c r="L1562" s="4">
        <v>25975.999961035999</v>
      </c>
      <c r="M1562" s="4">
        <v>110.655737704918</v>
      </c>
      <c r="N1562" s="4">
        <v>7.64</v>
      </c>
      <c r="O1562" s="4">
        <v>10759.299983860999</v>
      </c>
      <c r="P1562" s="4">
        <v>4.8696000000000002</v>
      </c>
      <c r="Q1562" s="4">
        <v>4.3</v>
      </c>
      <c r="R1562" s="4">
        <v>3.58</v>
      </c>
      <c r="S1562" s="4">
        <v>3.5209999999999999</v>
      </c>
      <c r="T1562" s="4">
        <v>3.34</v>
      </c>
      <c r="U1562" s="4">
        <v>2.91</v>
      </c>
      <c r="V1562" s="4">
        <v>4.16</v>
      </c>
      <c r="W1562" s="4">
        <v>4.17</v>
      </c>
      <c r="X1562" s="4">
        <v>3.41</v>
      </c>
      <c r="Y1562" s="4">
        <v>3.24</v>
      </c>
      <c r="Z1562" s="4">
        <v>3.2</v>
      </c>
      <c r="AA1562" s="4">
        <v>885155595.34500003</v>
      </c>
      <c r="AB1562" s="3">
        <f>1.2*E1562</f>
        <v>6.1679999999999993</v>
      </c>
      <c r="AC1562" s="3">
        <f>0.01*$AH$2/(AB1562-E1562)</f>
        <v>97.276264591439727</v>
      </c>
      <c r="AD1562" s="3">
        <f>IF(F1562&gt;=AB1562,AC1562*(E1562-AB1562)-(0.0125/100)*$AH$2,AC1562*(E1562-H1562)-(0.0125/100)*$AH$2)</f>
        <v>-101.25</v>
      </c>
      <c r="AE1562" s="3">
        <f t="shared" si="6"/>
        <v>18950.092972275921</v>
      </c>
    </row>
    <row r="1563" spans="1:31" x14ac:dyDescent="0.2">
      <c r="A1563" s="4" t="s">
        <v>1722</v>
      </c>
      <c r="B1563" s="4" t="s">
        <v>1724</v>
      </c>
      <c r="C1563" s="4" t="s">
        <v>33</v>
      </c>
      <c r="D1563" s="4">
        <v>123276364.59999999</v>
      </c>
      <c r="E1563" s="4">
        <v>2.77</v>
      </c>
      <c r="F1563" s="4">
        <v>2.84</v>
      </c>
      <c r="G1563" s="4">
        <v>2.23</v>
      </c>
      <c r="H1563" s="4">
        <v>2.64</v>
      </c>
      <c r="I1563" s="4">
        <v>2702487</v>
      </c>
      <c r="J1563" s="4">
        <f>I1563*E1563</f>
        <v>7485888.9900000002</v>
      </c>
      <c r="K1563" s="4">
        <v>84274466</v>
      </c>
      <c r="L1563" s="4">
        <v>62.6</v>
      </c>
      <c r="M1563" s="4">
        <v>142.98245614035</v>
      </c>
      <c r="N1563" s="4">
        <v>3.13</v>
      </c>
      <c r="O1563" s="4">
        <v>31.224799999999998</v>
      </c>
      <c r="P1563" s="4">
        <v>2.63</v>
      </c>
      <c r="Q1563" s="4">
        <v>2.35</v>
      </c>
      <c r="R1563" s="4">
        <v>2.88</v>
      </c>
      <c r="S1563" s="4">
        <v>2.6</v>
      </c>
      <c r="T1563" s="4">
        <v>2.48</v>
      </c>
      <c r="U1563" s="4">
        <v>2.2999999999999998</v>
      </c>
      <c r="V1563" s="4">
        <v>2.4500000000000002</v>
      </c>
      <c r="W1563" s="4">
        <v>2.2000000000000002</v>
      </c>
      <c r="X1563" s="4">
        <v>2.2799999999999998</v>
      </c>
      <c r="Y1563" s="4">
        <v>2.4900000000000002</v>
      </c>
      <c r="Z1563" s="4">
        <v>2.33</v>
      </c>
      <c r="AA1563" s="4">
        <v>508560089.99435002</v>
      </c>
      <c r="AB1563" s="3">
        <f>1.2*E1563</f>
        <v>3.3239999999999998</v>
      </c>
      <c r="AC1563" s="3">
        <f>0.01*$AH$2/(AB1563-E1563)</f>
        <v>180.50541516245494</v>
      </c>
      <c r="AD1563" s="3">
        <f>IF(F1563&gt;=AB1563,AC1563*(E1563-AB1563)-(0.0125/100)*$AH$2,AC1563*(E1563-H1563)-(0.0125/100)*$AH$2)</f>
        <v>22.215703971119122</v>
      </c>
      <c r="AE1563" s="3">
        <f t="shared" si="6"/>
        <v>18972.308676247041</v>
      </c>
    </row>
    <row r="1564" spans="1:31" x14ac:dyDescent="0.2">
      <c r="A1564" s="4" t="s">
        <v>1725</v>
      </c>
      <c r="B1564" s="4" t="s">
        <v>1726</v>
      </c>
      <c r="C1564" s="4" t="s">
        <v>42</v>
      </c>
      <c r="D1564" s="4">
        <v>182857518.69999999</v>
      </c>
      <c r="E1564" s="4">
        <v>9.9</v>
      </c>
      <c r="F1564" s="4">
        <v>11.799899999999999</v>
      </c>
      <c r="G1564" s="4">
        <v>7.07</v>
      </c>
      <c r="H1564" s="4">
        <v>7.75</v>
      </c>
      <c r="I1564" s="4">
        <v>296743</v>
      </c>
      <c r="J1564" s="4">
        <f>I1564*E1564</f>
        <v>2937755.7</v>
      </c>
      <c r="K1564" s="4">
        <v>670292</v>
      </c>
      <c r="L1564" s="4">
        <v>85.1</v>
      </c>
      <c r="M1564" s="4">
        <v>58.146964856229999</v>
      </c>
      <c r="N1564" s="4">
        <v>8.51</v>
      </c>
      <c r="O1564" s="4">
        <v>57.6</v>
      </c>
      <c r="P1564" s="4">
        <v>7.43</v>
      </c>
      <c r="Q1564" s="4">
        <v>5.3049999999999997</v>
      </c>
      <c r="R1564" s="4">
        <v>3.66</v>
      </c>
      <c r="S1564" s="4">
        <v>3.05</v>
      </c>
      <c r="T1564" s="4">
        <v>2.86</v>
      </c>
      <c r="U1564" s="4">
        <v>2.62</v>
      </c>
      <c r="V1564" s="4">
        <v>7.43</v>
      </c>
      <c r="W1564" s="4">
        <v>5.1100000000000003</v>
      </c>
      <c r="X1564" s="4">
        <v>3.57</v>
      </c>
      <c r="Y1564" s="4">
        <v>3.05</v>
      </c>
      <c r="Z1564" s="4">
        <v>2.86</v>
      </c>
      <c r="AA1564" s="4">
        <v>5176637.5391499996</v>
      </c>
      <c r="AB1564" s="3">
        <f>1.2*E1564</f>
        <v>11.88</v>
      </c>
      <c r="AC1564" s="3">
        <f>0.01*$AH$2/(AB1564-E1564)</f>
        <v>50.505050505050491</v>
      </c>
      <c r="AD1564" s="3">
        <f>IF(F1564&gt;=AB1564,AC1564*(E1564-AB1564)-(0.0125/100)*$AH$2,AC1564*(E1564-H1564)-(0.0125/100)*$AH$2)</f>
        <v>107.33585858585857</v>
      </c>
      <c r="AE1564" s="3">
        <f t="shared" si="6"/>
        <v>19079.6445348329</v>
      </c>
    </row>
    <row r="1565" spans="1:31" x14ac:dyDescent="0.2">
      <c r="A1565" s="4" t="s">
        <v>872</v>
      </c>
      <c r="B1565" s="4" t="s">
        <v>1727</v>
      </c>
      <c r="C1565" s="4" t="s">
        <v>33</v>
      </c>
      <c r="D1565" s="4">
        <v>2763916008.9200001</v>
      </c>
      <c r="E1565" s="4">
        <v>65.42</v>
      </c>
      <c r="F1565" s="4">
        <v>66.67</v>
      </c>
      <c r="G1565" s="4">
        <v>62.75</v>
      </c>
      <c r="H1565" s="4">
        <v>66.56</v>
      </c>
      <c r="I1565" s="4">
        <v>49884</v>
      </c>
      <c r="J1565" s="4">
        <f>I1565*E1565</f>
        <v>3263411.2800000003</v>
      </c>
      <c r="K1565" s="4">
        <v>10278211.3333333</v>
      </c>
      <c r="L1565" s="4">
        <v>64.459999999999994</v>
      </c>
      <c r="M1565" s="4">
        <v>54.183360829601703</v>
      </c>
      <c r="N1565" s="4">
        <v>64.459999999999994</v>
      </c>
      <c r="O1565" s="4">
        <v>50.77</v>
      </c>
      <c r="P1565" s="4">
        <v>68.39</v>
      </c>
      <c r="Q1565" s="4">
        <v>70.66</v>
      </c>
      <c r="R1565" s="4">
        <v>71.98</v>
      </c>
      <c r="S1565" s="4">
        <v>67.822000000000003</v>
      </c>
      <c r="T1565" s="4">
        <v>65.41</v>
      </c>
      <c r="U1565" s="4">
        <v>61.24</v>
      </c>
      <c r="V1565" s="4">
        <v>66.849999999999994</v>
      </c>
      <c r="W1565" s="4">
        <v>66.5</v>
      </c>
      <c r="X1565" s="4">
        <v>70.510000000000005</v>
      </c>
      <c r="Y1565" s="4">
        <v>66.58</v>
      </c>
      <c r="Z1565" s="4">
        <v>64.650000000000006</v>
      </c>
      <c r="AA1565" s="4">
        <v>389828281.19999999</v>
      </c>
      <c r="AB1565" s="3">
        <f>1.2*E1565</f>
        <v>78.504000000000005</v>
      </c>
      <c r="AC1565" s="3">
        <f>0.01*$AH$2/(AB1565-E1565)</f>
        <v>7.6429226536227439</v>
      </c>
      <c r="AD1565" s="3">
        <f>IF(F1565&gt;=AB1565,AC1565*(E1565-AB1565)-(0.0125/100)*$AH$2,AC1565*(E1565-H1565)-(0.0125/100)*$AH$2)</f>
        <v>-9.9629318251299317</v>
      </c>
      <c r="AE1565" s="3">
        <f t="shared" si="6"/>
        <v>19069.681603007772</v>
      </c>
    </row>
    <row r="1566" spans="1:31" x14ac:dyDescent="0.2">
      <c r="A1566" s="4" t="s">
        <v>1728</v>
      </c>
      <c r="B1566" s="4" t="s">
        <v>1727</v>
      </c>
      <c r="C1566" s="4" t="s">
        <v>33</v>
      </c>
      <c r="D1566" s="4">
        <v>14072939.9887417</v>
      </c>
      <c r="E1566" s="4">
        <v>0.72</v>
      </c>
      <c r="F1566" s="4">
        <v>0.88</v>
      </c>
      <c r="G1566" s="4">
        <v>0.63</v>
      </c>
      <c r="H1566" s="4">
        <v>0.7</v>
      </c>
      <c r="I1566" s="4">
        <v>10775176</v>
      </c>
      <c r="J1566" s="4">
        <f>I1566*E1566</f>
        <v>7758126.7199999997</v>
      </c>
      <c r="K1566" s="4">
        <v>20859451.666669998</v>
      </c>
      <c r="L1566" s="4">
        <v>20695.499983443598</v>
      </c>
      <c r="M1566" s="4">
        <v>82.278481012658204</v>
      </c>
      <c r="N1566" s="4">
        <v>0.45989999999999998</v>
      </c>
      <c r="O1566" s="4">
        <v>19206.899984634401</v>
      </c>
      <c r="P1566" s="4">
        <v>0.57999999999999996</v>
      </c>
      <c r="Q1566" s="4">
        <v>0.53</v>
      </c>
      <c r="R1566" s="4">
        <v>0.46</v>
      </c>
      <c r="S1566" s="4">
        <v>0.44750000000000001</v>
      </c>
      <c r="T1566" s="4">
        <v>0.40500000000000003</v>
      </c>
      <c r="U1566" s="4">
        <v>0.3926</v>
      </c>
      <c r="V1566" s="4">
        <v>0.56110000000000004</v>
      </c>
      <c r="W1566" s="4">
        <v>0.52769999999999995</v>
      </c>
      <c r="X1566" s="4">
        <v>0.46</v>
      </c>
      <c r="Y1566" s="4">
        <v>0.44</v>
      </c>
      <c r="Z1566" s="4">
        <v>0.4</v>
      </c>
      <c r="AA1566" s="4">
        <v>216297.38131550001</v>
      </c>
      <c r="AB1566" s="3">
        <f>1.2*E1566</f>
        <v>0.86399999999999999</v>
      </c>
      <c r="AC1566" s="3">
        <f>0.01*$AH$2/(AB1566-E1566)</f>
        <v>694.44444444444434</v>
      </c>
      <c r="AD1566" s="3">
        <f>IF(F1566&gt;=AB1566,AC1566*(E1566-AB1566)-(0.0125/100)*$AH$2,AC1566*(E1566-H1566)-(0.0125/100)*$AH$2)</f>
        <v>-101.25</v>
      </c>
      <c r="AE1566" s="3">
        <f t="shared" si="6"/>
        <v>18968.431603007772</v>
      </c>
    </row>
    <row r="1567" spans="1:31" x14ac:dyDescent="0.2">
      <c r="A1567" s="4" t="s">
        <v>1729</v>
      </c>
      <c r="B1567" s="4" t="s">
        <v>1730</v>
      </c>
      <c r="C1567" s="4" t="s">
        <v>33</v>
      </c>
      <c r="D1567" s="4">
        <v>24084270.43</v>
      </c>
      <c r="E1567" s="4">
        <v>5.39</v>
      </c>
      <c r="F1567" s="4">
        <v>8.58</v>
      </c>
      <c r="G1567" s="4">
        <v>5.13</v>
      </c>
      <c r="H1567" s="4">
        <v>7.51</v>
      </c>
      <c r="I1567" s="4">
        <v>687106</v>
      </c>
      <c r="J1567" s="4">
        <f>I1567*E1567</f>
        <v>3703501.34</v>
      </c>
      <c r="K1567" s="4">
        <v>34888270</v>
      </c>
      <c r="L1567" s="4">
        <v>4.51</v>
      </c>
      <c r="M1567" s="4">
        <v>73.5909822866344</v>
      </c>
      <c r="N1567" s="4">
        <v>4.51</v>
      </c>
      <c r="O1567" s="4">
        <v>3.9315000000000002</v>
      </c>
      <c r="P1567" s="4">
        <v>7.16</v>
      </c>
      <c r="Q1567" s="4">
        <v>10.9</v>
      </c>
      <c r="R1567" s="4">
        <v>14.42</v>
      </c>
      <c r="S1567" s="4">
        <v>13.74</v>
      </c>
      <c r="T1567" s="4">
        <v>15.27</v>
      </c>
      <c r="U1567" s="4">
        <v>11.28</v>
      </c>
      <c r="V1567" s="4">
        <v>6.85</v>
      </c>
      <c r="W1567" s="4">
        <v>6.45</v>
      </c>
      <c r="X1567" s="4">
        <v>9.75</v>
      </c>
      <c r="Y1567" s="4">
        <v>10.99</v>
      </c>
      <c r="Z1567" s="4">
        <v>12.03</v>
      </c>
      <c r="AA1567" s="4">
        <v>21349889.84</v>
      </c>
      <c r="AB1567" s="3">
        <f>1.2*E1567</f>
        <v>6.4679999999999991</v>
      </c>
      <c r="AC1567" s="3">
        <f>0.01*$AH$2/(AB1567-E1567)</f>
        <v>92.764378478664241</v>
      </c>
      <c r="AD1567" s="3">
        <f>IF(F1567&gt;=AB1567,AC1567*(E1567-AB1567)-(0.0125/100)*$AH$2,AC1567*(E1567-H1567)-(0.0125/100)*$AH$2)</f>
        <v>-101.25</v>
      </c>
      <c r="AE1567" s="3">
        <f t="shared" si="6"/>
        <v>18867.181603007772</v>
      </c>
    </row>
    <row r="1568" spans="1:31" x14ac:dyDescent="0.2">
      <c r="A1568" s="4" t="s">
        <v>1731</v>
      </c>
      <c r="B1568" s="4" t="s">
        <v>1730</v>
      </c>
      <c r="C1568" s="4" t="s">
        <v>33</v>
      </c>
      <c r="D1568" s="4">
        <v>24448788</v>
      </c>
      <c r="E1568" s="4">
        <v>2.91</v>
      </c>
      <c r="F1568" s="4">
        <v>3.7399</v>
      </c>
      <c r="G1568" s="4">
        <v>2.4700000000000002</v>
      </c>
      <c r="H1568" s="4">
        <v>3.2</v>
      </c>
      <c r="I1568" s="4">
        <v>780424</v>
      </c>
      <c r="J1568" s="4">
        <f>I1568*E1568</f>
        <v>2271033.8400000003</v>
      </c>
      <c r="K1568" s="4">
        <v>33027887.666666701</v>
      </c>
      <c r="L1568" s="4">
        <v>122.4</v>
      </c>
      <c r="M1568" s="4">
        <v>69.186046511627893</v>
      </c>
      <c r="N1568" s="4">
        <v>3.06</v>
      </c>
      <c r="O1568" s="4">
        <v>77.319999999999993</v>
      </c>
      <c r="P1568" s="4">
        <v>3.64</v>
      </c>
      <c r="Q1568" s="4">
        <v>2.9285000000000001</v>
      </c>
      <c r="R1568" s="4">
        <v>2.56</v>
      </c>
      <c r="S1568" s="4">
        <v>2.4900000000000002</v>
      </c>
      <c r="T1568" s="4">
        <v>2.19</v>
      </c>
      <c r="U1568" s="4">
        <v>2.14</v>
      </c>
      <c r="V1568" s="4">
        <v>2.89</v>
      </c>
      <c r="W1568" s="4">
        <v>2.78</v>
      </c>
      <c r="X1568" s="4">
        <v>2.35</v>
      </c>
      <c r="Y1568" s="4">
        <v>2.42</v>
      </c>
      <c r="Z1568" s="4">
        <v>2.1800000000000002</v>
      </c>
      <c r="AA1568" s="4">
        <v>158096103.16499999</v>
      </c>
      <c r="AB1568" s="3">
        <f>1.2*E1568</f>
        <v>3.492</v>
      </c>
      <c r="AC1568" s="3">
        <f>0.01*$AH$2/(AB1568-E1568)</f>
        <v>171.82130584192444</v>
      </c>
      <c r="AD1568" s="3">
        <f>IF(F1568&gt;=AB1568,AC1568*(E1568-AB1568)-(0.0125/100)*$AH$2,AC1568*(E1568-H1568)-(0.0125/100)*$AH$2)</f>
        <v>-101.25</v>
      </c>
      <c r="AE1568" s="3">
        <f t="shared" si="6"/>
        <v>18765.931603007772</v>
      </c>
    </row>
    <row r="1569" spans="1:31" x14ac:dyDescent="0.2">
      <c r="A1569" s="4" t="s">
        <v>1732</v>
      </c>
      <c r="B1569" s="4" t="s">
        <v>1733</v>
      </c>
      <c r="C1569" s="4" t="s">
        <v>42</v>
      </c>
      <c r="D1569" s="4">
        <v>11126400</v>
      </c>
      <c r="E1569" s="4">
        <v>2.1</v>
      </c>
      <c r="F1569" s="4">
        <v>2.1</v>
      </c>
      <c r="G1569" s="4">
        <v>1.63</v>
      </c>
      <c r="H1569" s="4">
        <v>1.79</v>
      </c>
      <c r="I1569" s="4">
        <v>2802412</v>
      </c>
      <c r="J1569" s="4">
        <f>I1569*E1569</f>
        <v>5885065.2000000002</v>
      </c>
      <c r="K1569" s="4">
        <v>4194905.6666666996</v>
      </c>
      <c r="L1569" s="4">
        <v>1.6</v>
      </c>
      <c r="M1569" s="4">
        <v>66.034155597723</v>
      </c>
      <c r="N1569" s="4">
        <v>1.6</v>
      </c>
      <c r="O1569" s="4">
        <v>1.31647</v>
      </c>
      <c r="P1569" s="4">
        <v>1.72</v>
      </c>
      <c r="Q1569" s="4">
        <v>1.65</v>
      </c>
      <c r="R1569" s="4">
        <v>1.59</v>
      </c>
      <c r="S1569" s="4">
        <v>1.54</v>
      </c>
      <c r="T1569" s="4">
        <v>1.38</v>
      </c>
      <c r="U1569" s="4">
        <v>1.38</v>
      </c>
      <c r="V1569" s="4">
        <v>1.5</v>
      </c>
      <c r="W1569" s="4">
        <v>1.6</v>
      </c>
      <c r="X1569" s="4">
        <v>1.52</v>
      </c>
      <c r="Y1569" s="4">
        <v>1.54</v>
      </c>
      <c r="Z1569" s="4">
        <v>1.36</v>
      </c>
      <c r="AA1569" s="4">
        <v>1905827.58</v>
      </c>
      <c r="AB1569" s="3">
        <f>1.2*E1569</f>
        <v>2.52</v>
      </c>
      <c r="AC1569" s="3">
        <f>0.01*$AH$2/(AB1569-E1569)</f>
        <v>238.09523809523813</v>
      </c>
      <c r="AD1569" s="3">
        <f>IF(F1569&gt;=AB1569,AC1569*(E1569-AB1569)-(0.0125/100)*$AH$2,AC1569*(E1569-H1569)-(0.0125/100)*$AH$2)</f>
        <v>72.559523809523839</v>
      </c>
      <c r="AE1569" s="3">
        <f t="shared" si="6"/>
        <v>18838.491126817295</v>
      </c>
    </row>
    <row r="1570" spans="1:31" x14ac:dyDescent="0.2">
      <c r="A1570" s="4" t="s">
        <v>1734</v>
      </c>
      <c r="B1570" s="4" t="s">
        <v>1735</v>
      </c>
      <c r="C1570" s="4" t="s">
        <v>33</v>
      </c>
      <c r="D1570" s="4">
        <v>24847732</v>
      </c>
      <c r="E1570" s="4">
        <v>2.44</v>
      </c>
      <c r="F1570" s="4">
        <v>2.5</v>
      </c>
      <c r="G1570" s="4">
        <v>1.93</v>
      </c>
      <c r="H1570" s="4">
        <v>2</v>
      </c>
      <c r="I1570" s="4">
        <v>13183075</v>
      </c>
      <c r="J1570" s="4">
        <f>I1570*E1570</f>
        <v>32166703</v>
      </c>
      <c r="K1570" s="4">
        <v>30043401.333333299</v>
      </c>
      <c r="L1570" s="4">
        <v>16.899999999999999</v>
      </c>
      <c r="M1570" s="4">
        <v>116.888888888889</v>
      </c>
      <c r="N1570" s="4">
        <v>1.69</v>
      </c>
      <c r="O1570" s="4">
        <v>13.664999999999999</v>
      </c>
      <c r="P1570" s="4">
        <v>1.76</v>
      </c>
      <c r="Q1570" s="4">
        <v>1.605</v>
      </c>
      <c r="R1570" s="4">
        <v>1.4982</v>
      </c>
      <c r="S1570" s="4">
        <v>1.49</v>
      </c>
      <c r="T1570" s="4">
        <v>1.43</v>
      </c>
      <c r="U1570" s="4">
        <v>1.4</v>
      </c>
      <c r="V1570" s="4">
        <v>1.74</v>
      </c>
      <c r="W1570" s="4">
        <v>1.51</v>
      </c>
      <c r="X1570" s="4">
        <v>1.48</v>
      </c>
      <c r="Y1570" s="4">
        <v>1.49</v>
      </c>
      <c r="Z1570" s="4">
        <v>1.34</v>
      </c>
      <c r="AA1570" s="4">
        <v>63711302.979999997</v>
      </c>
      <c r="AB1570" s="3">
        <f>1.2*E1570</f>
        <v>2.9279999999999999</v>
      </c>
      <c r="AC1570" s="3">
        <f>0.01*$AH$2/(AB1570-E1570)</f>
        <v>204.91803278688525</v>
      </c>
      <c r="AD1570" s="3">
        <f>IF(F1570&gt;=AB1570,AC1570*(E1570-AB1570)-(0.0125/100)*$AH$2,AC1570*(E1570-H1570)-(0.0125/100)*$AH$2)</f>
        <v>88.913934426229503</v>
      </c>
      <c r="AE1570" s="3">
        <f t="shared" si="6"/>
        <v>18927.405061243524</v>
      </c>
    </row>
    <row r="1571" spans="1:31" x14ac:dyDescent="0.2">
      <c r="A1571" s="4" t="s">
        <v>1729</v>
      </c>
      <c r="B1571" s="4" t="s">
        <v>1736</v>
      </c>
      <c r="C1571" s="4" t="s">
        <v>33</v>
      </c>
      <c r="D1571" s="4">
        <v>62266650.380000003</v>
      </c>
      <c r="E1571" s="4">
        <v>10.99</v>
      </c>
      <c r="F1571" s="4">
        <v>13.74</v>
      </c>
      <c r="G1571" s="4">
        <v>9.5500000000000007</v>
      </c>
      <c r="H1571" s="4">
        <v>13.17</v>
      </c>
      <c r="I1571" s="4">
        <v>215950</v>
      </c>
      <c r="J1571" s="4">
        <f>I1571*E1571</f>
        <v>2373290.5</v>
      </c>
      <c r="K1571" s="4">
        <v>54029342.666666701</v>
      </c>
      <c r="L1571" s="4">
        <v>11.66</v>
      </c>
      <c r="M1571" s="4">
        <v>68.300153139356794</v>
      </c>
      <c r="N1571" s="4">
        <v>11.66</v>
      </c>
      <c r="O1571" s="4">
        <v>6.8094999999999999</v>
      </c>
      <c r="P1571" s="4">
        <v>15.27</v>
      </c>
      <c r="Q1571" s="4">
        <v>11.9299</v>
      </c>
      <c r="R1571" s="4">
        <v>10.7</v>
      </c>
      <c r="S1571" s="4">
        <v>9.5</v>
      </c>
      <c r="T1571" s="4">
        <v>9.6300000000000008</v>
      </c>
      <c r="U1571" s="4">
        <v>9.35</v>
      </c>
      <c r="V1571" s="4">
        <v>12.03</v>
      </c>
      <c r="W1571" s="4">
        <v>10.55</v>
      </c>
      <c r="X1571" s="4">
        <v>9.31</v>
      </c>
      <c r="Y1571" s="4">
        <v>9.18</v>
      </c>
      <c r="Z1571" s="4">
        <v>8.7899999999999991</v>
      </c>
      <c r="AA1571" s="4">
        <v>767124988.77999997</v>
      </c>
      <c r="AB1571" s="3">
        <f>1.2*E1571</f>
        <v>13.188000000000001</v>
      </c>
      <c r="AC1571" s="3">
        <f>0.01*$AH$2/(AB1571-E1571)</f>
        <v>45.495905368516823</v>
      </c>
      <c r="AD1571" s="3">
        <f>IF(F1571&gt;=AB1571,AC1571*(E1571-AB1571)-(0.0125/100)*$AH$2,AC1571*(E1571-H1571)-(0.0125/100)*$AH$2)</f>
        <v>-101.25</v>
      </c>
      <c r="AE1571" s="3">
        <f t="shared" si="6"/>
        <v>18826.155061243524</v>
      </c>
    </row>
    <row r="1572" spans="1:31" x14ac:dyDescent="0.2">
      <c r="A1572" s="4" t="s">
        <v>1737</v>
      </c>
      <c r="B1572" s="4" t="s">
        <v>1738</v>
      </c>
      <c r="C1572" s="4" t="s">
        <v>33</v>
      </c>
      <c r="D1572" s="4">
        <v>97041940</v>
      </c>
      <c r="E1572" s="4">
        <v>4.8499999999999996</v>
      </c>
      <c r="F1572" s="4">
        <v>5.0599999999999996</v>
      </c>
      <c r="G1572" s="4">
        <v>3.52</v>
      </c>
      <c r="H1572" s="4">
        <v>3.62</v>
      </c>
      <c r="I1572" s="4">
        <v>1988069</v>
      </c>
      <c r="J1572" s="4">
        <f>I1572*E1572</f>
        <v>9642134.6499999985</v>
      </c>
      <c r="K1572" s="4">
        <v>35614530.666666701</v>
      </c>
      <c r="L1572" s="4">
        <v>5.3</v>
      </c>
      <c r="M1572" s="4">
        <v>96.356275303643699</v>
      </c>
      <c r="N1572" s="4">
        <v>5.3</v>
      </c>
      <c r="O1572" s="4">
        <v>3.2650000000000001</v>
      </c>
      <c r="P1572" s="4">
        <v>3.85</v>
      </c>
      <c r="Q1572" s="4">
        <v>3.58</v>
      </c>
      <c r="R1572" s="4">
        <v>3.09</v>
      </c>
      <c r="S1572" s="4">
        <v>2.8898999999999999</v>
      </c>
      <c r="T1572" s="4">
        <v>2.9</v>
      </c>
      <c r="U1572" s="4">
        <v>2.73</v>
      </c>
      <c r="V1572" s="4">
        <v>3.22</v>
      </c>
      <c r="W1572" s="4">
        <v>3.5</v>
      </c>
      <c r="X1572" s="4">
        <v>3.05</v>
      </c>
      <c r="Y1572" s="4">
        <v>2.59</v>
      </c>
      <c r="Z1572" s="4">
        <v>2.41</v>
      </c>
      <c r="AA1572" s="4">
        <v>406411069.00405002</v>
      </c>
      <c r="AB1572" s="3">
        <f>1.2*E1572</f>
        <v>5.8199999999999994</v>
      </c>
      <c r="AC1572" s="3">
        <f>0.01*$AH$2/(AB1572-E1572)</f>
        <v>103.09278350515467</v>
      </c>
      <c r="AD1572" s="3">
        <f>IF(F1572&gt;=AB1572,AC1572*(E1572-AB1572)-(0.0125/100)*$AH$2,AC1572*(E1572-H1572)-(0.0125/100)*$AH$2)</f>
        <v>125.5541237113402</v>
      </c>
      <c r="AE1572" s="3">
        <f t="shared" si="6"/>
        <v>18951.709184954863</v>
      </c>
    </row>
    <row r="1573" spans="1:31" x14ac:dyDescent="0.2">
      <c r="A1573" s="4" t="s">
        <v>1739</v>
      </c>
      <c r="B1573" s="4" t="s">
        <v>1740</v>
      </c>
      <c r="C1573" s="4" t="s">
        <v>33</v>
      </c>
      <c r="D1573" s="4">
        <v>641329346.60000002</v>
      </c>
      <c r="E1573" s="4">
        <v>19.829999999999998</v>
      </c>
      <c r="F1573" s="4">
        <v>20.28</v>
      </c>
      <c r="G1573" s="4">
        <v>19.765000000000001</v>
      </c>
      <c r="H1573" s="4">
        <v>20.239999999999998</v>
      </c>
      <c r="I1573" s="4">
        <v>16099788</v>
      </c>
      <c r="J1573" s="4">
        <f>I1573*E1573</f>
        <v>319258796.03999996</v>
      </c>
      <c r="K1573" s="4">
        <v>15067609</v>
      </c>
      <c r="L1573" s="4">
        <v>13.4</v>
      </c>
      <c r="M1573" s="4">
        <v>56.635071090047298</v>
      </c>
      <c r="N1573" s="4">
        <v>13.4</v>
      </c>
      <c r="O1573" s="4">
        <v>13.162000000000001</v>
      </c>
      <c r="P1573" s="4">
        <v>20.09</v>
      </c>
      <c r="Q1573" s="4">
        <v>20.04</v>
      </c>
      <c r="R1573" s="4">
        <v>20.04</v>
      </c>
      <c r="S1573" s="4">
        <v>20.02</v>
      </c>
      <c r="T1573" s="4">
        <v>20.02</v>
      </c>
      <c r="U1573" s="4">
        <v>19.920000000000002</v>
      </c>
      <c r="V1573" s="4">
        <v>20.04</v>
      </c>
      <c r="W1573" s="4">
        <v>20</v>
      </c>
      <c r="X1573" s="4">
        <v>20</v>
      </c>
      <c r="Y1573" s="4">
        <v>20</v>
      </c>
      <c r="Z1573" s="4">
        <v>20</v>
      </c>
      <c r="AA1573" s="4">
        <v>5740222.0499999998</v>
      </c>
      <c r="AB1573" s="3">
        <f>1.2*E1573</f>
        <v>23.795999999999996</v>
      </c>
      <c r="AC1573" s="3">
        <f>0.01*$AH$2/(AB1573-E1573)</f>
        <v>25.214321734745351</v>
      </c>
      <c r="AD1573" s="3">
        <f>IF(F1573&gt;=AB1573,AC1573*(E1573-AB1573)-(0.0125/100)*$AH$2,AC1573*(E1573-H1573)-(0.0125/100)*$AH$2)</f>
        <v>-11.587871911245598</v>
      </c>
      <c r="AE1573" s="3">
        <f t="shared" si="6"/>
        <v>18940.121313043619</v>
      </c>
    </row>
    <row r="1574" spans="1:31" x14ac:dyDescent="0.2">
      <c r="A1574" s="4" t="s">
        <v>1312</v>
      </c>
      <c r="B1574" s="4" t="s">
        <v>1741</v>
      </c>
      <c r="C1574" s="4" t="s">
        <v>33</v>
      </c>
      <c r="D1574" s="4">
        <v>83616397.412799999</v>
      </c>
      <c r="E1574" s="4">
        <v>1.1499999999999999</v>
      </c>
      <c r="F1574" s="4">
        <v>1.24</v>
      </c>
      <c r="G1574" s="4">
        <v>0.95299999999999996</v>
      </c>
      <c r="H1574" s="4">
        <v>0.98</v>
      </c>
      <c r="I1574" s="4">
        <v>5967667</v>
      </c>
      <c r="J1574" s="4">
        <f>I1574*E1574</f>
        <v>6862817.0499999998</v>
      </c>
      <c r="K1574" s="4">
        <v>11790892.3333333</v>
      </c>
      <c r="L1574" s="4">
        <v>0.9254</v>
      </c>
      <c r="M1574" s="4">
        <v>64.285714285714207</v>
      </c>
      <c r="N1574" s="4">
        <v>0.9254</v>
      </c>
      <c r="O1574" s="4">
        <v>0.76078000000000001</v>
      </c>
      <c r="P1574" s="4">
        <v>0.95250000000000001</v>
      </c>
      <c r="Q1574" s="4">
        <v>1.46</v>
      </c>
      <c r="R1574" s="4">
        <v>1.38</v>
      </c>
      <c r="S1574" s="4">
        <v>1.17</v>
      </c>
      <c r="T1574" s="4">
        <v>0.97</v>
      </c>
      <c r="U1574" s="4">
        <v>0.92700000000000005</v>
      </c>
      <c r="V1574" s="4">
        <v>0.95</v>
      </c>
      <c r="W1574" s="4">
        <v>0.92020000000000002</v>
      </c>
      <c r="X1574" s="4">
        <v>1.19</v>
      </c>
      <c r="Y1574" s="4">
        <v>1.1499999999999999</v>
      </c>
      <c r="Z1574" s="4">
        <v>0.85</v>
      </c>
      <c r="AA1574" s="4">
        <v>4601524.3187499996</v>
      </c>
      <c r="AB1574" s="3">
        <f>1.2*E1574</f>
        <v>1.38</v>
      </c>
      <c r="AC1574" s="3">
        <f>0.01*$AH$2/(AB1574-E1574)</f>
        <v>434.78260869565219</v>
      </c>
      <c r="AD1574" s="3">
        <f>IF(F1574&gt;=AB1574,AC1574*(E1574-AB1574)-(0.0125/100)*$AH$2,AC1574*(E1574-H1574)-(0.0125/100)*$AH$2)</f>
        <v>72.663043478260846</v>
      </c>
      <c r="AE1574" s="3">
        <f t="shared" si="6"/>
        <v>19012.784356521879</v>
      </c>
    </row>
    <row r="1575" spans="1:31" x14ac:dyDescent="0.2">
      <c r="A1575" s="4" t="s">
        <v>1742</v>
      </c>
      <c r="B1575" s="4" t="s">
        <v>1743</v>
      </c>
      <c r="C1575" s="4" t="s">
        <v>33</v>
      </c>
      <c r="D1575" s="4">
        <v>52837400.640000001</v>
      </c>
      <c r="E1575" s="4">
        <v>1.98</v>
      </c>
      <c r="F1575" s="4">
        <v>2.5</v>
      </c>
      <c r="G1575" s="4">
        <v>1.94</v>
      </c>
      <c r="H1575" s="4">
        <v>2.14</v>
      </c>
      <c r="I1575" s="4">
        <v>2398456</v>
      </c>
      <c r="J1575" s="4">
        <f>I1575*E1575</f>
        <v>4748942.88</v>
      </c>
      <c r="K1575" s="4">
        <v>50166619.666670002</v>
      </c>
      <c r="L1575" s="4">
        <v>8.0399999999999991</v>
      </c>
      <c r="M1575" s="4">
        <v>72.173913043478194</v>
      </c>
      <c r="N1575" s="4">
        <v>2.0099999999999998</v>
      </c>
      <c r="O1575" s="4">
        <v>5.4359999999999999</v>
      </c>
      <c r="P1575" s="4">
        <v>2.23</v>
      </c>
      <c r="Q1575" s="4">
        <v>2.4</v>
      </c>
      <c r="R1575" s="4">
        <v>2.36</v>
      </c>
      <c r="S1575" s="4">
        <v>2.39</v>
      </c>
      <c r="T1575" s="4">
        <v>2.48</v>
      </c>
      <c r="U1575" s="4">
        <v>2.42</v>
      </c>
      <c r="V1575" s="4">
        <v>2.09</v>
      </c>
      <c r="W1575" s="4">
        <v>2.0798999999999999</v>
      </c>
      <c r="X1575" s="4">
        <v>2.29</v>
      </c>
      <c r="Y1575" s="4">
        <v>2.2000000000000002</v>
      </c>
      <c r="Z1575" s="4">
        <v>2.21</v>
      </c>
      <c r="AA1575" s="4">
        <v>178700032.69499999</v>
      </c>
      <c r="AB1575" s="3">
        <f>1.2*E1575</f>
        <v>2.3759999999999999</v>
      </c>
      <c r="AC1575" s="3">
        <f>0.01*$AH$2/(AB1575-E1575)</f>
        <v>252.5252525252526</v>
      </c>
      <c r="AD1575" s="3">
        <f>IF(F1575&gt;=AB1575,AC1575*(E1575-AB1575)-(0.0125/100)*$AH$2,AC1575*(E1575-H1575)-(0.0125/100)*$AH$2)</f>
        <v>-101.25</v>
      </c>
      <c r="AE1575" s="3">
        <f t="shared" si="6"/>
        <v>18911.534356521879</v>
      </c>
    </row>
    <row r="1576" spans="1:31" x14ac:dyDescent="0.2">
      <c r="A1576" s="4" t="s">
        <v>1746</v>
      </c>
      <c r="B1576" s="4" t="s">
        <v>1745</v>
      </c>
      <c r="C1576" s="4" t="s">
        <v>42</v>
      </c>
      <c r="D1576" s="4">
        <v>16649850.9954</v>
      </c>
      <c r="E1576" s="4">
        <v>2.81</v>
      </c>
      <c r="F1576" s="4">
        <v>2.95</v>
      </c>
      <c r="G1576" s="4">
        <v>2.38</v>
      </c>
      <c r="H1576" s="4">
        <v>2.6</v>
      </c>
      <c r="I1576" s="4">
        <v>3647923</v>
      </c>
      <c r="J1576" s="4">
        <f>I1576*E1576</f>
        <v>10250663.630000001</v>
      </c>
      <c r="K1576" s="4">
        <v>7678540.3333333302</v>
      </c>
      <c r="L1576" s="4">
        <v>2.0026999999999999</v>
      </c>
      <c r="M1576" s="4">
        <v>58.7570621468927</v>
      </c>
      <c r="N1576" s="4">
        <v>2.0026999999999999</v>
      </c>
      <c r="O1576" s="4">
        <v>1.96227</v>
      </c>
      <c r="P1576" s="4">
        <v>2.5</v>
      </c>
      <c r="Q1576" s="4">
        <v>2.68</v>
      </c>
      <c r="R1576" s="4">
        <v>2.4500000000000002</v>
      </c>
      <c r="S1576" s="4">
        <v>2.2099000000000002</v>
      </c>
      <c r="T1576" s="4">
        <v>2.1682000000000001</v>
      </c>
      <c r="U1576" s="4">
        <v>2.11</v>
      </c>
      <c r="V1576" s="4">
        <v>2.35</v>
      </c>
      <c r="W1576" s="4">
        <v>2.21</v>
      </c>
      <c r="X1576" s="4">
        <v>2.4500000000000002</v>
      </c>
      <c r="Y1576" s="4">
        <v>2.1800000000000002</v>
      </c>
      <c r="Z1576" s="4">
        <v>2.11</v>
      </c>
      <c r="AA1576" s="4">
        <v>129982.71945</v>
      </c>
      <c r="AB1576" s="3">
        <f>1.2*E1576</f>
        <v>3.3719999999999999</v>
      </c>
      <c r="AC1576" s="3">
        <f>0.01*$AH$2/(AB1576-E1576)</f>
        <v>177.93594306049826</v>
      </c>
      <c r="AD1576" s="3">
        <f>IF(F1576&gt;=AB1576,AC1576*(E1576-AB1576)-(0.0125/100)*$AH$2,AC1576*(E1576-H1576)-(0.0125/100)*$AH$2)</f>
        <v>36.116548042704629</v>
      </c>
      <c r="AE1576" s="3">
        <f t="shared" si="6"/>
        <v>18947.650904564583</v>
      </c>
    </row>
    <row r="1577" spans="1:31" x14ac:dyDescent="0.2">
      <c r="A1577" s="4" t="s">
        <v>1744</v>
      </c>
      <c r="B1577" s="4" t="s">
        <v>1745</v>
      </c>
      <c r="C1577" s="4" t="s">
        <v>42</v>
      </c>
      <c r="D1577" s="4">
        <v>50990207.974504903</v>
      </c>
      <c r="E1577" s="4">
        <v>1.96</v>
      </c>
      <c r="F1577" s="4">
        <v>2.38</v>
      </c>
      <c r="G1577" s="4">
        <v>1.85</v>
      </c>
      <c r="H1577" s="4">
        <v>2.2000000000000002</v>
      </c>
      <c r="I1577" s="4">
        <v>2203826</v>
      </c>
      <c r="J1577" s="4">
        <f>I1577*E1577</f>
        <v>4319498.96</v>
      </c>
      <c r="K1577" s="4">
        <v>20032406</v>
      </c>
      <c r="L1577" s="4">
        <v>19.199999990399998</v>
      </c>
      <c r="M1577" s="4">
        <v>73.451327433628293</v>
      </c>
      <c r="N1577" s="4">
        <v>1.28</v>
      </c>
      <c r="O1577" s="4">
        <v>19.987499990006199</v>
      </c>
      <c r="P1577" s="4">
        <v>2.2200000000000002</v>
      </c>
      <c r="Q1577" s="4">
        <v>2.1787000000000001</v>
      </c>
      <c r="R1577" s="4">
        <v>2.09</v>
      </c>
      <c r="S1577" s="4">
        <v>2.2000000000000002</v>
      </c>
      <c r="T1577" s="4">
        <v>2.1473</v>
      </c>
      <c r="U1577" s="4">
        <v>1.94</v>
      </c>
      <c r="V1577" s="4">
        <v>2.11</v>
      </c>
      <c r="W1577" s="4">
        <v>2.15</v>
      </c>
      <c r="X1577" s="4">
        <v>2.0699999999999998</v>
      </c>
      <c r="Y1577" s="4">
        <v>2.0299999999999998</v>
      </c>
      <c r="Z1577" s="4">
        <v>2.08</v>
      </c>
      <c r="AA1577" s="4">
        <v>4290535.55</v>
      </c>
      <c r="AB1577" s="3">
        <f>1.2*E1577</f>
        <v>2.3519999999999999</v>
      </c>
      <c r="AC1577" s="3">
        <f>0.01*$AH$2/(AB1577-E1577)</f>
        <v>255.10204081632659</v>
      </c>
      <c r="AD1577" s="3">
        <f>IF(F1577&gt;=AB1577,AC1577*(E1577-AB1577)-(0.0125/100)*$AH$2,AC1577*(E1577-H1577)-(0.0125/100)*$AH$2)</f>
        <v>-101.25</v>
      </c>
      <c r="AE1577" s="3">
        <f t="shared" si="6"/>
        <v>18846.400904564583</v>
      </c>
    </row>
    <row r="1578" spans="1:31" x14ac:dyDescent="0.2">
      <c r="A1578" s="4" t="s">
        <v>1537</v>
      </c>
      <c r="B1578" s="4" t="s">
        <v>1747</v>
      </c>
      <c r="C1578" s="4" t="s">
        <v>33</v>
      </c>
      <c r="D1578" s="4">
        <v>313944227.59187198</v>
      </c>
      <c r="E1578" s="4">
        <v>30.49</v>
      </c>
      <c r="F1578" s="4">
        <v>32.89</v>
      </c>
      <c r="G1578" s="4">
        <v>26.58</v>
      </c>
      <c r="H1578" s="4">
        <v>27.28</v>
      </c>
      <c r="I1578" s="4">
        <v>87153</v>
      </c>
      <c r="J1578" s="4">
        <f>I1578*E1578</f>
        <v>2657294.9699999997</v>
      </c>
      <c r="K1578" s="4">
        <v>10642066.3333333</v>
      </c>
      <c r="L1578" s="4">
        <v>12401.9999838774</v>
      </c>
      <c r="M1578" s="4">
        <v>171.989295272079</v>
      </c>
      <c r="N1578" s="4">
        <v>34.450000000000003</v>
      </c>
      <c r="O1578" s="4">
        <v>7305.4799905028804</v>
      </c>
      <c r="P1578" s="4">
        <v>30</v>
      </c>
      <c r="Q1578" s="4">
        <v>25.236499999999999</v>
      </c>
      <c r="R1578" s="4">
        <v>21.6938</v>
      </c>
      <c r="S1578" s="4">
        <v>20.7</v>
      </c>
      <c r="T1578" s="4">
        <v>25.5</v>
      </c>
      <c r="U1578" s="4">
        <v>24.12</v>
      </c>
      <c r="V1578" s="4">
        <v>24.6</v>
      </c>
      <c r="W1578" s="4">
        <v>24.55</v>
      </c>
      <c r="X1578" s="4">
        <v>20.32</v>
      </c>
      <c r="Y1578" s="4">
        <v>18.54</v>
      </c>
      <c r="Z1578" s="4">
        <v>19.38</v>
      </c>
      <c r="AA1578" s="4">
        <v>412780411.87475002</v>
      </c>
      <c r="AB1578" s="3">
        <f>1.2*E1578</f>
        <v>36.587999999999994</v>
      </c>
      <c r="AC1578" s="3">
        <f>0.01*$AH$2/(AB1578-E1578)</f>
        <v>16.398819285011491</v>
      </c>
      <c r="AD1578" s="3">
        <f>IF(F1578&gt;=AB1578,AC1578*(E1578-AB1578)-(0.0125/100)*$AH$2,AC1578*(E1578-H1578)-(0.0125/100)*$AH$2)</f>
        <v>51.390209904886845</v>
      </c>
      <c r="AE1578" s="3">
        <f t="shared" si="6"/>
        <v>18897.79111446947</v>
      </c>
    </row>
    <row r="1579" spans="1:31" x14ac:dyDescent="0.2">
      <c r="A1579" s="4" t="s">
        <v>1748</v>
      </c>
      <c r="B1579" s="4" t="s">
        <v>1749</v>
      </c>
      <c r="C1579" s="4" t="s">
        <v>33</v>
      </c>
      <c r="D1579" s="4">
        <v>15222692.4</v>
      </c>
      <c r="E1579" s="4">
        <v>15.02</v>
      </c>
      <c r="F1579" s="4">
        <v>16.350000000000001</v>
      </c>
      <c r="G1579" s="4">
        <v>11.437099999999999</v>
      </c>
      <c r="H1579" s="4">
        <v>12.07</v>
      </c>
      <c r="I1579" s="4">
        <v>192940</v>
      </c>
      <c r="J1579" s="4">
        <f>I1579*E1579</f>
        <v>2897958.8</v>
      </c>
      <c r="K1579" s="4">
        <v>12374707</v>
      </c>
      <c r="L1579" s="4">
        <v>375.6</v>
      </c>
      <c r="M1579" s="4">
        <v>69.334836527621206</v>
      </c>
      <c r="N1579" s="4">
        <v>18.78</v>
      </c>
      <c r="O1579" s="4">
        <v>192.76499999999999</v>
      </c>
      <c r="P1579" s="4">
        <v>12</v>
      </c>
      <c r="Q1579" s="4">
        <v>10.86</v>
      </c>
      <c r="R1579" s="4">
        <v>9.3287999999999993</v>
      </c>
      <c r="S1579" s="4">
        <v>8.2899999999999991</v>
      </c>
      <c r="T1579" s="4">
        <v>8.8800000000000008</v>
      </c>
      <c r="U1579" s="4">
        <v>7.45</v>
      </c>
      <c r="V1579" s="4">
        <v>11.44</v>
      </c>
      <c r="W1579" s="4">
        <v>10.77</v>
      </c>
      <c r="X1579" s="4">
        <v>9.01</v>
      </c>
      <c r="Y1579" s="4">
        <v>8.2899999999999991</v>
      </c>
      <c r="Z1579" s="4">
        <v>7.73</v>
      </c>
      <c r="AA1579" s="4">
        <v>531439284.48000002</v>
      </c>
      <c r="AB1579" s="3">
        <f>1.2*E1579</f>
        <v>18.023999999999997</v>
      </c>
      <c r="AC1579" s="3">
        <f>0.01*$AH$2/(AB1579-E1579)</f>
        <v>33.288948069241037</v>
      </c>
      <c r="AD1579" s="3">
        <f>IF(F1579&gt;=AB1579,AC1579*(E1579-AB1579)-(0.0125/100)*$AH$2,AC1579*(E1579-H1579)-(0.0125/100)*$AH$2)</f>
        <v>96.952396804261042</v>
      </c>
      <c r="AE1579" s="3">
        <f t="shared" si="6"/>
        <v>18994.743511273729</v>
      </c>
    </row>
    <row r="1580" spans="1:31" x14ac:dyDescent="0.2">
      <c r="A1580" s="4" t="s">
        <v>1752</v>
      </c>
      <c r="B1580" s="4" t="s">
        <v>1751</v>
      </c>
      <c r="C1580" s="4" t="s">
        <v>33</v>
      </c>
      <c r="D1580" s="4">
        <v>1091449925.3</v>
      </c>
      <c r="E1580" s="4">
        <v>29.05</v>
      </c>
      <c r="F1580" s="4">
        <v>29.4</v>
      </c>
      <c r="G1580" s="4">
        <v>26.3</v>
      </c>
      <c r="H1580" s="4">
        <v>27.7</v>
      </c>
      <c r="I1580" s="4">
        <v>111435</v>
      </c>
      <c r="J1580" s="4">
        <f>I1580*E1580</f>
        <v>3237186.75</v>
      </c>
      <c r="K1580" s="4">
        <v>18441287</v>
      </c>
      <c r="L1580" s="4">
        <v>29.05</v>
      </c>
      <c r="M1580" s="4">
        <v>148.07856532877901</v>
      </c>
      <c r="N1580" s="4">
        <v>29.05</v>
      </c>
      <c r="O1580" s="4">
        <v>15.624000000000001</v>
      </c>
      <c r="P1580" s="4">
        <v>28.139900000000001</v>
      </c>
      <c r="Q1580" s="4">
        <v>26.4</v>
      </c>
      <c r="R1580" s="4">
        <v>27.46</v>
      </c>
      <c r="S1580" s="4">
        <v>27.67</v>
      </c>
      <c r="T1580" s="4">
        <v>27.725000000000001</v>
      </c>
      <c r="U1580" s="4">
        <v>26.44</v>
      </c>
      <c r="V1580" s="4">
        <v>26.66</v>
      </c>
      <c r="W1580" s="4">
        <v>26.25</v>
      </c>
      <c r="X1580" s="4">
        <v>26.23</v>
      </c>
      <c r="Y1580" s="4">
        <v>26.78</v>
      </c>
      <c r="Z1580" s="4">
        <v>26.39</v>
      </c>
      <c r="AA1580" s="4">
        <v>1361499810.5947001</v>
      </c>
      <c r="AB1580" s="3">
        <f>1.2*E1580</f>
        <v>34.86</v>
      </c>
      <c r="AC1580" s="3">
        <f>0.01*$AH$2/(AB1580-E1580)</f>
        <v>17.211703958691913</v>
      </c>
      <c r="AD1580" s="3">
        <f>IF(F1580&gt;=AB1580,AC1580*(E1580-AB1580)-(0.0125/100)*$AH$2,AC1580*(E1580-H1580)-(0.0125/100)*$AH$2)</f>
        <v>21.985800344234107</v>
      </c>
      <c r="AE1580" s="3">
        <f t="shared" si="6"/>
        <v>19016.729311617964</v>
      </c>
    </row>
    <row r="1581" spans="1:31" x14ac:dyDescent="0.2">
      <c r="A1581" s="4" t="s">
        <v>1750</v>
      </c>
      <c r="B1581" s="4" t="s">
        <v>1751</v>
      </c>
      <c r="C1581" s="4" t="s">
        <v>33</v>
      </c>
      <c r="D1581" s="4">
        <v>26572728</v>
      </c>
      <c r="E1581" s="4">
        <v>27.024999999999999</v>
      </c>
      <c r="F1581" s="4">
        <v>29.67</v>
      </c>
      <c r="G1581" s="4">
        <v>16.5</v>
      </c>
      <c r="H1581" s="4">
        <v>16.86</v>
      </c>
      <c r="I1581" s="4">
        <v>91021</v>
      </c>
      <c r="J1581" s="4">
        <f>I1581*E1581</f>
        <v>2459842.5249999999</v>
      </c>
      <c r="K1581" s="4">
        <v>33951324.666666701</v>
      </c>
      <c r="L1581" s="4">
        <v>239.2</v>
      </c>
      <c r="M1581" s="4">
        <v>226.27067454998101</v>
      </c>
      <c r="N1581" s="4">
        <v>29.9</v>
      </c>
      <c r="O1581" s="4">
        <v>101.600776064192</v>
      </c>
      <c r="P1581" s="4">
        <v>29.88</v>
      </c>
      <c r="Q1581" s="4">
        <v>21.98</v>
      </c>
      <c r="R1581" s="4">
        <v>17.649999999999999</v>
      </c>
      <c r="S1581" s="4">
        <v>25.83</v>
      </c>
      <c r="T1581" s="4">
        <v>18.25</v>
      </c>
      <c r="U1581" s="4">
        <v>15.67</v>
      </c>
      <c r="V1581" s="4">
        <v>27.38</v>
      </c>
      <c r="W1581" s="4">
        <v>20.81</v>
      </c>
      <c r="X1581" s="4">
        <v>17.510000000000002</v>
      </c>
      <c r="Y1581" s="4">
        <v>15.03</v>
      </c>
      <c r="Z1581" s="4">
        <v>17.82</v>
      </c>
      <c r="AA1581" s="4">
        <v>379647199.80000001</v>
      </c>
      <c r="AB1581" s="3">
        <f>1.2*E1581</f>
        <v>32.43</v>
      </c>
      <c r="AC1581" s="3">
        <f>0.01*$AH$2/(AB1581-E1581)</f>
        <v>18.501387604070302</v>
      </c>
      <c r="AD1581" s="3">
        <f>IF(F1581&gt;=AB1581,AC1581*(E1581-AB1581)-(0.0125/100)*$AH$2,AC1581*(E1581-H1581)-(0.0125/100)*$AH$2)</f>
        <v>186.8166049953746</v>
      </c>
      <c r="AE1581" s="3">
        <f t="shared" si="6"/>
        <v>19203.545916613341</v>
      </c>
    </row>
    <row r="1582" spans="1:31" x14ac:dyDescent="0.2">
      <c r="A1582" s="4" t="s">
        <v>1753</v>
      </c>
      <c r="B1582" s="4" t="s">
        <v>1754</v>
      </c>
      <c r="C1582" s="4" t="s">
        <v>33</v>
      </c>
      <c r="D1582" s="4">
        <v>18550158.559999999</v>
      </c>
      <c r="E1582" s="4">
        <v>2.0299999999999998</v>
      </c>
      <c r="F1582" s="4">
        <v>2.15</v>
      </c>
      <c r="G1582" s="4">
        <v>1.87</v>
      </c>
      <c r="H1582" s="4">
        <v>1.91</v>
      </c>
      <c r="I1582" s="4">
        <v>1017670</v>
      </c>
      <c r="J1582" s="4">
        <f>I1582*E1582</f>
        <v>2065870.0999999999</v>
      </c>
      <c r="K1582" s="4">
        <v>41094696.666666701</v>
      </c>
      <c r="L1582" s="4">
        <v>2.3199999999999998</v>
      </c>
      <c r="M1582" s="4">
        <v>62.4</v>
      </c>
      <c r="N1582" s="4">
        <v>2.3199999999999998</v>
      </c>
      <c r="O1582" s="4">
        <v>1.425</v>
      </c>
      <c r="P1582" s="4">
        <v>2.0299999999999998</v>
      </c>
      <c r="Q1582" s="4">
        <v>1.97</v>
      </c>
      <c r="R1582" s="4">
        <v>1.93</v>
      </c>
      <c r="S1582" s="4">
        <v>2.2400000000000002</v>
      </c>
      <c r="T1582" s="4">
        <v>2.1</v>
      </c>
      <c r="U1582" s="4">
        <v>2.0299999999999998</v>
      </c>
      <c r="V1582" s="4">
        <v>1.74</v>
      </c>
      <c r="W1582" s="4">
        <v>1.91</v>
      </c>
      <c r="X1582" s="4">
        <v>1.93</v>
      </c>
      <c r="Y1582" s="4">
        <v>1.85</v>
      </c>
      <c r="Z1582" s="4">
        <v>1.8</v>
      </c>
      <c r="AA1582" s="4">
        <v>248614027.5</v>
      </c>
      <c r="AB1582" s="3">
        <f>1.2*E1582</f>
        <v>2.4359999999999995</v>
      </c>
      <c r="AC1582" s="3">
        <f>0.01*$AH$2/(AB1582-E1582)</f>
        <v>246.30541871921201</v>
      </c>
      <c r="AD1582" s="3">
        <f>IF(F1582&gt;=AB1582,AC1582*(E1582-AB1582)-(0.0125/100)*$AH$2,AC1582*(E1582-H1582)-(0.0125/100)*$AH$2)</f>
        <v>28.306650246305413</v>
      </c>
      <c r="AE1582" s="3">
        <f t="shared" si="6"/>
        <v>19231.852566859645</v>
      </c>
    </row>
    <row r="1583" spans="1:31" x14ac:dyDescent="0.2">
      <c r="A1583" s="4" t="s">
        <v>1446</v>
      </c>
      <c r="B1583" s="4" t="s">
        <v>1754</v>
      </c>
      <c r="C1583" s="4" t="s">
        <v>33</v>
      </c>
      <c r="D1583" s="4">
        <v>20648413.779351</v>
      </c>
      <c r="E1583" s="4">
        <v>1.21</v>
      </c>
      <c r="F1583" s="4">
        <v>1.34</v>
      </c>
      <c r="G1583" s="4">
        <v>0.85</v>
      </c>
      <c r="H1583" s="4">
        <v>0.89970000000000006</v>
      </c>
      <c r="I1583" s="4">
        <v>6697805</v>
      </c>
      <c r="J1583" s="4">
        <f>I1583*E1583</f>
        <v>8104344.0499999998</v>
      </c>
      <c r="K1583" s="4">
        <v>13001034.3333333</v>
      </c>
      <c r="L1583" s="4">
        <v>17022.599982977401</v>
      </c>
      <c r="M1583" s="4">
        <v>51.25</v>
      </c>
      <c r="N1583" s="4">
        <v>0.94569999999999999</v>
      </c>
      <c r="O1583" s="4">
        <v>13598.2817864017</v>
      </c>
      <c r="P1583" s="4">
        <v>0.84330000000000005</v>
      </c>
      <c r="Q1583" s="4">
        <v>1.03</v>
      </c>
      <c r="R1583" s="4">
        <v>0.96</v>
      </c>
      <c r="S1583" s="4">
        <v>0.92889900000000003</v>
      </c>
      <c r="T1583" s="4">
        <v>0.92900000000000005</v>
      </c>
      <c r="U1583" s="4">
        <v>0.9</v>
      </c>
      <c r="V1583" s="4">
        <v>0.82789999999999997</v>
      </c>
      <c r="W1583" s="4">
        <v>0.76</v>
      </c>
      <c r="X1583" s="4">
        <v>0.96</v>
      </c>
      <c r="Y1583" s="4">
        <v>0.86</v>
      </c>
      <c r="Z1583" s="4">
        <v>0.85970000000000002</v>
      </c>
      <c r="AA1583" s="4">
        <v>655005.05000000005</v>
      </c>
      <c r="AB1583" s="3">
        <f>1.2*E1583</f>
        <v>1.452</v>
      </c>
      <c r="AC1583" s="3">
        <f>0.01*$AH$2/(AB1583-E1583)</f>
        <v>413.22314049586777</v>
      </c>
      <c r="AD1583" s="3">
        <f>IF(F1583&gt;=AB1583,AC1583*(E1583-AB1583)-(0.0125/100)*$AH$2,AC1583*(E1583-H1583)-(0.0125/100)*$AH$2)</f>
        <v>126.97314049586774</v>
      </c>
      <c r="AE1583" s="3">
        <f t="shared" si="6"/>
        <v>19358.825707355514</v>
      </c>
    </row>
    <row r="1584" spans="1:31" x14ac:dyDescent="0.2">
      <c r="A1584" s="4" t="s">
        <v>1755</v>
      </c>
      <c r="B1584" s="4" t="s">
        <v>1756</v>
      </c>
      <c r="C1584" s="4" t="s">
        <v>33</v>
      </c>
      <c r="D1584" s="4">
        <v>970821866.10000002</v>
      </c>
      <c r="E1584" s="4">
        <v>40.880000000000003</v>
      </c>
      <c r="F1584" s="4">
        <v>49.499899999999997</v>
      </c>
      <c r="G1584" s="4">
        <v>30.41</v>
      </c>
      <c r="H1584" s="4">
        <v>40.72</v>
      </c>
      <c r="I1584" s="4">
        <v>65231</v>
      </c>
      <c r="J1584" s="4">
        <f>I1584*E1584</f>
        <v>2666643.2800000003</v>
      </c>
      <c r="K1584" s="4">
        <v>980302.66666667</v>
      </c>
      <c r="L1584" s="4">
        <v>528.9</v>
      </c>
      <c r="M1584" s="4">
        <v>51.407407407407398</v>
      </c>
      <c r="N1584" s="4">
        <v>52.89</v>
      </c>
      <c r="O1584" s="4">
        <v>325.35000000000002</v>
      </c>
      <c r="P1584" s="4">
        <v>39.062399999999997</v>
      </c>
      <c r="Q1584" s="4">
        <v>33.832000000000001</v>
      </c>
      <c r="R1584" s="4">
        <v>43.32</v>
      </c>
      <c r="S1584" s="4">
        <v>35</v>
      </c>
      <c r="T1584" s="4">
        <v>29.5</v>
      </c>
      <c r="U1584" s="4">
        <v>25.46</v>
      </c>
      <c r="V1584" s="4">
        <v>37.369999999999997</v>
      </c>
      <c r="W1584" s="4">
        <v>31.68</v>
      </c>
      <c r="X1584" s="4">
        <v>27.64</v>
      </c>
      <c r="Y1584" s="4">
        <v>31.75</v>
      </c>
      <c r="Z1584" s="4">
        <v>27.75</v>
      </c>
      <c r="AA1584" s="4">
        <v>82853100.683500007</v>
      </c>
      <c r="AB1584" s="3">
        <f>1.2*E1584</f>
        <v>49.056000000000004</v>
      </c>
      <c r="AC1584" s="3">
        <f>0.01*$AH$2/(AB1584-E1584)</f>
        <v>12.230919765166337</v>
      </c>
      <c r="AD1584" s="3">
        <f>IF(F1584&gt;=AB1584,AC1584*(E1584-AB1584)-(0.0125/100)*$AH$2,AC1584*(E1584-H1584)-(0.0125/100)*$AH$2)</f>
        <v>-101.25</v>
      </c>
      <c r="AE1584" s="3">
        <f t="shared" si="6"/>
        <v>19257.575707355514</v>
      </c>
    </row>
    <row r="1585" spans="1:31" x14ac:dyDescent="0.2">
      <c r="A1585" s="4" t="s">
        <v>1757</v>
      </c>
      <c r="B1585" s="4" t="s">
        <v>1756</v>
      </c>
      <c r="C1585" s="4" t="s">
        <v>33</v>
      </c>
      <c r="D1585" s="4">
        <v>18293994.800000001</v>
      </c>
      <c r="E1585" s="4">
        <v>2.39</v>
      </c>
      <c r="F1585" s="4">
        <v>2.58</v>
      </c>
      <c r="G1585" s="4">
        <v>1.8304</v>
      </c>
      <c r="H1585" s="4">
        <v>1.91</v>
      </c>
      <c r="I1585" s="4">
        <v>3791715</v>
      </c>
      <c r="J1585" s="4">
        <f>I1585*E1585</f>
        <v>9062198.8499999996</v>
      </c>
      <c r="K1585" s="4">
        <v>5838221.3333333302</v>
      </c>
      <c r="L1585" s="4">
        <v>41.2</v>
      </c>
      <c r="M1585" s="4">
        <v>58.278145695364202</v>
      </c>
      <c r="N1585" s="4">
        <v>2.06</v>
      </c>
      <c r="O1585" s="4">
        <v>38.68</v>
      </c>
      <c r="P1585" s="4">
        <v>1.8472</v>
      </c>
      <c r="Q1585" s="4">
        <v>1.8895999999999999</v>
      </c>
      <c r="R1585" s="4">
        <v>1.78</v>
      </c>
      <c r="S1585" s="4">
        <v>1.74</v>
      </c>
      <c r="T1585" s="4">
        <v>1.79</v>
      </c>
      <c r="U1585" s="4">
        <v>1.74</v>
      </c>
      <c r="V1585" s="4">
        <v>1.67</v>
      </c>
      <c r="W1585" s="4">
        <v>1.6</v>
      </c>
      <c r="X1585" s="4">
        <v>1.78</v>
      </c>
      <c r="Y1585" s="4">
        <v>1.65</v>
      </c>
      <c r="Z1585" s="4">
        <v>1.62</v>
      </c>
      <c r="AA1585" s="4">
        <v>3289857.20315</v>
      </c>
      <c r="AB1585" s="3">
        <f>1.2*E1585</f>
        <v>2.8679999999999999</v>
      </c>
      <c r="AC1585" s="3">
        <f>0.01*$AH$2/(AB1585-E1585)</f>
        <v>209.20502092050219</v>
      </c>
      <c r="AD1585" s="3">
        <f>IF(F1585&gt;=AB1585,AC1585*(E1585-AB1585)-(0.0125/100)*$AH$2,AC1585*(E1585-H1585)-(0.0125/100)*$AH$2)</f>
        <v>99.168410041841099</v>
      </c>
      <c r="AE1585" s="3">
        <f t="shared" si="6"/>
        <v>19356.744117397357</v>
      </c>
    </row>
    <row r="1586" spans="1:31" x14ac:dyDescent="0.2">
      <c r="A1586" s="4" t="s">
        <v>1758</v>
      </c>
      <c r="B1586" s="4" t="s">
        <v>1759</v>
      </c>
      <c r="C1586" s="4" t="s">
        <v>33</v>
      </c>
      <c r="D1586" s="4">
        <v>388019927.92000002</v>
      </c>
      <c r="E1586" s="4">
        <v>8.5399999999999991</v>
      </c>
      <c r="F1586" s="4">
        <v>10.65</v>
      </c>
      <c r="G1586" s="4">
        <v>8.51</v>
      </c>
      <c r="H1586" s="4">
        <v>10.48</v>
      </c>
      <c r="I1586" s="4">
        <v>451590</v>
      </c>
      <c r="J1586" s="4">
        <f>I1586*E1586</f>
        <v>3856578.5999999996</v>
      </c>
      <c r="K1586" s="4">
        <v>25216683</v>
      </c>
      <c r="L1586" s="4">
        <v>9.58</v>
      </c>
      <c r="M1586" s="4">
        <v>92.342342342342306</v>
      </c>
      <c r="N1586" s="4">
        <v>9.58</v>
      </c>
      <c r="O1586" s="4">
        <v>5.9020000000000001</v>
      </c>
      <c r="P1586" s="4">
        <v>10.97</v>
      </c>
      <c r="Q1586" s="4">
        <v>10.199999999999999</v>
      </c>
      <c r="R1586" s="4">
        <v>10.02</v>
      </c>
      <c r="S1586" s="4">
        <v>10.39</v>
      </c>
      <c r="T1586" s="4">
        <v>10.68</v>
      </c>
      <c r="U1586" s="4">
        <v>10.07</v>
      </c>
      <c r="V1586" s="4">
        <v>10.64</v>
      </c>
      <c r="W1586" s="4">
        <v>9.99</v>
      </c>
      <c r="X1586" s="4">
        <v>9.2899999999999991</v>
      </c>
      <c r="Y1586" s="4">
        <v>10.32</v>
      </c>
      <c r="Z1586" s="4">
        <v>10.01</v>
      </c>
      <c r="AA1586" s="4">
        <v>571619998.60590005</v>
      </c>
      <c r="AB1586" s="3">
        <f>1.2*E1586</f>
        <v>10.247999999999999</v>
      </c>
      <c r="AC1586" s="3">
        <f>0.01*$AH$2/(AB1586-E1586)</f>
        <v>58.548009367681495</v>
      </c>
      <c r="AD1586" s="3">
        <f>IF(F1586&gt;=AB1586,AC1586*(E1586-AB1586)-(0.0125/100)*$AH$2,AC1586*(E1586-H1586)-(0.0125/100)*$AH$2)</f>
        <v>-101.25</v>
      </c>
      <c r="AE1586" s="3">
        <f t="shared" si="6"/>
        <v>19255.494117397357</v>
      </c>
    </row>
    <row r="1587" spans="1:31" x14ac:dyDescent="0.2">
      <c r="A1587" s="4" t="s">
        <v>1760</v>
      </c>
      <c r="B1587" s="4" t="s">
        <v>1761</v>
      </c>
      <c r="C1587" s="4" t="s">
        <v>33</v>
      </c>
      <c r="D1587" s="4">
        <v>92078100.099999994</v>
      </c>
      <c r="E1587" s="4">
        <v>1.99</v>
      </c>
      <c r="F1587" s="4">
        <v>2.2400000000000002</v>
      </c>
      <c r="G1587" s="4">
        <v>1.98</v>
      </c>
      <c r="H1587" s="4">
        <v>2.17</v>
      </c>
      <c r="I1587" s="4">
        <v>1112820</v>
      </c>
      <c r="J1587" s="4">
        <f>I1587*E1587</f>
        <v>2214511.7999999998</v>
      </c>
      <c r="K1587" s="4">
        <v>26360140.666666999</v>
      </c>
      <c r="L1587" s="4">
        <v>21.1</v>
      </c>
      <c r="M1587" s="4">
        <v>56.692913385826799</v>
      </c>
      <c r="N1587" s="4">
        <v>2.11</v>
      </c>
      <c r="O1587" s="4">
        <v>15.75</v>
      </c>
      <c r="P1587" s="4">
        <v>2.79</v>
      </c>
      <c r="Q1587" s="4">
        <v>5.36</v>
      </c>
      <c r="R1587" s="4">
        <v>5.29</v>
      </c>
      <c r="S1587" s="4">
        <v>8.77</v>
      </c>
      <c r="T1587" s="4">
        <v>6.74</v>
      </c>
      <c r="U1587" s="4">
        <v>4.4800000000000004</v>
      </c>
      <c r="V1587" s="4">
        <v>2.21</v>
      </c>
      <c r="W1587" s="4">
        <v>2.62</v>
      </c>
      <c r="X1587" s="4">
        <v>4.1399999999999997</v>
      </c>
      <c r="Y1587" s="4">
        <v>4.46</v>
      </c>
      <c r="Z1587" s="4">
        <v>6.51</v>
      </c>
      <c r="AA1587" s="4">
        <v>150108417.96000001</v>
      </c>
      <c r="AB1587" s="3">
        <f>1.2*E1587</f>
        <v>2.3879999999999999</v>
      </c>
      <c r="AC1587" s="3">
        <f>0.01*$AH$2/(AB1587-E1587)</f>
        <v>251.25628140703523</v>
      </c>
      <c r="AD1587" s="3">
        <f>IF(F1587&gt;=AB1587,AC1587*(E1587-AB1587)-(0.0125/100)*$AH$2,AC1587*(E1587-H1587)-(0.0125/100)*$AH$2)</f>
        <v>-46.476130653266324</v>
      </c>
      <c r="AE1587" s="3">
        <f t="shared" si="6"/>
        <v>19209.017986744089</v>
      </c>
    </row>
    <row r="1588" spans="1:31" x14ac:dyDescent="0.2">
      <c r="A1588" s="4" t="s">
        <v>1577</v>
      </c>
      <c r="B1588" s="4" t="s">
        <v>1762</v>
      </c>
      <c r="C1588" s="4" t="s">
        <v>33</v>
      </c>
      <c r="D1588" s="4">
        <v>14932512.037331199</v>
      </c>
      <c r="E1588" s="4">
        <v>13.97</v>
      </c>
      <c r="F1588" s="4">
        <v>15.51</v>
      </c>
      <c r="G1588" s="4">
        <v>11.35</v>
      </c>
      <c r="H1588" s="4">
        <v>11.51</v>
      </c>
      <c r="I1588" s="4">
        <v>832160</v>
      </c>
      <c r="J1588" s="4">
        <f>I1588*E1588</f>
        <v>11625275.200000001</v>
      </c>
      <c r="K1588" s="4">
        <v>17342218.666666701</v>
      </c>
      <c r="L1588" s="4">
        <v>756.00000189000002</v>
      </c>
      <c r="M1588" s="4">
        <v>116.589147286821</v>
      </c>
      <c r="N1588" s="4">
        <v>10.08</v>
      </c>
      <c r="O1588" s="4">
        <v>478.06125114576002</v>
      </c>
      <c r="P1588" s="4">
        <v>16.649999999999999</v>
      </c>
      <c r="Q1588" s="4">
        <v>10.5</v>
      </c>
      <c r="R1588" s="4">
        <v>8.42</v>
      </c>
      <c r="S1588" s="4">
        <v>3.07</v>
      </c>
      <c r="T1588" s="4">
        <v>2.78</v>
      </c>
      <c r="U1588" s="4">
        <v>2.58</v>
      </c>
      <c r="V1588" s="4">
        <v>14.92</v>
      </c>
      <c r="W1588" s="4">
        <v>10.17</v>
      </c>
      <c r="X1588" s="4">
        <v>7.6</v>
      </c>
      <c r="Y1588" s="4">
        <v>2.4750000000000001</v>
      </c>
      <c r="Z1588" s="4">
        <v>2.73</v>
      </c>
      <c r="AA1588" s="4">
        <v>267854640</v>
      </c>
      <c r="AB1588" s="3">
        <f>1.2*E1588</f>
        <v>16.763999999999999</v>
      </c>
      <c r="AC1588" s="3">
        <f>0.01*$AH$2/(AB1588-E1588)</f>
        <v>35.790980672870454</v>
      </c>
      <c r="AD1588" s="3">
        <f>IF(F1588&gt;=AB1588,AC1588*(E1588-AB1588)-(0.0125/100)*$AH$2,AC1588*(E1588-H1588)-(0.0125/100)*$AH$2)</f>
        <v>86.795812455261341</v>
      </c>
      <c r="AE1588" s="3">
        <f t="shared" si="6"/>
        <v>19295.81379919935</v>
      </c>
    </row>
    <row r="1589" spans="1:31" x14ac:dyDescent="0.2">
      <c r="A1589" s="4" t="s">
        <v>1763</v>
      </c>
      <c r="B1589" s="4" t="s">
        <v>1762</v>
      </c>
      <c r="C1589" s="4" t="s">
        <v>33</v>
      </c>
      <c r="D1589" s="4">
        <v>144428966.19999999</v>
      </c>
      <c r="E1589" s="4">
        <v>4.21</v>
      </c>
      <c r="F1589" s="4">
        <v>6.5</v>
      </c>
      <c r="G1589" s="4">
        <v>4.18</v>
      </c>
      <c r="H1589" s="4">
        <v>6.5</v>
      </c>
      <c r="I1589" s="4">
        <v>4090752</v>
      </c>
      <c r="J1589" s="4">
        <f>I1589*E1589</f>
        <v>17222065.919999998</v>
      </c>
      <c r="K1589" s="4">
        <v>35986271.666666999</v>
      </c>
      <c r="L1589" s="4">
        <v>3.37</v>
      </c>
      <c r="M1589" s="4">
        <v>147.64705882352899</v>
      </c>
      <c r="N1589" s="4">
        <v>3.37</v>
      </c>
      <c r="O1589" s="4">
        <v>1.7928599999999999</v>
      </c>
      <c r="P1589" s="4">
        <v>7.86</v>
      </c>
      <c r="Q1589" s="4">
        <v>9.36</v>
      </c>
      <c r="R1589" s="4">
        <v>8.1999999999999993</v>
      </c>
      <c r="S1589" s="4">
        <v>8.1</v>
      </c>
      <c r="T1589" s="4">
        <v>8.5</v>
      </c>
      <c r="U1589" s="4">
        <v>7.9</v>
      </c>
      <c r="V1589" s="4">
        <v>7.77</v>
      </c>
      <c r="W1589" s="4">
        <v>6.32</v>
      </c>
      <c r="X1589" s="4">
        <v>8</v>
      </c>
      <c r="Y1589" s="4">
        <v>6.5</v>
      </c>
      <c r="Z1589" s="4">
        <v>7.38</v>
      </c>
      <c r="AA1589" s="4">
        <v>88682132.954999998</v>
      </c>
      <c r="AB1589" s="3">
        <f>1.2*E1589</f>
        <v>5.0519999999999996</v>
      </c>
      <c r="AC1589" s="3">
        <f>0.01*$AH$2/(AB1589-E1589)</f>
        <v>118.76484560570077</v>
      </c>
      <c r="AD1589" s="3">
        <f>IF(F1589&gt;=AB1589,AC1589*(E1589-AB1589)-(0.0125/100)*$AH$2,AC1589*(E1589-H1589)-(0.0125/100)*$AH$2)</f>
        <v>-101.25</v>
      </c>
      <c r="AE1589" s="3">
        <f t="shared" si="6"/>
        <v>19194.56379919935</v>
      </c>
    </row>
    <row r="1590" spans="1:31" x14ac:dyDescent="0.2">
      <c r="A1590" s="4" t="s">
        <v>1763</v>
      </c>
      <c r="B1590" s="4" t="s">
        <v>1765</v>
      </c>
      <c r="C1590" s="4" t="s">
        <v>33</v>
      </c>
      <c r="D1590" s="4">
        <v>278572190</v>
      </c>
      <c r="E1590" s="4">
        <v>7.77</v>
      </c>
      <c r="F1590" s="4">
        <v>7.86</v>
      </c>
      <c r="G1590" s="4">
        <v>4.9400000000000004</v>
      </c>
      <c r="H1590" s="4">
        <v>6.86</v>
      </c>
      <c r="I1590" s="4">
        <v>2623077</v>
      </c>
      <c r="J1590" s="4">
        <f>I1590*E1590</f>
        <v>20381308.289999999</v>
      </c>
      <c r="K1590" s="4">
        <v>43762414.333333299</v>
      </c>
      <c r="L1590" s="4">
        <v>6.5</v>
      </c>
      <c r="M1590" s="4">
        <v>320</v>
      </c>
      <c r="N1590" s="4">
        <v>6.5</v>
      </c>
      <c r="O1590" s="4">
        <v>2.4088699999999998</v>
      </c>
      <c r="P1590" s="4">
        <v>9.36</v>
      </c>
      <c r="Q1590" s="4">
        <v>8.1999999999999993</v>
      </c>
      <c r="R1590" s="4">
        <v>8.1</v>
      </c>
      <c r="S1590" s="4">
        <v>8.5</v>
      </c>
      <c r="T1590" s="4">
        <v>8.5</v>
      </c>
      <c r="U1590" s="4">
        <v>7.91</v>
      </c>
      <c r="V1590" s="4">
        <v>6.32</v>
      </c>
      <c r="W1590" s="4">
        <v>8</v>
      </c>
      <c r="X1590" s="4">
        <v>6.5</v>
      </c>
      <c r="Y1590" s="4">
        <v>7.38</v>
      </c>
      <c r="Z1590" s="4">
        <v>8</v>
      </c>
      <c r="AA1590" s="4">
        <v>392858662.92000002</v>
      </c>
      <c r="AB1590" s="3">
        <f>1.2*E1590</f>
        <v>9.3239999999999998</v>
      </c>
      <c r="AC1590" s="3">
        <f>0.01*$AH$2/(AB1590-E1590)</f>
        <v>64.350064350064343</v>
      </c>
      <c r="AD1590" s="3">
        <f>IF(F1590&gt;=AB1590,AC1590*(E1590-AB1590)-(0.0125/100)*$AH$2,AC1590*(E1590-H1590)-(0.0125/100)*$AH$2)</f>
        <v>57.308558558558502</v>
      </c>
      <c r="AE1590" s="3">
        <f t="shared" si="6"/>
        <v>19251.872357757908</v>
      </c>
    </row>
    <row r="1591" spans="1:31" x14ac:dyDescent="0.2">
      <c r="A1591" s="4" t="s">
        <v>1764</v>
      </c>
      <c r="B1591" s="4" t="s">
        <v>1765</v>
      </c>
      <c r="C1591" s="4" t="s">
        <v>33</v>
      </c>
      <c r="D1591" s="4">
        <v>39469715.960530199</v>
      </c>
      <c r="E1591" s="4">
        <v>3.165</v>
      </c>
      <c r="F1591" s="4">
        <v>3.56</v>
      </c>
      <c r="G1591" s="4">
        <v>2.5299999999999998</v>
      </c>
      <c r="H1591" s="4">
        <v>2.91</v>
      </c>
      <c r="I1591" s="4">
        <v>974213</v>
      </c>
      <c r="J1591" s="4">
        <f>I1591*E1591</f>
        <v>3083384.145</v>
      </c>
      <c r="K1591" s="4">
        <v>22348933.666666999</v>
      </c>
      <c r="L1591" s="4">
        <v>3365.9999966340001</v>
      </c>
      <c r="M1591" s="4">
        <v>63.989637305699397</v>
      </c>
      <c r="N1591" s="4">
        <v>3.06</v>
      </c>
      <c r="O1591" s="4">
        <v>2367.1999976328002</v>
      </c>
      <c r="P1591" s="4">
        <v>3.18</v>
      </c>
      <c r="Q1591" s="4">
        <v>3.2</v>
      </c>
      <c r="R1591" s="4">
        <v>2.73</v>
      </c>
      <c r="S1591" s="4">
        <v>3.74</v>
      </c>
      <c r="T1591" s="4">
        <v>2.7458999999999998</v>
      </c>
      <c r="U1591" s="4">
        <v>2.52</v>
      </c>
      <c r="V1591" s="4">
        <v>2.8</v>
      </c>
      <c r="W1591" s="4">
        <v>2.84</v>
      </c>
      <c r="X1591" s="4">
        <v>2.66</v>
      </c>
      <c r="Y1591" s="4">
        <v>3.19</v>
      </c>
      <c r="Z1591" s="4">
        <v>2.74</v>
      </c>
      <c r="AA1591" s="4">
        <v>95579744.382850006</v>
      </c>
      <c r="AB1591" s="3">
        <f>1.2*E1591</f>
        <v>3.798</v>
      </c>
      <c r="AC1591" s="3">
        <f>0.01*$AH$2/(AB1591-E1591)</f>
        <v>157.9778830963665</v>
      </c>
      <c r="AD1591" s="3">
        <f>IF(F1591&gt;=AB1591,AC1591*(E1591-AB1591)-(0.0125/100)*$AH$2,AC1591*(E1591-H1591)-(0.0125/100)*$AH$2)</f>
        <v>39.034360189573441</v>
      </c>
      <c r="AE1591" s="3">
        <f t="shared" si="6"/>
        <v>19290.906717947481</v>
      </c>
    </row>
    <row r="1592" spans="1:31" x14ac:dyDescent="0.2">
      <c r="A1592" s="4" t="s">
        <v>455</v>
      </c>
      <c r="B1592" s="4" t="s">
        <v>1766</v>
      </c>
      <c r="C1592" s="4" t="s">
        <v>33</v>
      </c>
      <c r="D1592" s="4">
        <v>15365509.9261462</v>
      </c>
      <c r="E1592" s="4">
        <v>6.18</v>
      </c>
      <c r="F1592" s="4">
        <v>11.6</v>
      </c>
      <c r="G1592" s="4">
        <v>5.2750000000000004</v>
      </c>
      <c r="H1592" s="4">
        <v>9.8800000000000008</v>
      </c>
      <c r="I1592" s="4">
        <v>383399</v>
      </c>
      <c r="J1592" s="4">
        <f>I1592*E1592</f>
        <v>2369405.8199999998</v>
      </c>
      <c r="K1592" s="4">
        <v>19381818</v>
      </c>
      <c r="L1592" s="4">
        <v>65.160000026063997</v>
      </c>
      <c r="M1592" s="4">
        <v>103.28947368420999</v>
      </c>
      <c r="N1592" s="4">
        <v>5.43</v>
      </c>
      <c r="O1592" s="4">
        <v>44.976000017990401</v>
      </c>
      <c r="P1592" s="4">
        <v>9.69</v>
      </c>
      <c r="Q1592" s="4">
        <v>8.9700000000000006</v>
      </c>
      <c r="R1592" s="4">
        <v>9</v>
      </c>
      <c r="S1592" s="4">
        <v>6.6</v>
      </c>
      <c r="T1592" s="4">
        <v>6.23</v>
      </c>
      <c r="U1592" s="4">
        <v>5.54</v>
      </c>
      <c r="V1592" s="4">
        <v>8.0299999999999994</v>
      </c>
      <c r="W1592" s="4">
        <v>6.02</v>
      </c>
      <c r="X1592" s="4">
        <v>7.09</v>
      </c>
      <c r="Y1592" s="4">
        <v>6.47</v>
      </c>
      <c r="Z1592" s="4">
        <v>4.84</v>
      </c>
      <c r="AA1592" s="4">
        <v>82338242.245000005</v>
      </c>
      <c r="AB1592" s="3">
        <f>1.2*E1592</f>
        <v>7.4159999999999995</v>
      </c>
      <c r="AC1592" s="3">
        <f>0.01*$AH$2/(AB1592-E1592)</f>
        <v>80.906148867313931</v>
      </c>
      <c r="AD1592" s="3">
        <f>IF(F1592&gt;=AB1592,AC1592*(E1592-AB1592)-(0.0125/100)*$AH$2,AC1592*(E1592-H1592)-(0.0125/100)*$AH$2)</f>
        <v>-101.25</v>
      </c>
      <c r="AE1592" s="3">
        <f t="shared" si="6"/>
        <v>19189.656717947481</v>
      </c>
    </row>
    <row r="1593" spans="1:31" x14ac:dyDescent="0.2">
      <c r="A1593" s="4" t="s">
        <v>1760</v>
      </c>
      <c r="B1593" s="4" t="s">
        <v>1766</v>
      </c>
      <c r="C1593" s="4" t="s">
        <v>33</v>
      </c>
      <c r="D1593" s="4">
        <v>224303997.40000001</v>
      </c>
      <c r="E1593" s="4">
        <v>4.1399999999999997</v>
      </c>
      <c r="F1593" s="4">
        <v>5.29</v>
      </c>
      <c r="G1593" s="4">
        <v>3.55</v>
      </c>
      <c r="H1593" s="4">
        <v>5.28</v>
      </c>
      <c r="I1593" s="4">
        <v>595471</v>
      </c>
      <c r="J1593" s="4">
        <f>I1593*E1593</f>
        <v>2465249.94</v>
      </c>
      <c r="K1593" s="4">
        <v>28139913</v>
      </c>
      <c r="L1593" s="4">
        <v>51.4</v>
      </c>
      <c r="M1593" s="4">
        <v>90.783410138248797</v>
      </c>
      <c r="N1593" s="4">
        <v>5.14</v>
      </c>
      <c r="O1593" s="4">
        <v>23.83</v>
      </c>
      <c r="P1593" s="4">
        <v>8.77</v>
      </c>
      <c r="Q1593" s="4">
        <v>6.74</v>
      </c>
      <c r="R1593" s="4">
        <v>5</v>
      </c>
      <c r="S1593" s="4">
        <v>4</v>
      </c>
      <c r="T1593" s="4">
        <v>3.6495000000000002</v>
      </c>
      <c r="U1593" s="4">
        <v>3.2</v>
      </c>
      <c r="V1593" s="4">
        <v>4.46</v>
      </c>
      <c r="W1593" s="4">
        <v>6.51</v>
      </c>
      <c r="X1593" s="4">
        <v>4.9800000000000004</v>
      </c>
      <c r="Y1593" s="4">
        <v>3.79</v>
      </c>
      <c r="Z1593" s="4">
        <v>3.6</v>
      </c>
      <c r="AA1593" s="4">
        <v>272168653.05000001</v>
      </c>
      <c r="AB1593" s="3">
        <f>1.2*E1593</f>
        <v>4.9679999999999991</v>
      </c>
      <c r="AC1593" s="3">
        <f>0.01*$AH$2/(AB1593-E1593)</f>
        <v>120.77294685990347</v>
      </c>
      <c r="AD1593" s="3">
        <f>IF(F1593&gt;=AB1593,AC1593*(E1593-AB1593)-(0.0125/100)*$AH$2,AC1593*(E1593-H1593)-(0.0125/100)*$AH$2)</f>
        <v>-101.25</v>
      </c>
      <c r="AE1593" s="3">
        <f t="shared" si="6"/>
        <v>19088.406717947481</v>
      </c>
    </row>
    <row r="1594" spans="1:31" x14ac:dyDescent="0.2">
      <c r="A1594" s="4" t="s">
        <v>1760</v>
      </c>
      <c r="B1594" s="4" t="s">
        <v>1767</v>
      </c>
      <c r="C1594" s="4" t="s">
        <v>33</v>
      </c>
      <c r="D1594" s="4">
        <v>230413444.80000001</v>
      </c>
      <c r="E1594" s="4">
        <v>4.46</v>
      </c>
      <c r="F1594" s="4">
        <v>8.77</v>
      </c>
      <c r="G1594" s="4">
        <v>4.34</v>
      </c>
      <c r="H1594" s="4">
        <v>6.52</v>
      </c>
      <c r="I1594" s="4">
        <v>459460</v>
      </c>
      <c r="J1594" s="4">
        <f>I1594*E1594</f>
        <v>2049191.6</v>
      </c>
      <c r="K1594" s="4">
        <v>42222268.333333299</v>
      </c>
      <c r="L1594" s="4">
        <v>52.8</v>
      </c>
      <c r="M1594" s="4">
        <v>78.400000000000006</v>
      </c>
      <c r="N1594" s="4">
        <v>5.28</v>
      </c>
      <c r="O1594" s="4">
        <v>28.95</v>
      </c>
      <c r="P1594" s="4">
        <v>6.74</v>
      </c>
      <c r="Q1594" s="4">
        <v>5</v>
      </c>
      <c r="R1594" s="4">
        <v>4</v>
      </c>
      <c r="S1594" s="4">
        <v>3.6495000000000002</v>
      </c>
      <c r="T1594" s="4">
        <v>4.33</v>
      </c>
      <c r="U1594" s="4">
        <v>3.77</v>
      </c>
      <c r="V1594" s="4">
        <v>6.51</v>
      </c>
      <c r="W1594" s="4">
        <v>4.9800000000000004</v>
      </c>
      <c r="X1594" s="4">
        <v>3.79</v>
      </c>
      <c r="Y1594" s="4">
        <v>3.6</v>
      </c>
      <c r="Z1594" s="4">
        <v>3.02</v>
      </c>
      <c r="AA1594" s="4">
        <v>46237969.18</v>
      </c>
      <c r="AB1594" s="3">
        <f>1.2*E1594</f>
        <v>5.3519999999999994</v>
      </c>
      <c r="AC1594" s="3">
        <f>0.01*$AH$2/(AB1594-E1594)</f>
        <v>112.10762331838572</v>
      </c>
      <c r="AD1594" s="3">
        <f>IF(F1594&gt;=AB1594,AC1594*(E1594-AB1594)-(0.0125/100)*$AH$2,AC1594*(E1594-H1594)-(0.0125/100)*$AH$2)</f>
        <v>-101.25</v>
      </c>
      <c r="AE1594" s="3">
        <f t="shared" si="6"/>
        <v>18987.156717947481</v>
      </c>
    </row>
    <row r="1595" spans="1:31" x14ac:dyDescent="0.2">
      <c r="A1595" s="4" t="s">
        <v>1769</v>
      </c>
      <c r="B1595" s="4" t="s">
        <v>1767</v>
      </c>
      <c r="C1595" s="4" t="s">
        <v>33</v>
      </c>
      <c r="D1595" s="4">
        <v>20285999.989856999</v>
      </c>
      <c r="E1595" s="4">
        <v>4.18</v>
      </c>
      <c r="F1595" s="4">
        <v>4.91</v>
      </c>
      <c r="G1595" s="4">
        <v>3.3902999999999999</v>
      </c>
      <c r="H1595" s="4">
        <v>4.55</v>
      </c>
      <c r="I1595" s="4">
        <v>10757548</v>
      </c>
      <c r="J1595" s="4">
        <f>I1595*E1595</f>
        <v>44966550.640000001</v>
      </c>
      <c r="K1595" s="4">
        <v>75274061</v>
      </c>
      <c r="L1595" s="4">
        <v>413999.999793</v>
      </c>
      <c r="M1595" s="4">
        <v>425.25760241267</v>
      </c>
      <c r="N1595" s="4">
        <v>2.76</v>
      </c>
      <c r="O1595" s="4">
        <v>256330.49987183401</v>
      </c>
      <c r="P1595" s="4">
        <v>3.89</v>
      </c>
      <c r="Q1595" s="4">
        <v>4.8499999999999996</v>
      </c>
      <c r="R1595" s="4">
        <v>5.2</v>
      </c>
      <c r="S1595" s="4">
        <v>7.54</v>
      </c>
      <c r="T1595" s="4">
        <v>6.68</v>
      </c>
      <c r="U1595" s="4">
        <v>6.18</v>
      </c>
      <c r="V1595" s="4">
        <v>3.45</v>
      </c>
      <c r="W1595" s="4">
        <v>3.26</v>
      </c>
      <c r="X1595" s="4">
        <v>4.2300000000000004</v>
      </c>
      <c r="Y1595" s="4">
        <v>6.1</v>
      </c>
      <c r="Z1595" s="4">
        <v>6.25</v>
      </c>
      <c r="AA1595" s="4">
        <v>346814082.56</v>
      </c>
      <c r="AB1595" s="3">
        <f>1.2*E1595</f>
        <v>5.0159999999999991</v>
      </c>
      <c r="AC1595" s="3">
        <f>0.01*$AH$2/(AB1595-E1595)</f>
        <v>119.61722488038286</v>
      </c>
      <c r="AD1595" s="3">
        <f>IF(F1595&gt;=AB1595,AC1595*(E1595-AB1595)-(0.0125/100)*$AH$2,AC1595*(E1595-H1595)-(0.0125/100)*$AH$2)</f>
        <v>-45.50837320574167</v>
      </c>
      <c r="AE1595" s="3">
        <f t="shared" si="6"/>
        <v>18941.648344741738</v>
      </c>
    </row>
    <row r="1596" spans="1:31" x14ac:dyDescent="0.2">
      <c r="A1596" s="4" t="s">
        <v>1768</v>
      </c>
      <c r="B1596" s="4" t="s">
        <v>1767</v>
      </c>
      <c r="C1596" s="4" t="s">
        <v>33</v>
      </c>
      <c r="D1596" s="4">
        <v>17267723.239999998</v>
      </c>
      <c r="E1596" s="4">
        <v>0.92989999999999995</v>
      </c>
      <c r="F1596" s="4">
        <v>0.95499999999999996</v>
      </c>
      <c r="G1596" s="4">
        <v>0.62250000000000005</v>
      </c>
      <c r="H1596" s="4">
        <v>0.67</v>
      </c>
      <c r="I1596" s="4">
        <v>5405860</v>
      </c>
      <c r="J1596" s="4">
        <f>I1596*E1596</f>
        <v>5026909.2139999997</v>
      </c>
      <c r="K1596" s="4">
        <v>8590688.6666666698</v>
      </c>
      <c r="L1596" s="4">
        <v>0.745</v>
      </c>
      <c r="M1596" s="4">
        <v>63.140350877193001</v>
      </c>
      <c r="N1596" s="4">
        <v>0.745</v>
      </c>
      <c r="O1596" s="4">
        <v>0.67139000000000004</v>
      </c>
      <c r="P1596" s="4">
        <v>0.66659999999999997</v>
      </c>
      <c r="Q1596" s="4">
        <v>0.75</v>
      </c>
      <c r="R1596" s="4">
        <v>0.71</v>
      </c>
      <c r="S1596" s="4">
        <v>0.65</v>
      </c>
      <c r="T1596" s="4">
        <v>0.59099999999999997</v>
      </c>
      <c r="U1596" s="4">
        <v>0.57709999999999995</v>
      </c>
      <c r="V1596" s="4">
        <v>0.58789999999999998</v>
      </c>
      <c r="W1596" s="4">
        <v>0.65</v>
      </c>
      <c r="X1596" s="4">
        <v>0.71</v>
      </c>
      <c r="Y1596" s="4">
        <v>0.63</v>
      </c>
      <c r="Z1596" s="4">
        <v>0.5605</v>
      </c>
      <c r="AA1596" s="4">
        <v>6588910.9800000004</v>
      </c>
      <c r="AB1596" s="3">
        <f>1.2*E1596</f>
        <v>1.11588</v>
      </c>
      <c r="AC1596" s="3">
        <f>0.01*$AH$2/(AB1596-E1596)</f>
        <v>537.69222497042688</v>
      </c>
      <c r="AD1596" s="3">
        <f>IF(F1596&gt;=AB1596,AC1596*(E1596-AB1596)-(0.0125/100)*$AH$2,AC1596*(E1596-H1596)-(0.0125/100)*$AH$2)</f>
        <v>138.4962092698139</v>
      </c>
      <c r="AE1596" s="3">
        <f t="shared" si="6"/>
        <v>19080.144554011553</v>
      </c>
    </row>
    <row r="1597" spans="1:31" x14ac:dyDescent="0.2">
      <c r="A1597" s="4" t="s">
        <v>1769</v>
      </c>
      <c r="B1597" s="4" t="s">
        <v>1770</v>
      </c>
      <c r="C1597" s="4" t="s">
        <v>33</v>
      </c>
      <c r="D1597" s="4">
        <v>33442499.983279001</v>
      </c>
      <c r="E1597" s="4">
        <v>3.45</v>
      </c>
      <c r="F1597" s="4">
        <v>3.89</v>
      </c>
      <c r="G1597" s="4">
        <v>3.21</v>
      </c>
      <c r="H1597" s="4">
        <v>3.8</v>
      </c>
      <c r="I1597" s="4">
        <v>1000429</v>
      </c>
      <c r="J1597" s="4">
        <f>I1597*E1597</f>
        <v>3451480.0500000003</v>
      </c>
      <c r="K1597" s="4">
        <v>76745956.333333299</v>
      </c>
      <c r="L1597" s="4">
        <v>682499.99965875002</v>
      </c>
      <c r="M1597" s="4">
        <v>141.258741258741</v>
      </c>
      <c r="N1597" s="4">
        <v>4.55</v>
      </c>
      <c r="O1597" s="4">
        <v>287680.49985616002</v>
      </c>
      <c r="P1597" s="4">
        <v>4.8499999999999996</v>
      </c>
      <c r="Q1597" s="4">
        <v>5.2</v>
      </c>
      <c r="R1597" s="4">
        <v>7.54</v>
      </c>
      <c r="S1597" s="4">
        <v>6.68</v>
      </c>
      <c r="T1597" s="4">
        <v>6.75</v>
      </c>
      <c r="U1597" s="4">
        <v>5.73</v>
      </c>
      <c r="V1597" s="4">
        <v>3.26</v>
      </c>
      <c r="W1597" s="4">
        <v>4.2300000000000004</v>
      </c>
      <c r="X1597" s="4">
        <v>6.1</v>
      </c>
      <c r="Y1597" s="4">
        <v>6.25</v>
      </c>
      <c r="Z1597" s="4">
        <v>6.44</v>
      </c>
      <c r="AA1597" s="4">
        <v>334230612.08789998</v>
      </c>
      <c r="AB1597" s="3">
        <f>1.2*E1597</f>
        <v>4.1399999999999997</v>
      </c>
      <c r="AC1597" s="3">
        <f>0.01*$AH$2/(AB1597-E1597)</f>
        <v>144.92753623188418</v>
      </c>
      <c r="AD1597" s="3">
        <f>IF(F1597&gt;=AB1597,AC1597*(E1597-AB1597)-(0.0125/100)*$AH$2,AC1597*(E1597-H1597)-(0.0125/100)*$AH$2)</f>
        <v>-51.974637681159408</v>
      </c>
      <c r="AE1597" s="3">
        <f t="shared" si="6"/>
        <v>19028.169916330393</v>
      </c>
    </row>
    <row r="1598" spans="1:31" x14ac:dyDescent="0.2">
      <c r="A1598" s="4" t="s">
        <v>1771</v>
      </c>
      <c r="B1598" s="4" t="s">
        <v>1772</v>
      </c>
      <c r="C1598" s="4" t="s">
        <v>33</v>
      </c>
      <c r="D1598" s="4">
        <v>189502969</v>
      </c>
      <c r="E1598" s="4">
        <v>6.05</v>
      </c>
      <c r="F1598" s="4">
        <v>9.64</v>
      </c>
      <c r="G1598" s="4">
        <v>6</v>
      </c>
      <c r="H1598" s="4">
        <v>9.41</v>
      </c>
      <c r="I1598" s="4">
        <v>359242</v>
      </c>
      <c r="J1598" s="4">
        <f>I1598*E1598</f>
        <v>2173414.1</v>
      </c>
      <c r="K1598" s="4">
        <v>25385961.666666999</v>
      </c>
      <c r="L1598" s="4">
        <v>6.2</v>
      </c>
      <c r="M1598" s="4">
        <v>62.198391420911499</v>
      </c>
      <c r="N1598" s="4">
        <v>6.2</v>
      </c>
      <c r="O1598" s="4">
        <v>4.3330000000000002</v>
      </c>
      <c r="P1598" s="4">
        <v>9.7899999999999991</v>
      </c>
      <c r="Q1598" s="4">
        <v>11.76</v>
      </c>
      <c r="R1598" s="4">
        <v>10.84</v>
      </c>
      <c r="S1598" s="4">
        <v>9.6999999999999993</v>
      </c>
      <c r="T1598" s="4">
        <v>9.8000000000000007</v>
      </c>
      <c r="U1598" s="4">
        <v>9.68</v>
      </c>
      <c r="V1598" s="4">
        <v>8.1</v>
      </c>
      <c r="W1598" s="4">
        <v>9.92</v>
      </c>
      <c r="X1598" s="4">
        <v>10.029999999999999</v>
      </c>
      <c r="Y1598" s="4">
        <v>9.48</v>
      </c>
      <c r="Z1598" s="4">
        <v>9.2100000000000009</v>
      </c>
      <c r="AA1598" s="4">
        <v>258736863.55715001</v>
      </c>
      <c r="AB1598" s="3">
        <f>1.2*E1598</f>
        <v>7.26</v>
      </c>
      <c r="AC1598" s="3">
        <f>0.01*$AH$2/(AB1598-E1598)</f>
        <v>82.644628099173559</v>
      </c>
      <c r="AD1598" s="3">
        <f>IF(F1598&gt;=AB1598,AC1598*(E1598-AB1598)-(0.0125/100)*$AH$2,AC1598*(E1598-H1598)-(0.0125/100)*$AH$2)</f>
        <v>-101.25</v>
      </c>
      <c r="AE1598" s="3">
        <f t="shared" si="6"/>
        <v>18926.919916330393</v>
      </c>
    </row>
    <row r="1599" spans="1:31" x14ac:dyDescent="0.2">
      <c r="A1599" s="4" t="s">
        <v>1771</v>
      </c>
      <c r="B1599" s="4" t="s">
        <v>1773</v>
      </c>
      <c r="C1599" s="4" t="s">
        <v>33</v>
      </c>
      <c r="D1599" s="4">
        <v>369451157.26999998</v>
      </c>
      <c r="E1599" s="4">
        <v>8.1</v>
      </c>
      <c r="F1599" s="4">
        <v>9.7899999999999991</v>
      </c>
      <c r="G1599" s="4">
        <v>7.5701000000000001</v>
      </c>
      <c r="H1599" s="4">
        <v>9.67</v>
      </c>
      <c r="I1599" s="4">
        <v>833407</v>
      </c>
      <c r="J1599" s="4">
        <f>I1599*E1599</f>
        <v>6750596.6999999993</v>
      </c>
      <c r="K1599" s="4">
        <v>32964873</v>
      </c>
      <c r="L1599" s="4">
        <v>9.41</v>
      </c>
      <c r="M1599" s="4">
        <v>104.54545454545401</v>
      </c>
      <c r="N1599" s="4">
        <v>9.41</v>
      </c>
      <c r="O1599" s="4">
        <v>4.9640000000000004</v>
      </c>
      <c r="P1599" s="4">
        <v>11.76</v>
      </c>
      <c r="Q1599" s="4">
        <v>10.84</v>
      </c>
      <c r="R1599" s="4">
        <v>9.6999999999999993</v>
      </c>
      <c r="S1599" s="4">
        <v>9.8000000000000007</v>
      </c>
      <c r="T1599" s="4">
        <v>9.9499999999999993</v>
      </c>
      <c r="U1599" s="4">
        <v>9.4700000000000006</v>
      </c>
      <c r="V1599" s="4">
        <v>9.92</v>
      </c>
      <c r="W1599" s="4">
        <v>10.029999999999999</v>
      </c>
      <c r="X1599" s="4">
        <v>9.48</v>
      </c>
      <c r="Y1599" s="4">
        <v>9.2100000000000009</v>
      </c>
      <c r="Z1599" s="4">
        <v>9.6300000000000008</v>
      </c>
      <c r="AA1599" s="4">
        <v>225489136.96000001</v>
      </c>
      <c r="AB1599" s="3">
        <f>1.2*E1599</f>
        <v>9.7199999999999989</v>
      </c>
      <c r="AC1599" s="3">
        <f>0.01*$AH$2/(AB1599-E1599)</f>
        <v>61.728395061728428</v>
      </c>
      <c r="AD1599" s="3">
        <f>IF(F1599&gt;=AB1599,AC1599*(E1599-AB1599)-(0.0125/100)*$AH$2,AC1599*(E1599-H1599)-(0.0125/100)*$AH$2)</f>
        <v>-101.25</v>
      </c>
      <c r="AE1599" s="3">
        <f t="shared" si="6"/>
        <v>18825.669916330393</v>
      </c>
    </row>
    <row r="1600" spans="1:31" x14ac:dyDescent="0.2">
      <c r="A1600" s="4" t="s">
        <v>1769</v>
      </c>
      <c r="B1600" s="4" t="s">
        <v>1773</v>
      </c>
      <c r="C1600" s="4" t="s">
        <v>33</v>
      </c>
      <c r="D1600" s="4">
        <v>36749999.981624998</v>
      </c>
      <c r="E1600" s="4">
        <v>6.1</v>
      </c>
      <c r="F1600" s="4">
        <v>7.54</v>
      </c>
      <c r="G1600" s="4">
        <v>5.94</v>
      </c>
      <c r="H1600" s="4">
        <v>6.7</v>
      </c>
      <c r="I1600" s="4">
        <v>3579119</v>
      </c>
      <c r="J1600" s="4">
        <f>I1600*E1600</f>
        <v>21832625.899999999</v>
      </c>
      <c r="K1600" s="4">
        <v>32090551.666666701</v>
      </c>
      <c r="L1600" s="4">
        <v>749999.99962500005</v>
      </c>
      <c r="M1600" s="4">
        <v>60.526315789473699</v>
      </c>
      <c r="N1600" s="4">
        <v>5</v>
      </c>
      <c r="O1600" s="4">
        <v>468130.49976593402</v>
      </c>
      <c r="P1600" s="4">
        <v>6.68</v>
      </c>
      <c r="Q1600" s="4">
        <v>6.75</v>
      </c>
      <c r="R1600" s="4">
        <v>5.85</v>
      </c>
      <c r="S1600" s="4">
        <v>5.45</v>
      </c>
      <c r="T1600" s="4">
        <v>4.87</v>
      </c>
      <c r="U1600" s="4">
        <v>3.8</v>
      </c>
      <c r="V1600" s="4">
        <v>6.25</v>
      </c>
      <c r="W1600" s="4">
        <v>6.44</v>
      </c>
      <c r="X1600" s="4">
        <v>5.7</v>
      </c>
      <c r="Y1600" s="4">
        <v>5.45</v>
      </c>
      <c r="Z1600" s="4">
        <v>4.82</v>
      </c>
      <c r="AA1600" s="4">
        <v>85874009.099999994</v>
      </c>
      <c r="AB1600" s="3">
        <f>1.2*E1600</f>
        <v>7.3199999999999994</v>
      </c>
      <c r="AC1600" s="3">
        <f>0.01*$AH$2/(AB1600-E1600)</f>
        <v>81.967213114754117</v>
      </c>
      <c r="AD1600" s="3">
        <f>IF(F1600&gt;=AB1600,AC1600*(E1600-AB1600)-(0.0125/100)*$AH$2,AC1600*(E1600-H1600)-(0.0125/100)*$AH$2)</f>
        <v>-101.25</v>
      </c>
      <c r="AE1600" s="3">
        <f t="shared" si="6"/>
        <v>18724.419916330393</v>
      </c>
    </row>
    <row r="1601" spans="1:31" x14ac:dyDescent="0.2">
      <c r="A1601" s="4" t="s">
        <v>1771</v>
      </c>
      <c r="B1601" s="4" t="s">
        <v>1774</v>
      </c>
      <c r="C1601" s="4" t="s">
        <v>33</v>
      </c>
      <c r="D1601" s="4">
        <v>379659159.49000001</v>
      </c>
      <c r="E1601" s="4">
        <v>9.92</v>
      </c>
      <c r="F1601" s="4">
        <v>11.76</v>
      </c>
      <c r="G1601" s="4">
        <v>8.9600000000000009</v>
      </c>
      <c r="H1601" s="4">
        <v>10.8</v>
      </c>
      <c r="I1601" s="4">
        <v>1076832</v>
      </c>
      <c r="J1601" s="4">
        <f>I1601*E1601</f>
        <v>10682173.439999999</v>
      </c>
      <c r="K1601" s="4">
        <v>25638735.333333299</v>
      </c>
      <c r="L1601" s="4">
        <v>9.67</v>
      </c>
      <c r="M1601" s="4">
        <v>60</v>
      </c>
      <c r="N1601" s="4">
        <v>9.67</v>
      </c>
      <c r="O1601" s="4">
        <v>5.7270000000000003</v>
      </c>
      <c r="P1601" s="4">
        <v>10.84</v>
      </c>
      <c r="Q1601" s="4">
        <v>9.6999999999999993</v>
      </c>
      <c r="R1601" s="4">
        <v>9.8000000000000007</v>
      </c>
      <c r="S1601" s="4">
        <v>9.9499999999999993</v>
      </c>
      <c r="T1601" s="4">
        <v>10.69</v>
      </c>
      <c r="U1601" s="4">
        <v>9.1999999999999993</v>
      </c>
      <c r="V1601" s="4">
        <v>10.029999999999999</v>
      </c>
      <c r="W1601" s="4">
        <v>9.48</v>
      </c>
      <c r="X1601" s="4">
        <v>9.2100000000000009</v>
      </c>
      <c r="Y1601" s="4">
        <v>9.6300000000000008</v>
      </c>
      <c r="Z1601" s="4">
        <v>9.3800000000000008</v>
      </c>
      <c r="AA1601" s="4">
        <v>199417621.3524</v>
      </c>
      <c r="AB1601" s="3">
        <f>1.2*E1601</f>
        <v>11.904</v>
      </c>
      <c r="AC1601" s="3">
        <f>0.01*$AH$2/(AB1601-E1601)</f>
        <v>50.403225806451616</v>
      </c>
      <c r="AD1601" s="3">
        <f>IF(F1601&gt;=AB1601,AC1601*(E1601-AB1601)-(0.0125/100)*$AH$2,AC1601*(E1601-H1601)-(0.0125/100)*$AH$2)</f>
        <v>-45.604838709677459</v>
      </c>
      <c r="AE1601" s="3">
        <f t="shared" si="6"/>
        <v>18678.815077620715</v>
      </c>
    </row>
    <row r="1602" spans="1:31" x14ac:dyDescent="0.2">
      <c r="A1602" s="4" t="s">
        <v>1776</v>
      </c>
      <c r="B1602" s="4" t="s">
        <v>1774</v>
      </c>
      <c r="C1602" s="4" t="s">
        <v>33</v>
      </c>
      <c r="D1602" s="4">
        <v>23083761.809999999</v>
      </c>
      <c r="E1602" s="4">
        <v>4.03</v>
      </c>
      <c r="F1602" s="4">
        <v>4.49</v>
      </c>
      <c r="G1602" s="4">
        <v>3.83</v>
      </c>
      <c r="H1602" s="4">
        <v>4.13</v>
      </c>
      <c r="I1602" s="4">
        <v>6778416</v>
      </c>
      <c r="J1602" s="4">
        <f>I1602*E1602</f>
        <v>27317016.48</v>
      </c>
      <c r="K1602" s="4">
        <v>41358602.333333299</v>
      </c>
      <c r="L1602" s="4">
        <v>2.93</v>
      </c>
      <c r="M1602" s="4">
        <v>115.508021390374</v>
      </c>
      <c r="N1602" s="4">
        <v>2.93</v>
      </c>
      <c r="O1602" s="4">
        <v>2.59</v>
      </c>
      <c r="P1602" s="4">
        <v>5.25</v>
      </c>
      <c r="Q1602" s="4">
        <v>4.95</v>
      </c>
      <c r="R1602" s="4">
        <v>4.25</v>
      </c>
      <c r="S1602" s="4">
        <v>3.89</v>
      </c>
      <c r="T1602" s="4">
        <v>3.7349999999999999</v>
      </c>
      <c r="U1602" s="4">
        <v>3.43</v>
      </c>
      <c r="V1602" s="4">
        <v>5.04</v>
      </c>
      <c r="W1602" s="4">
        <v>4.88</v>
      </c>
      <c r="X1602" s="4">
        <v>4.18</v>
      </c>
      <c r="Y1602" s="4">
        <v>3.44</v>
      </c>
      <c r="Z1602" s="4">
        <v>3.68</v>
      </c>
      <c r="AA1602" s="4">
        <v>26018501.010000002</v>
      </c>
      <c r="AB1602" s="3">
        <f>1.2*E1602</f>
        <v>4.8360000000000003</v>
      </c>
      <c r="AC1602" s="3">
        <f>0.01*$AH$2/(AB1602-E1602)</f>
        <v>124.06947890818857</v>
      </c>
      <c r="AD1602" s="3">
        <f>IF(F1602&gt;=AB1602,AC1602*(E1602-AB1602)-(0.0125/100)*$AH$2,AC1602*(E1602-H1602)-(0.0125/100)*$AH$2)</f>
        <v>-13.656947890818813</v>
      </c>
      <c r="AE1602" s="3">
        <f t="shared" si="6"/>
        <v>18665.158129729894</v>
      </c>
    </row>
    <row r="1603" spans="1:31" x14ac:dyDescent="0.2">
      <c r="A1603" s="4" t="s">
        <v>1775</v>
      </c>
      <c r="B1603" s="4" t="s">
        <v>1774</v>
      </c>
      <c r="C1603" s="4" t="s">
        <v>33</v>
      </c>
      <c r="D1603" s="4">
        <v>25672139.987163901</v>
      </c>
      <c r="E1603" s="4">
        <v>0.83</v>
      </c>
      <c r="F1603" s="4">
        <v>1.03</v>
      </c>
      <c r="G1603" s="4">
        <v>0.76149999999999995</v>
      </c>
      <c r="H1603" s="4">
        <v>0.94310000000000005</v>
      </c>
      <c r="I1603" s="4">
        <v>3787991</v>
      </c>
      <c r="J1603" s="4">
        <f>I1603*E1603</f>
        <v>3144032.53</v>
      </c>
      <c r="K1603" s="4">
        <v>32606491.666666701</v>
      </c>
      <c r="L1603" s="4">
        <v>2861.9999985690001</v>
      </c>
      <c r="M1603" s="4">
        <v>116.936748562467</v>
      </c>
      <c r="N1603" s="4">
        <v>0.95399999999999996</v>
      </c>
      <c r="O1603" s="4">
        <v>1664.4899991677601</v>
      </c>
      <c r="P1603" s="4">
        <v>1.54</v>
      </c>
      <c r="Q1603" s="4">
        <v>2.08</v>
      </c>
      <c r="R1603" s="4">
        <v>9.8126999999999995</v>
      </c>
      <c r="S1603" s="4">
        <v>4.7300000000000004</v>
      </c>
      <c r="T1603" s="4">
        <v>3</v>
      </c>
      <c r="U1603" s="4">
        <v>2.5</v>
      </c>
      <c r="V1603" s="4">
        <v>0.96009999999999995</v>
      </c>
      <c r="W1603" s="4">
        <v>1.8</v>
      </c>
      <c r="X1603" s="4">
        <v>9.4600000000000009</v>
      </c>
      <c r="Y1603" s="4">
        <v>4.58</v>
      </c>
      <c r="Z1603" s="4">
        <v>2.35</v>
      </c>
      <c r="AA1603" s="4">
        <v>52367855.17695</v>
      </c>
      <c r="AB1603" s="3">
        <f>1.2*E1603</f>
        <v>0.99599999999999989</v>
      </c>
      <c r="AC1603" s="3">
        <f>0.01*$AH$2/(AB1603-E1603)</f>
        <v>602.40963855421717</v>
      </c>
      <c r="AD1603" s="3">
        <f>IF(F1603&gt;=AB1603,AC1603*(E1603-AB1603)-(0.0125/100)*$AH$2,AC1603*(E1603-H1603)-(0.0125/100)*$AH$2)</f>
        <v>-101.25</v>
      </c>
      <c r="AE1603" s="3">
        <f t="shared" si="6"/>
        <v>18563.908129729894</v>
      </c>
    </row>
    <row r="1604" spans="1:31" x14ac:dyDescent="0.2">
      <c r="A1604" s="4" t="s">
        <v>1776</v>
      </c>
      <c r="B1604" s="4" t="s">
        <v>1777</v>
      </c>
      <c r="C1604" s="4" t="s">
        <v>33</v>
      </c>
      <c r="D1604" s="4">
        <v>32537862.210000001</v>
      </c>
      <c r="E1604" s="4">
        <v>5.04</v>
      </c>
      <c r="F1604" s="4">
        <v>5.25</v>
      </c>
      <c r="G1604" s="4">
        <v>4.5599999999999996</v>
      </c>
      <c r="H1604" s="4">
        <v>4.91</v>
      </c>
      <c r="I1604" s="4">
        <v>5351167</v>
      </c>
      <c r="J1604" s="4">
        <f>I1604*E1604</f>
        <v>26969881.68</v>
      </c>
      <c r="K1604" s="4">
        <v>26969964.666666701</v>
      </c>
      <c r="L1604" s="4">
        <v>4.13</v>
      </c>
      <c r="M1604" s="4">
        <v>86.6666666666667</v>
      </c>
      <c r="N1604" s="4">
        <v>4.13</v>
      </c>
      <c r="O1604" s="4">
        <v>2.823</v>
      </c>
      <c r="P1604" s="4">
        <v>4.95</v>
      </c>
      <c r="Q1604" s="4">
        <v>4.25</v>
      </c>
      <c r="R1604" s="4">
        <v>3.89</v>
      </c>
      <c r="S1604" s="4">
        <v>3.7349999999999999</v>
      </c>
      <c r="T1604" s="4">
        <v>3.6</v>
      </c>
      <c r="U1604" s="4">
        <v>3.44</v>
      </c>
      <c r="V1604" s="4">
        <v>4.88</v>
      </c>
      <c r="W1604" s="4">
        <v>4.18</v>
      </c>
      <c r="X1604" s="4">
        <v>3.44</v>
      </c>
      <c r="Y1604" s="4">
        <v>3.68</v>
      </c>
      <c r="Z1604" s="4">
        <v>3.29</v>
      </c>
      <c r="AA1604" s="4">
        <v>189329479.03999999</v>
      </c>
      <c r="AB1604" s="3">
        <f>1.2*E1604</f>
        <v>6.048</v>
      </c>
      <c r="AC1604" s="3">
        <f>0.01*$AH$2/(AB1604-E1604)</f>
        <v>99.206349206349202</v>
      </c>
      <c r="AD1604" s="3">
        <f>IF(F1604&gt;=AB1604,AC1604*(E1604-AB1604)-(0.0125/100)*$AH$2,AC1604*(E1604-H1604)-(0.0125/100)*$AH$2)</f>
        <v>11.646825396825387</v>
      </c>
      <c r="AE1604" s="3">
        <f t="shared" si="6"/>
        <v>18575.554955126721</v>
      </c>
    </row>
    <row r="1605" spans="1:31" x14ac:dyDescent="0.2">
      <c r="A1605" s="4" t="s">
        <v>1742</v>
      </c>
      <c r="B1605" s="4" t="s">
        <v>1777</v>
      </c>
      <c r="C1605" s="4" t="s">
        <v>33</v>
      </c>
      <c r="D1605" s="4">
        <v>67821141.120000005</v>
      </c>
      <c r="E1605" s="4">
        <v>3.57</v>
      </c>
      <c r="F1605" s="4">
        <v>3.82</v>
      </c>
      <c r="G1605" s="4">
        <v>3.2991000000000001</v>
      </c>
      <c r="H1605" s="4">
        <v>3.79</v>
      </c>
      <c r="I1605" s="4">
        <v>7819853</v>
      </c>
      <c r="J1605" s="4">
        <f>I1605*E1605</f>
        <v>27916875.209999997</v>
      </c>
      <c r="K1605" s="4">
        <v>14246193.3333333</v>
      </c>
      <c r="L1605" s="4">
        <v>10.32</v>
      </c>
      <c r="M1605" s="4">
        <v>55.895196506550199</v>
      </c>
      <c r="N1605" s="4">
        <v>2.58</v>
      </c>
      <c r="O1605" s="4">
        <v>10.036</v>
      </c>
      <c r="P1605" s="4">
        <v>3.52</v>
      </c>
      <c r="Q1605" s="4">
        <v>4.3099999999999996</v>
      </c>
      <c r="R1605" s="4">
        <v>4.1500000000000004</v>
      </c>
      <c r="S1605" s="4">
        <v>4.38</v>
      </c>
      <c r="T1605" s="4">
        <v>4.1100000000000003</v>
      </c>
      <c r="U1605" s="4">
        <v>3.92</v>
      </c>
      <c r="V1605" s="4">
        <v>3.45</v>
      </c>
      <c r="W1605" s="4">
        <v>3.37</v>
      </c>
      <c r="X1605" s="4">
        <v>3.98</v>
      </c>
      <c r="Y1605" s="4">
        <v>4.09</v>
      </c>
      <c r="Z1605" s="4">
        <v>4.1100000000000003</v>
      </c>
      <c r="AA1605" s="4">
        <v>11722768.557499999</v>
      </c>
      <c r="AB1605" s="3">
        <f>1.2*E1605</f>
        <v>4.2839999999999998</v>
      </c>
      <c r="AC1605" s="3">
        <f>0.01*$AH$2/(AB1605-E1605)</f>
        <v>140.0560224089636</v>
      </c>
      <c r="AD1605" s="3">
        <f>IF(F1605&gt;=AB1605,AC1605*(E1605-AB1605)-(0.0125/100)*$AH$2,AC1605*(E1605-H1605)-(0.0125/100)*$AH$2)</f>
        <v>-32.062324929972021</v>
      </c>
      <c r="AE1605" s="3">
        <f t="shared" si="6"/>
        <v>18543.49263019675</v>
      </c>
    </row>
    <row r="1606" spans="1:31" x14ac:dyDescent="0.2">
      <c r="A1606" s="4" t="s">
        <v>1775</v>
      </c>
      <c r="B1606" s="4" t="s">
        <v>1778</v>
      </c>
      <c r="C1606" s="4" t="s">
        <v>33</v>
      </c>
      <c r="D1606" s="4">
        <v>38728049.980636001</v>
      </c>
      <c r="E1606" s="4">
        <v>1.8</v>
      </c>
      <c r="F1606" s="4">
        <v>2.08</v>
      </c>
      <c r="G1606" s="4">
        <v>1</v>
      </c>
      <c r="H1606" s="4">
        <v>1.07</v>
      </c>
      <c r="I1606" s="4">
        <v>6494457</v>
      </c>
      <c r="J1606" s="4">
        <f>I1606*E1606</f>
        <v>11690022.6</v>
      </c>
      <c r="K1606" s="4">
        <v>53212328.666666701</v>
      </c>
      <c r="L1606" s="4">
        <v>4349.9999978249998</v>
      </c>
      <c r="M1606" s="4">
        <v>88.679245283018901</v>
      </c>
      <c r="N1606" s="4">
        <v>1.45</v>
      </c>
      <c r="O1606" s="4">
        <v>2155.46999892227</v>
      </c>
      <c r="P1606" s="4">
        <v>9.8126999999999995</v>
      </c>
      <c r="Q1606" s="4">
        <v>4.7300000000000004</v>
      </c>
      <c r="R1606" s="4">
        <v>3</v>
      </c>
      <c r="S1606" s="4">
        <v>2.5099999999999998</v>
      </c>
      <c r="T1606" s="4">
        <v>2.2599999999999998</v>
      </c>
      <c r="U1606" s="4">
        <v>1.66</v>
      </c>
      <c r="V1606" s="4">
        <v>9.4600000000000009</v>
      </c>
      <c r="W1606" s="4">
        <v>4.58</v>
      </c>
      <c r="X1606" s="4">
        <v>2.35</v>
      </c>
      <c r="Y1606" s="4">
        <v>2.34</v>
      </c>
      <c r="Z1606" s="4">
        <v>2.25</v>
      </c>
      <c r="AA1606" s="4">
        <v>81835157.025350004</v>
      </c>
      <c r="AB1606" s="3">
        <f>1.2*E1606</f>
        <v>2.16</v>
      </c>
      <c r="AC1606" s="3">
        <f>0.01*$AH$2/(AB1606-E1606)</f>
        <v>277.77777777777771</v>
      </c>
      <c r="AD1606" s="3">
        <f>IF(F1606&gt;=AB1606,AC1606*(E1606-AB1606)-(0.0125/100)*$AH$2,AC1606*(E1606-H1606)-(0.0125/100)*$AH$2)</f>
        <v>201.52777777777771</v>
      </c>
      <c r="AE1606" s="3">
        <f t="shared" si="6"/>
        <v>18745.020407974527</v>
      </c>
    </row>
    <row r="1607" spans="1:31" x14ac:dyDescent="0.2">
      <c r="A1607" s="4" t="s">
        <v>504</v>
      </c>
      <c r="B1607" s="4" t="s">
        <v>1779</v>
      </c>
      <c r="C1607" s="4" t="s">
        <v>33</v>
      </c>
      <c r="D1607" s="4">
        <v>363404238.95999998</v>
      </c>
      <c r="E1607" s="4">
        <v>14.73</v>
      </c>
      <c r="F1607" s="4">
        <v>14.95</v>
      </c>
      <c r="G1607" s="4">
        <v>14.64</v>
      </c>
      <c r="H1607" s="4">
        <v>14.92</v>
      </c>
      <c r="I1607" s="4">
        <v>5950109</v>
      </c>
      <c r="J1607" s="4">
        <f>I1607*E1607</f>
        <v>87645105.570000008</v>
      </c>
      <c r="K1607" s="4">
        <v>8333125.3333333302</v>
      </c>
      <c r="L1607" s="4">
        <v>10.48</v>
      </c>
      <c r="M1607" s="4">
        <v>55.052631578947299</v>
      </c>
      <c r="N1607" s="4">
        <v>10.48</v>
      </c>
      <c r="O1607" s="4">
        <v>9.7490000000000006</v>
      </c>
      <c r="P1607" s="4">
        <v>14.79</v>
      </c>
      <c r="Q1607" s="4">
        <v>14.8</v>
      </c>
      <c r="R1607" s="4">
        <v>14.81</v>
      </c>
      <c r="S1607" s="4">
        <v>14.78</v>
      </c>
      <c r="T1607" s="4">
        <v>14.78</v>
      </c>
      <c r="U1607" s="4">
        <v>14.775</v>
      </c>
      <c r="V1607" s="4">
        <v>14.77</v>
      </c>
      <c r="W1607" s="4">
        <v>14.7</v>
      </c>
      <c r="X1607" s="4">
        <v>14.74</v>
      </c>
      <c r="Y1607" s="4">
        <v>14.74</v>
      </c>
      <c r="Z1607" s="4">
        <v>14.75</v>
      </c>
      <c r="AA1607" s="4">
        <v>5740547.6050000004</v>
      </c>
      <c r="AB1607" s="3">
        <f>1.2*E1607</f>
        <v>17.675999999999998</v>
      </c>
      <c r="AC1607" s="3">
        <f>0.01*$AH$2/(AB1607-E1607)</f>
        <v>33.944331296673482</v>
      </c>
      <c r="AD1607" s="3">
        <f>IF(F1607&gt;=AB1607,AC1607*(E1607-AB1607)-(0.0125/100)*$AH$2,AC1607*(E1607-H1607)-(0.0125/100)*$AH$2)</f>
        <v>-7.6994229463679451</v>
      </c>
      <c r="AE1607" s="3">
        <f t="shared" si="6"/>
        <v>18737.32098502816</v>
      </c>
    </row>
    <row r="1608" spans="1:31" x14ac:dyDescent="0.2">
      <c r="A1608" s="4" t="s">
        <v>1577</v>
      </c>
      <c r="B1608" s="4" t="s">
        <v>1779</v>
      </c>
      <c r="C1608" s="4" t="s">
        <v>33</v>
      </c>
      <c r="D1608" s="4">
        <v>13992903.034982201</v>
      </c>
      <c r="E1608" s="4">
        <v>3.95</v>
      </c>
      <c r="F1608" s="4">
        <v>4.24</v>
      </c>
      <c r="G1608" s="4">
        <v>3.47</v>
      </c>
      <c r="H1608" s="4">
        <v>3.65</v>
      </c>
      <c r="I1608" s="4">
        <v>4110537</v>
      </c>
      <c r="J1608" s="4">
        <f>I1608*E1608</f>
        <v>16236621.15</v>
      </c>
      <c r="K1608" s="4">
        <v>29563220</v>
      </c>
      <c r="L1608" s="4">
        <v>254.25000063562501</v>
      </c>
      <c r="M1608" s="4">
        <v>62.551440329218103</v>
      </c>
      <c r="N1608" s="4">
        <v>3.39</v>
      </c>
      <c r="O1608" s="4">
        <v>286.35000071587501</v>
      </c>
      <c r="P1608" s="4">
        <v>3.53</v>
      </c>
      <c r="Q1608" s="4">
        <v>3.35</v>
      </c>
      <c r="R1608" s="4">
        <v>2.92</v>
      </c>
      <c r="S1608" s="4">
        <v>2.7</v>
      </c>
      <c r="T1608" s="4">
        <v>2.86</v>
      </c>
      <c r="U1608" s="4">
        <v>2.77</v>
      </c>
      <c r="V1608" s="4">
        <v>3.51</v>
      </c>
      <c r="W1608" s="4">
        <v>3.1</v>
      </c>
      <c r="X1608" s="4">
        <v>2.87</v>
      </c>
      <c r="Y1608" s="4">
        <v>2.69</v>
      </c>
      <c r="Z1608" s="4">
        <v>2.4700000000000002</v>
      </c>
      <c r="AA1608" s="4">
        <v>37739648.979999997</v>
      </c>
      <c r="AB1608" s="3">
        <f>1.2*E1608</f>
        <v>4.74</v>
      </c>
      <c r="AC1608" s="3">
        <f>0.01*$AH$2/(AB1608-E1608)</f>
        <v>126.58227848101265</v>
      </c>
      <c r="AD1608" s="3">
        <f>IF(F1608&gt;=AB1608,AC1608*(E1608-AB1608)-(0.0125/100)*$AH$2,AC1608*(E1608-H1608)-(0.0125/100)*$AH$2)</f>
        <v>36.724683544303829</v>
      </c>
      <c r="AE1608" s="3">
        <f t="shared" si="6"/>
        <v>18774.045668572464</v>
      </c>
    </row>
    <row r="1609" spans="1:31" x14ac:dyDescent="0.2">
      <c r="A1609" s="4" t="s">
        <v>1780</v>
      </c>
      <c r="B1609" s="4" t="s">
        <v>1781</v>
      </c>
      <c r="C1609" s="4" t="s">
        <v>42</v>
      </c>
      <c r="D1609" s="4">
        <v>927636540</v>
      </c>
      <c r="E1609" s="4">
        <v>10.91</v>
      </c>
      <c r="F1609" s="4">
        <v>11.14</v>
      </c>
      <c r="G1609" s="4">
        <v>8.77</v>
      </c>
      <c r="H1609" s="4">
        <v>9.4499999999999993</v>
      </c>
      <c r="I1609" s="4">
        <v>1178280</v>
      </c>
      <c r="J1609" s="4">
        <f>I1609*E1609</f>
        <v>12855034.800000001</v>
      </c>
      <c r="K1609" s="4">
        <v>8098819</v>
      </c>
      <c r="L1609" s="4">
        <v>11.01</v>
      </c>
      <c r="M1609" s="4">
        <v>79.440789473684205</v>
      </c>
      <c r="N1609" s="4">
        <v>11.01</v>
      </c>
      <c r="O1609" s="4">
        <v>7.5149999999999997</v>
      </c>
      <c r="P1609" s="4">
        <v>12.49</v>
      </c>
      <c r="Q1609" s="4">
        <v>12.55</v>
      </c>
      <c r="R1609" s="4">
        <v>12.24</v>
      </c>
      <c r="S1609" s="4">
        <v>12.15</v>
      </c>
      <c r="T1609" s="4">
        <v>12.218400000000001</v>
      </c>
      <c r="U1609" s="4">
        <v>10.97</v>
      </c>
      <c r="V1609" s="4">
        <v>9.5</v>
      </c>
      <c r="W1609" s="4">
        <v>10.89</v>
      </c>
      <c r="X1609" s="4">
        <v>11.38</v>
      </c>
      <c r="Y1609" s="4">
        <v>11.38</v>
      </c>
      <c r="Z1609" s="4">
        <v>11.71</v>
      </c>
      <c r="AA1609" s="4">
        <v>144908346.43305001</v>
      </c>
      <c r="AB1609" s="3">
        <f>1.2*E1609</f>
        <v>13.092000000000001</v>
      </c>
      <c r="AC1609" s="3">
        <f>0.01*$AH$2/(AB1609-E1609)</f>
        <v>45.829514207149394</v>
      </c>
      <c r="AD1609" s="3">
        <f>IF(F1609&gt;=AB1609,AC1609*(E1609-AB1609)-(0.0125/100)*$AH$2,AC1609*(E1609-H1609)-(0.0125/100)*$AH$2)</f>
        <v>65.661090742438148</v>
      </c>
      <c r="AE1609" s="3">
        <f t="shared" si="6"/>
        <v>18839.7067593149</v>
      </c>
    </row>
    <row r="1610" spans="1:31" x14ac:dyDescent="0.2">
      <c r="A1610" s="4" t="s">
        <v>1590</v>
      </c>
      <c r="B1610" s="4" t="s">
        <v>1782</v>
      </c>
      <c r="C1610" s="4" t="s">
        <v>33</v>
      </c>
      <c r="D1610" s="4">
        <v>2.5312499951906202E+17</v>
      </c>
      <c r="E1610" s="4">
        <v>0.60429999999999995</v>
      </c>
      <c r="F1610" s="4">
        <v>0.61</v>
      </c>
      <c r="G1610" s="4">
        <v>0.46250000000000002</v>
      </c>
      <c r="H1610" s="4">
        <v>0.5081</v>
      </c>
      <c r="I1610" s="4">
        <v>54108604</v>
      </c>
      <c r="J1610" s="4">
        <f>I1610*E1610</f>
        <v>32697829.397199996</v>
      </c>
      <c r="K1610" s="4">
        <v>389126014.66667002</v>
      </c>
      <c r="L1610" s="4">
        <v>4.21874999198438E+16</v>
      </c>
      <c r="M1610" s="4">
        <v>72.410841654778906</v>
      </c>
      <c r="N1610" s="4">
        <v>0.5</v>
      </c>
      <c r="O1610" s="4">
        <v>2.73585936980187E+16</v>
      </c>
      <c r="P1610" s="4">
        <v>0.56330000000000002</v>
      </c>
      <c r="Q1610" s="4">
        <v>0.58809999999999996</v>
      </c>
      <c r="R1610" s="4">
        <v>0.52500000000000002</v>
      </c>
      <c r="S1610" s="4">
        <v>0.53500000000000003</v>
      </c>
      <c r="T1610" s="4">
        <v>0.45500000000000002</v>
      </c>
      <c r="U1610" s="4">
        <v>0.39700000000000002</v>
      </c>
      <c r="V1610" s="4">
        <v>0.5141</v>
      </c>
      <c r="W1610" s="4">
        <v>0.56100000000000005</v>
      </c>
      <c r="X1610" s="4">
        <v>0.49109999999999998</v>
      </c>
      <c r="Y1610" s="4">
        <v>0.5101</v>
      </c>
      <c r="Z1610" s="4">
        <v>0.4365</v>
      </c>
      <c r="AA1610" s="4">
        <v>254053897.49245</v>
      </c>
      <c r="AB1610" s="3">
        <f>1.2*E1610</f>
        <v>0.72515999999999992</v>
      </c>
      <c r="AC1610" s="3">
        <f>0.01*$AH$2/(AB1610-E1610)</f>
        <v>827.40360747972886</v>
      </c>
      <c r="AD1610" s="3">
        <f>IF(F1610&gt;=AB1610,AC1610*(E1610-AB1610)-(0.0125/100)*$AH$2,AC1610*(E1610-H1610)-(0.0125/100)*$AH$2)</f>
        <v>78.346227039549873</v>
      </c>
      <c r="AE1610" s="3">
        <f t="shared" si="6"/>
        <v>18918.052986354451</v>
      </c>
    </row>
    <row r="1611" spans="1:31" x14ac:dyDescent="0.2">
      <c r="A1611" s="4" t="s">
        <v>1783</v>
      </c>
      <c r="B1611" s="4" t="s">
        <v>1784</v>
      </c>
      <c r="C1611" s="4" t="s">
        <v>33</v>
      </c>
      <c r="D1611" s="4">
        <v>144357997.38</v>
      </c>
      <c r="E1611" s="4">
        <v>2.52</v>
      </c>
      <c r="F1611" s="4">
        <v>2.65</v>
      </c>
      <c r="G1611" s="4">
        <v>2.12</v>
      </c>
      <c r="H1611" s="4">
        <v>2.16</v>
      </c>
      <c r="I1611" s="4">
        <v>859551</v>
      </c>
      <c r="J1611" s="4">
        <f>I1611*E1611</f>
        <v>2166068.52</v>
      </c>
      <c r="K1611" s="4">
        <v>33955045.666666999</v>
      </c>
      <c r="L1611" s="4">
        <v>2.98</v>
      </c>
      <c r="M1611" s="4">
        <v>72.602739726027394</v>
      </c>
      <c r="N1611" s="4">
        <v>2.98</v>
      </c>
      <c r="O1611" s="4">
        <v>1.73</v>
      </c>
      <c r="P1611" s="4">
        <v>1.88</v>
      </c>
      <c r="Q1611" s="4">
        <v>1.8</v>
      </c>
      <c r="R1611" s="4">
        <v>1.77</v>
      </c>
      <c r="S1611" s="4">
        <v>1.9</v>
      </c>
      <c r="T1611" s="4">
        <v>1.86</v>
      </c>
      <c r="U1611" s="4">
        <v>1.75</v>
      </c>
      <c r="V1611" s="4">
        <v>1.84</v>
      </c>
      <c r="W1611" s="4">
        <v>1.7</v>
      </c>
      <c r="X1611" s="4">
        <v>1.73</v>
      </c>
      <c r="Y1611" s="4">
        <v>1.77</v>
      </c>
      <c r="Z1611" s="4">
        <v>1.83</v>
      </c>
      <c r="AA1611" s="4">
        <v>236277573.495</v>
      </c>
      <c r="AB1611" s="3">
        <f>1.2*E1611</f>
        <v>3.024</v>
      </c>
      <c r="AC1611" s="3">
        <f>0.01*$AH$2/(AB1611-E1611)</f>
        <v>198.4126984126984</v>
      </c>
      <c r="AD1611" s="3">
        <f>IF(F1611&gt;=AB1611,AC1611*(E1611-AB1611)-(0.0125/100)*$AH$2,AC1611*(E1611-H1611)-(0.0125/100)*$AH$2)</f>
        <v>70.178571428571402</v>
      </c>
      <c r="AE1611" s="3">
        <f t="shared" si="6"/>
        <v>18988.231557783023</v>
      </c>
    </row>
    <row r="1612" spans="1:31" x14ac:dyDescent="0.2">
      <c r="A1612" s="4" t="s">
        <v>1785</v>
      </c>
      <c r="B1612" s="4" t="s">
        <v>1786</v>
      </c>
      <c r="C1612" s="4" t="s">
        <v>33</v>
      </c>
      <c r="D1612" s="4">
        <v>2622272044</v>
      </c>
      <c r="E1612" s="4">
        <v>59.6</v>
      </c>
      <c r="F1612" s="4">
        <v>59.89</v>
      </c>
      <c r="G1612" s="4">
        <v>59.56</v>
      </c>
      <c r="H1612" s="4">
        <v>59.72</v>
      </c>
      <c r="I1612" s="4">
        <v>624947</v>
      </c>
      <c r="J1612" s="4">
        <f>I1612*E1612</f>
        <v>37246841.200000003</v>
      </c>
      <c r="K1612" s="4">
        <v>4034352.3333333302</v>
      </c>
      <c r="L1612" s="4">
        <v>40.25</v>
      </c>
      <c r="M1612" s="4">
        <v>54.684661302880897</v>
      </c>
      <c r="N1612" s="4">
        <v>40.25</v>
      </c>
      <c r="O1612" s="4">
        <v>40.015999999999998</v>
      </c>
      <c r="P1612" s="4">
        <v>60.44</v>
      </c>
      <c r="Q1612" s="4">
        <v>60.39</v>
      </c>
      <c r="R1612" s="4">
        <v>60.3</v>
      </c>
      <c r="S1612" s="4">
        <v>59.72</v>
      </c>
      <c r="T1612" s="4">
        <v>59.34</v>
      </c>
      <c r="U1612" s="4">
        <v>58.49</v>
      </c>
      <c r="V1612" s="4">
        <v>59.82</v>
      </c>
      <c r="W1612" s="4">
        <v>59.9</v>
      </c>
      <c r="X1612" s="4">
        <v>60.11</v>
      </c>
      <c r="Y1612" s="4">
        <v>59.72</v>
      </c>
      <c r="Z1612" s="4">
        <v>58.85</v>
      </c>
      <c r="AA1612" s="4">
        <v>10017815.08</v>
      </c>
      <c r="AB1612" s="3">
        <f>1.2*E1612</f>
        <v>71.52</v>
      </c>
      <c r="AC1612" s="3">
        <f>0.01*$AH$2/(AB1612-E1612)</f>
        <v>8.3892617449664471</v>
      </c>
      <c r="AD1612" s="3">
        <f>IF(F1612&gt;=AB1612,AC1612*(E1612-AB1612)-(0.0125/100)*$AH$2,AC1612*(E1612-H1612)-(0.0125/100)*$AH$2)</f>
        <v>-2.2567114093959519</v>
      </c>
      <c r="AE1612" s="3">
        <f t="shared" si="6"/>
        <v>18985.974846373629</v>
      </c>
    </row>
    <row r="1613" spans="1:31" x14ac:dyDescent="0.2">
      <c r="A1613" s="4" t="s">
        <v>1787</v>
      </c>
      <c r="B1613" s="4" t="s">
        <v>1788</v>
      </c>
      <c r="C1613" s="4" t="s">
        <v>33</v>
      </c>
      <c r="D1613" s="4">
        <v>26651327.859999999</v>
      </c>
      <c r="E1613" s="4">
        <v>1.82</v>
      </c>
      <c r="F1613" s="4">
        <v>1.89</v>
      </c>
      <c r="G1613" s="4">
        <v>1.41</v>
      </c>
      <c r="H1613" s="4">
        <v>1.86</v>
      </c>
      <c r="I1613" s="4">
        <v>3732459</v>
      </c>
      <c r="J1613" s="4">
        <f>I1613*E1613</f>
        <v>6793075.3799999999</v>
      </c>
      <c r="K1613" s="4">
        <v>13065265</v>
      </c>
      <c r="L1613" s="4">
        <v>1.51</v>
      </c>
      <c r="M1613" s="4">
        <v>85.903983656792605</v>
      </c>
      <c r="N1613" s="4">
        <v>1.51</v>
      </c>
      <c r="O1613" s="4">
        <v>1.12195</v>
      </c>
      <c r="P1613" s="4">
        <v>1.85</v>
      </c>
      <c r="Q1613" s="4">
        <v>1.97</v>
      </c>
      <c r="R1613" s="4">
        <v>1.75</v>
      </c>
      <c r="S1613" s="4">
        <v>1.79</v>
      </c>
      <c r="T1613" s="4">
        <v>1.7209000000000001</v>
      </c>
      <c r="U1613" s="4">
        <v>1.6518999999999999</v>
      </c>
      <c r="V1613" s="4">
        <v>1.63</v>
      </c>
      <c r="W1613" s="4">
        <v>1.58</v>
      </c>
      <c r="X1613" s="4">
        <v>1.75</v>
      </c>
      <c r="Y1613" s="4">
        <v>1.6</v>
      </c>
      <c r="Z1613" s="4">
        <v>1.72</v>
      </c>
      <c r="AA1613" s="4">
        <v>45456094.274999999</v>
      </c>
      <c r="AB1613" s="3">
        <f>1.2*E1613</f>
        <v>2.1840000000000002</v>
      </c>
      <c r="AC1613" s="3">
        <f>0.01*$AH$2/(AB1613-E1613)</f>
        <v>274.72527472527463</v>
      </c>
      <c r="AD1613" s="3">
        <f>IF(F1613&gt;=AB1613,AC1613*(E1613-AB1613)-(0.0125/100)*$AH$2,AC1613*(E1613-H1613)-(0.0125/100)*$AH$2)</f>
        <v>-12.239010989010994</v>
      </c>
      <c r="AE1613" s="3">
        <f t="shared" si="6"/>
        <v>18973.735835384618</v>
      </c>
    </row>
    <row r="1614" spans="1:31" x14ac:dyDescent="0.2">
      <c r="A1614" s="4" t="s">
        <v>1789</v>
      </c>
      <c r="B1614" s="4" t="s">
        <v>1790</v>
      </c>
      <c r="C1614" s="4" t="s">
        <v>42</v>
      </c>
      <c r="D1614" s="4">
        <v>7661939.9984676102</v>
      </c>
      <c r="E1614" s="4">
        <v>3.05</v>
      </c>
      <c r="F1614" s="4">
        <v>3.7</v>
      </c>
      <c r="G1614" s="4">
        <v>2.39</v>
      </c>
      <c r="H1614" s="4">
        <v>2.63</v>
      </c>
      <c r="I1614" s="4">
        <v>3216748</v>
      </c>
      <c r="J1614" s="4">
        <f>I1614*E1614</f>
        <v>9811081.3999999985</v>
      </c>
      <c r="K1614" s="4">
        <v>13935319.3333333</v>
      </c>
      <c r="L1614" s="4">
        <v>36659.999992668003</v>
      </c>
      <c r="M1614" s="4">
        <v>53.266331658291399</v>
      </c>
      <c r="N1614" s="4">
        <v>1.88</v>
      </c>
      <c r="O1614" s="4">
        <v>37849.499992429999</v>
      </c>
      <c r="P1614" s="4">
        <v>3.04</v>
      </c>
      <c r="Q1614" s="4">
        <v>3.05</v>
      </c>
      <c r="R1614" s="4">
        <v>2.98</v>
      </c>
      <c r="S1614" s="4">
        <v>2.85</v>
      </c>
      <c r="T1614" s="4">
        <v>2.64</v>
      </c>
      <c r="U1614" s="4">
        <v>2.35</v>
      </c>
      <c r="V1614" s="4">
        <v>2.41</v>
      </c>
      <c r="W1614" s="4">
        <v>2.83</v>
      </c>
      <c r="X1614" s="4">
        <v>2.62</v>
      </c>
      <c r="Y1614" s="4">
        <v>2.77</v>
      </c>
      <c r="Z1614" s="4">
        <v>2.6</v>
      </c>
      <c r="AA1614" s="4">
        <v>18194.083999999999</v>
      </c>
      <c r="AB1614" s="3">
        <f>1.2*E1614</f>
        <v>3.6599999999999997</v>
      </c>
      <c r="AC1614" s="3">
        <f>0.01*$AH$2/(AB1614-E1614)</f>
        <v>163.93442622950823</v>
      </c>
      <c r="AD1614" s="3">
        <f>IF(F1614&gt;=AB1614,AC1614*(E1614-AB1614)-(0.0125/100)*$AH$2,AC1614*(E1614-H1614)-(0.0125/100)*$AH$2)</f>
        <v>-101.25</v>
      </c>
      <c r="AE1614" s="3">
        <f t="shared" si="6"/>
        <v>18872.485835384618</v>
      </c>
    </row>
    <row r="1615" spans="1:31" x14ac:dyDescent="0.2">
      <c r="A1615" s="4" t="s">
        <v>1791</v>
      </c>
      <c r="B1615" s="4" t="s">
        <v>1792</v>
      </c>
      <c r="C1615" s="4" t="s">
        <v>33</v>
      </c>
      <c r="D1615" s="4">
        <v>1731660997.1700001</v>
      </c>
      <c r="E1615" s="4">
        <v>36.380000000000003</v>
      </c>
      <c r="F1615" s="4">
        <v>36.380000000000003</v>
      </c>
      <c r="G1615" s="4">
        <v>32.72</v>
      </c>
      <c r="H1615" s="4">
        <v>33.700000000000003</v>
      </c>
      <c r="I1615" s="4">
        <v>314694</v>
      </c>
      <c r="J1615" s="4">
        <f>I1615*E1615</f>
        <v>11448567.720000001</v>
      </c>
      <c r="K1615" s="4">
        <v>3037383.6666666698</v>
      </c>
      <c r="L1615" s="4">
        <v>35.71</v>
      </c>
      <c r="M1615" s="4">
        <v>65.363636363636303</v>
      </c>
      <c r="N1615" s="4">
        <v>35.71</v>
      </c>
      <c r="O1615" s="4">
        <v>24.334</v>
      </c>
      <c r="P1615" s="4">
        <v>33.734999999999999</v>
      </c>
      <c r="Q1615" s="4">
        <v>31.64</v>
      </c>
      <c r="R1615" s="4">
        <v>30.85</v>
      </c>
      <c r="S1615" s="4">
        <v>32.090000000000003</v>
      </c>
      <c r="T1615" s="4">
        <v>33.115000000000002</v>
      </c>
      <c r="U1615" s="4">
        <v>32.36</v>
      </c>
      <c r="V1615" s="4">
        <v>33.36</v>
      </c>
      <c r="W1615" s="4">
        <v>30.51</v>
      </c>
      <c r="X1615" s="4">
        <v>30.53</v>
      </c>
      <c r="Y1615" s="4">
        <v>30.66</v>
      </c>
      <c r="Z1615" s="4">
        <v>32.47</v>
      </c>
      <c r="AA1615" s="4">
        <v>50813782.741999999</v>
      </c>
      <c r="AB1615" s="3">
        <f>1.2*E1615</f>
        <v>43.655999999999999</v>
      </c>
      <c r="AC1615" s="3">
        <f>0.01*$AH$2/(AB1615-E1615)</f>
        <v>13.743815283122602</v>
      </c>
      <c r="AD1615" s="3">
        <f>IF(F1615&gt;=AB1615,AC1615*(E1615-AB1615)-(0.0125/100)*$AH$2,AC1615*(E1615-H1615)-(0.0125/100)*$AH$2)</f>
        <v>35.583424958768568</v>
      </c>
      <c r="AE1615" s="3">
        <f t="shared" si="6"/>
        <v>18908.069260343385</v>
      </c>
    </row>
    <row r="1616" spans="1:31" x14ac:dyDescent="0.2">
      <c r="A1616" s="4" t="s">
        <v>1793</v>
      </c>
      <c r="B1616" s="4" t="s">
        <v>1794</v>
      </c>
      <c r="C1616" s="4" t="s">
        <v>33</v>
      </c>
      <c r="D1616" s="4">
        <v>15691014.224308999</v>
      </c>
      <c r="E1616" s="4">
        <v>2.42</v>
      </c>
      <c r="F1616" s="4">
        <v>2.44</v>
      </c>
      <c r="G1616" s="4">
        <v>1.95</v>
      </c>
      <c r="H1616" s="4">
        <v>2.0499999999999998</v>
      </c>
      <c r="I1616" s="4">
        <v>3970668</v>
      </c>
      <c r="J1616" s="4">
        <f>I1616*E1616</f>
        <v>9609016.5600000005</v>
      </c>
      <c r="K1616" s="4">
        <v>79129217.333333299</v>
      </c>
      <c r="L1616" s="4">
        <v>498.07999950191999</v>
      </c>
      <c r="M1616" s="4">
        <v>108.620689655172</v>
      </c>
      <c r="N1616" s="4">
        <v>2.83</v>
      </c>
      <c r="O1616" s="4">
        <v>262.57439973742601</v>
      </c>
      <c r="P1616" s="4">
        <v>2.1</v>
      </c>
      <c r="Q1616" s="4">
        <v>1.73</v>
      </c>
      <c r="R1616" s="4">
        <v>2.1</v>
      </c>
      <c r="S1616" s="4">
        <v>1.6484000000000001</v>
      </c>
      <c r="T1616" s="4">
        <v>1.52</v>
      </c>
      <c r="U1616" s="4">
        <v>1.47</v>
      </c>
      <c r="V1616" s="4">
        <v>1.95</v>
      </c>
      <c r="W1616" s="4">
        <v>1.62</v>
      </c>
      <c r="X1616" s="4">
        <v>1.48</v>
      </c>
      <c r="Y1616" s="4">
        <v>1.63</v>
      </c>
      <c r="Z1616" s="4">
        <v>1.46</v>
      </c>
      <c r="AA1616" s="4">
        <v>290144341.57499999</v>
      </c>
      <c r="AB1616" s="3">
        <f>1.2*E1616</f>
        <v>2.9039999999999999</v>
      </c>
      <c r="AC1616" s="3">
        <f>0.01*$AH$2/(AB1616-E1616)</f>
        <v>206.61157024793388</v>
      </c>
      <c r="AD1616" s="3">
        <f>IF(F1616&gt;=AB1616,AC1616*(E1616-AB1616)-(0.0125/100)*$AH$2,AC1616*(E1616-H1616)-(0.0125/100)*$AH$2)</f>
        <v>75.196280991735563</v>
      </c>
      <c r="AE1616" s="3">
        <f t="shared" si="6"/>
        <v>18983.26554133512</v>
      </c>
    </row>
    <row r="1617" spans="1:31" x14ac:dyDescent="0.2">
      <c r="A1617" s="4" t="s">
        <v>1795</v>
      </c>
      <c r="B1617" s="4" t="s">
        <v>1796</v>
      </c>
      <c r="C1617" s="4" t="s">
        <v>33</v>
      </c>
      <c r="D1617" s="4">
        <v>21065671.199999999</v>
      </c>
      <c r="E1617" s="4">
        <v>2.5099999999999998</v>
      </c>
      <c r="F1617" s="4">
        <v>2.5499999999999998</v>
      </c>
      <c r="G1617" s="4">
        <v>2.2200000000000002</v>
      </c>
      <c r="H1617" s="4">
        <v>2.29</v>
      </c>
      <c r="I1617" s="4">
        <v>9043844</v>
      </c>
      <c r="J1617" s="4">
        <f>I1617*E1617</f>
        <v>22700048.439999998</v>
      </c>
      <c r="K1617" s="4">
        <v>18296838</v>
      </c>
      <c r="L1617" s="4">
        <v>16.8</v>
      </c>
      <c r="M1617" s="4">
        <v>66.225165562913901</v>
      </c>
      <c r="N1617" s="4">
        <v>1.68</v>
      </c>
      <c r="O1617" s="4">
        <v>15.94</v>
      </c>
      <c r="P1617" s="4">
        <v>1.82</v>
      </c>
      <c r="Q1617" s="4">
        <v>1.72</v>
      </c>
      <c r="R1617" s="4">
        <v>1.69</v>
      </c>
      <c r="S1617" s="4">
        <v>1.53</v>
      </c>
      <c r="T1617" s="4">
        <v>1.57</v>
      </c>
      <c r="U1617" s="4">
        <v>1.48</v>
      </c>
      <c r="V1617" s="4">
        <v>1.8</v>
      </c>
      <c r="W1617" s="4">
        <v>1.6</v>
      </c>
      <c r="X1617" s="4">
        <v>1.69</v>
      </c>
      <c r="Y1617" s="4">
        <v>1.45</v>
      </c>
      <c r="Z1617" s="4">
        <v>1.57</v>
      </c>
      <c r="AA1617" s="4">
        <v>108356.8</v>
      </c>
      <c r="AB1617" s="3">
        <f>1.2*E1617</f>
        <v>3.0119999999999996</v>
      </c>
      <c r="AC1617" s="3">
        <f>0.01*$AH$2/(AB1617-E1617)</f>
        <v>199.20318725099611</v>
      </c>
      <c r="AD1617" s="3">
        <f>IF(F1617&gt;=AB1617,AC1617*(E1617-AB1617)-(0.0125/100)*$AH$2,AC1617*(E1617-H1617)-(0.0125/100)*$AH$2)</f>
        <v>42.574701195219092</v>
      </c>
      <c r="AE1617" s="3">
        <f t="shared" si="6"/>
        <v>19025.840242530339</v>
      </c>
    </row>
    <row r="1618" spans="1:31" x14ac:dyDescent="0.2">
      <c r="A1618" s="4" t="s">
        <v>1797</v>
      </c>
      <c r="B1618" s="4" t="s">
        <v>1798</v>
      </c>
      <c r="C1618" s="4" t="s">
        <v>33</v>
      </c>
      <c r="D1618" s="4">
        <v>8512000</v>
      </c>
      <c r="E1618" s="4">
        <v>4.6889000000000003</v>
      </c>
      <c r="F1618" s="4">
        <v>5.96</v>
      </c>
      <c r="G1618" s="4">
        <v>3.9</v>
      </c>
      <c r="H1618" s="4">
        <v>4.09</v>
      </c>
      <c r="I1618" s="4">
        <v>5411203</v>
      </c>
      <c r="J1618" s="4">
        <f>I1618*E1618</f>
        <v>25372589.7467</v>
      </c>
      <c r="K1618" s="4">
        <v>12004036.3333333</v>
      </c>
      <c r="L1618" s="4">
        <v>3.04</v>
      </c>
      <c r="M1618" s="4">
        <v>123.280952380952</v>
      </c>
      <c r="N1618" s="4">
        <v>3.04</v>
      </c>
      <c r="O1618" s="4">
        <v>2.4510000000000001</v>
      </c>
      <c r="P1618" s="4">
        <v>3.81</v>
      </c>
      <c r="Q1618" s="4">
        <v>3.1</v>
      </c>
      <c r="R1618" s="4">
        <v>2.48</v>
      </c>
      <c r="S1618" s="4">
        <v>2.44</v>
      </c>
      <c r="T1618" s="4">
        <v>2.5899000000000001</v>
      </c>
      <c r="U1618" s="4">
        <v>2.37</v>
      </c>
      <c r="V1618" s="4">
        <v>3.4</v>
      </c>
      <c r="W1618" s="4">
        <v>2.83</v>
      </c>
      <c r="X1618" s="4">
        <v>2.38</v>
      </c>
      <c r="Y1618" s="4">
        <v>2.16</v>
      </c>
      <c r="Z1618" s="4">
        <v>2.19</v>
      </c>
      <c r="AA1618" s="4">
        <v>1688608.71</v>
      </c>
      <c r="AB1618" s="3">
        <f>1.2*E1618</f>
        <v>5.6266800000000003</v>
      </c>
      <c r="AC1618" s="3">
        <f>0.01*$AH$2/(AB1618-E1618)</f>
        <v>106.63481840090425</v>
      </c>
      <c r="AD1618" s="3">
        <f>IF(F1618&gt;=AB1618,AC1618*(E1618-AB1618)-(0.0125/100)*$AH$2,AC1618*(E1618-H1618)-(0.0125/100)*$AH$2)</f>
        <v>-101.25</v>
      </c>
      <c r="AE1618" s="3">
        <f t="shared" si="6"/>
        <v>18924.590242530339</v>
      </c>
    </row>
    <row r="1619" spans="1:31" x14ac:dyDescent="0.2">
      <c r="A1619" s="4" t="s">
        <v>1799</v>
      </c>
      <c r="B1619" s="4" t="s">
        <v>1800</v>
      </c>
      <c r="C1619" s="4" t="s">
        <v>33</v>
      </c>
      <c r="D1619" s="4">
        <v>1082948759.4000001</v>
      </c>
      <c r="E1619" s="4">
        <v>26.58</v>
      </c>
      <c r="F1619" s="4">
        <v>29.650300000000001</v>
      </c>
      <c r="G1619" s="4">
        <v>24.6</v>
      </c>
      <c r="H1619" s="4">
        <v>28.08</v>
      </c>
      <c r="I1619" s="4">
        <v>1051740</v>
      </c>
      <c r="J1619" s="4">
        <f>I1619*E1619</f>
        <v>27955249.199999999</v>
      </c>
      <c r="K1619" s="4">
        <v>19356486.666666701</v>
      </c>
      <c r="L1619" s="4">
        <v>29.1</v>
      </c>
      <c r="M1619" s="4">
        <v>62.767911818738497</v>
      </c>
      <c r="N1619" s="4">
        <v>29.1</v>
      </c>
      <c r="O1619" s="4">
        <v>19.120999999999999</v>
      </c>
      <c r="P1619" s="4">
        <v>24.6999</v>
      </c>
      <c r="Q1619" s="4">
        <v>24.49</v>
      </c>
      <c r="R1619" s="4">
        <v>25.44</v>
      </c>
      <c r="S1619" s="4">
        <v>28.85</v>
      </c>
      <c r="T1619" s="4">
        <v>28.1</v>
      </c>
      <c r="U1619" s="4">
        <v>25.37</v>
      </c>
      <c r="V1619" s="4">
        <v>23.03</v>
      </c>
      <c r="W1619" s="4">
        <v>20.48</v>
      </c>
      <c r="X1619" s="4">
        <v>22.92</v>
      </c>
      <c r="Y1619" s="4">
        <v>25.89</v>
      </c>
      <c r="Z1619" s="4">
        <v>27.96</v>
      </c>
      <c r="AA1619" s="4">
        <v>840484134</v>
      </c>
      <c r="AB1619" s="3">
        <f>1.2*E1619</f>
        <v>31.895999999999997</v>
      </c>
      <c r="AC1619" s="3">
        <f>0.01*$AH$2/(AB1619-E1619)</f>
        <v>18.811136192626037</v>
      </c>
      <c r="AD1619" s="3">
        <f>IF(F1619&gt;=AB1619,AC1619*(E1619-AB1619)-(0.0125/100)*$AH$2,AC1619*(E1619-H1619)-(0.0125/100)*$AH$2)</f>
        <v>-29.466704288939056</v>
      </c>
      <c r="AE1619" s="3">
        <f t="shared" si="6"/>
        <v>18895.123538241402</v>
      </c>
    </row>
    <row r="1620" spans="1:31" x14ac:dyDescent="0.2">
      <c r="A1620" s="4" t="s">
        <v>1801</v>
      </c>
      <c r="B1620" s="4" t="s">
        <v>1802</v>
      </c>
      <c r="C1620" s="4" t="s">
        <v>42</v>
      </c>
      <c r="D1620" s="4">
        <v>1258659210.5999999</v>
      </c>
      <c r="E1620" s="4">
        <v>11.56</v>
      </c>
      <c r="F1620" s="4">
        <v>11.6797</v>
      </c>
      <c r="G1620" s="4">
        <v>9.7100000000000009</v>
      </c>
      <c r="H1620" s="4">
        <v>9.74</v>
      </c>
      <c r="I1620" s="4">
        <v>235006</v>
      </c>
      <c r="J1620" s="4">
        <f>I1620*E1620</f>
        <v>2716669.3600000003</v>
      </c>
      <c r="K1620" s="4">
        <v>32230156.666666701</v>
      </c>
      <c r="L1620" s="4">
        <v>11.88</v>
      </c>
      <c r="M1620" s="4">
        <v>52.305665349143602</v>
      </c>
      <c r="N1620" s="4">
        <v>11.88</v>
      </c>
      <c r="O1620" s="4">
        <v>10.581</v>
      </c>
      <c r="P1620" s="4">
        <v>10.91</v>
      </c>
      <c r="Q1620" s="4">
        <v>9.4849999999999994</v>
      </c>
      <c r="R1620" s="4">
        <v>8.48</v>
      </c>
      <c r="S1620" s="4">
        <v>8.64</v>
      </c>
      <c r="T1620" s="4">
        <v>7.77</v>
      </c>
      <c r="U1620" s="4">
        <v>7.05</v>
      </c>
      <c r="V1620" s="4">
        <v>10.56</v>
      </c>
      <c r="W1620" s="4">
        <v>9.4700000000000006</v>
      </c>
      <c r="X1620" s="4">
        <v>8.1</v>
      </c>
      <c r="Y1620" s="4">
        <v>8.59</v>
      </c>
      <c r="Z1620" s="4">
        <v>7.67</v>
      </c>
      <c r="AA1620" s="4">
        <v>356681338.17000002</v>
      </c>
      <c r="AB1620" s="3">
        <f>1.2*E1620</f>
        <v>13.872</v>
      </c>
      <c r="AC1620" s="3">
        <f>0.01*$AH$2/(AB1620-E1620)</f>
        <v>43.252595155709351</v>
      </c>
      <c r="AD1620" s="3">
        <f>IF(F1620&gt;=AB1620,AC1620*(E1620-AB1620)-(0.0125/100)*$AH$2,AC1620*(E1620-H1620)-(0.0125/100)*$AH$2)</f>
        <v>77.469723183391025</v>
      </c>
      <c r="AE1620" s="3">
        <f t="shared" si="6"/>
        <v>18972.593261424794</v>
      </c>
    </row>
    <row r="1621" spans="1:31" x14ac:dyDescent="0.2">
      <c r="A1621" s="4" t="s">
        <v>1594</v>
      </c>
      <c r="B1621" s="4" t="s">
        <v>1802</v>
      </c>
      <c r="C1621" s="4" t="s">
        <v>33</v>
      </c>
      <c r="D1621" s="4">
        <v>489111165.74000001</v>
      </c>
      <c r="E1621" s="4">
        <v>10.199999999999999</v>
      </c>
      <c r="F1621" s="4">
        <v>10.210000000000001</v>
      </c>
      <c r="G1621" s="4">
        <v>7.91</v>
      </c>
      <c r="H1621" s="4">
        <v>7.99</v>
      </c>
      <c r="I1621" s="4">
        <v>418122</v>
      </c>
      <c r="J1621" s="4">
        <f>I1621*E1621</f>
        <v>4264844.3999999994</v>
      </c>
      <c r="K1621" s="4">
        <v>4821976</v>
      </c>
      <c r="L1621" s="4">
        <v>8.83</v>
      </c>
      <c r="M1621" s="4">
        <v>53.846153846153001</v>
      </c>
      <c r="N1621" s="4">
        <v>8.83</v>
      </c>
      <c r="O1621" s="4">
        <v>7.1710000000000003</v>
      </c>
      <c r="P1621" s="4">
        <v>8.1999999999999993</v>
      </c>
      <c r="Q1621" s="4">
        <v>7.46</v>
      </c>
      <c r="R1621" s="4">
        <v>7.02</v>
      </c>
      <c r="S1621" s="4">
        <v>7.06</v>
      </c>
      <c r="T1621" s="4">
        <v>6.6749999999999998</v>
      </c>
      <c r="U1621" s="4">
        <v>6.51</v>
      </c>
      <c r="V1621" s="4">
        <v>8.1199999999999992</v>
      </c>
      <c r="W1621" s="4">
        <v>7.46</v>
      </c>
      <c r="X1621" s="4">
        <v>6.55</v>
      </c>
      <c r="Y1621" s="4">
        <v>6.83</v>
      </c>
      <c r="Z1621" s="4">
        <v>6.66</v>
      </c>
      <c r="AA1621" s="4">
        <v>32974609.595249999</v>
      </c>
      <c r="AB1621" s="3">
        <f>1.2*E1621</f>
        <v>12.239999999999998</v>
      </c>
      <c r="AC1621" s="3">
        <f>0.01*$AH$2/(AB1621-E1621)</f>
        <v>49.019607843137273</v>
      </c>
      <c r="AD1621" s="3">
        <f>IF(F1621&gt;=AB1621,AC1621*(E1621-AB1621)-(0.0125/100)*$AH$2,AC1621*(E1621-H1621)-(0.0125/100)*$AH$2)</f>
        <v>107.08333333333333</v>
      </c>
      <c r="AE1621" s="3">
        <f t="shared" si="6"/>
        <v>19079.676594758126</v>
      </c>
    </row>
    <row r="1622" spans="1:31" x14ac:dyDescent="0.2">
      <c r="A1622" s="4" t="s">
        <v>862</v>
      </c>
      <c r="B1622" s="4" t="s">
        <v>1802</v>
      </c>
      <c r="C1622" s="4" t="s">
        <v>42</v>
      </c>
      <c r="D1622" s="4">
        <v>7099070167.2481298</v>
      </c>
      <c r="E1622" s="4">
        <v>8.02</v>
      </c>
      <c r="F1622" s="4">
        <v>8.35</v>
      </c>
      <c r="G1622" s="4">
        <v>7.29</v>
      </c>
      <c r="H1622" s="4">
        <v>7.34</v>
      </c>
      <c r="I1622" s="4">
        <v>4405888</v>
      </c>
      <c r="J1622" s="4">
        <f>I1622*E1622</f>
        <v>35335221.759999998</v>
      </c>
      <c r="K1622" s="4">
        <v>45653243</v>
      </c>
      <c r="L1622" s="4">
        <v>63.529411766400003</v>
      </c>
      <c r="M1622" s="4">
        <v>54.527938342967197</v>
      </c>
      <c r="N1622" s="4">
        <v>7.2</v>
      </c>
      <c r="O1622" s="4">
        <v>53.047058824944003</v>
      </c>
      <c r="P1622" s="4">
        <v>8.19</v>
      </c>
      <c r="Q1622" s="4">
        <v>7.8</v>
      </c>
      <c r="R1622" s="4">
        <v>7.42</v>
      </c>
      <c r="S1622" s="4">
        <v>7.84</v>
      </c>
      <c r="T1622" s="4">
        <v>7.56</v>
      </c>
      <c r="U1622" s="4">
        <v>7.27</v>
      </c>
      <c r="V1622" s="4">
        <v>7.83</v>
      </c>
      <c r="W1622" s="4">
        <v>7.74</v>
      </c>
      <c r="X1622" s="4">
        <v>7.29</v>
      </c>
      <c r="Y1622" s="4">
        <v>7.53</v>
      </c>
      <c r="Z1622" s="4">
        <v>7.3</v>
      </c>
      <c r="AA1622" s="4">
        <v>289446357.55000001</v>
      </c>
      <c r="AB1622" s="3">
        <f>1.2*E1622</f>
        <v>9.6239999999999988</v>
      </c>
      <c r="AC1622" s="3">
        <f>0.01*$AH$2/(AB1622-E1622)</f>
        <v>62.344139650872847</v>
      </c>
      <c r="AD1622" s="3">
        <f>IF(F1622&gt;=AB1622,AC1622*(E1622-AB1622)-(0.0125/100)*$AH$2,AC1622*(E1622-H1622)-(0.0125/100)*$AH$2)</f>
        <v>41.144014962593516</v>
      </c>
      <c r="AE1622" s="3">
        <f t="shared" si="6"/>
        <v>19120.820609720718</v>
      </c>
    </row>
    <row r="1623" spans="1:31" x14ac:dyDescent="0.2">
      <c r="A1623" s="4" t="s">
        <v>801</v>
      </c>
      <c r="B1623" s="4" t="s">
        <v>1803</v>
      </c>
      <c r="C1623" s="4" t="s">
        <v>33</v>
      </c>
      <c r="D1623" s="4">
        <v>46717321.253282703</v>
      </c>
      <c r="E1623" s="4">
        <v>3.09</v>
      </c>
      <c r="F1623" s="4">
        <v>3.35</v>
      </c>
      <c r="G1623" s="4">
        <v>2.93</v>
      </c>
      <c r="H1623" s="4">
        <v>3.22</v>
      </c>
      <c r="I1623" s="4">
        <v>1483730</v>
      </c>
      <c r="J1623" s="4">
        <f>I1623*E1623</f>
        <v>4584725.7</v>
      </c>
      <c r="K1623" s="4">
        <v>30296867.333333299</v>
      </c>
      <c r="L1623" s="4">
        <v>246.34999975365</v>
      </c>
      <c r="M1623" s="4">
        <v>56.852791878172603</v>
      </c>
      <c r="N1623" s="4">
        <v>3.79</v>
      </c>
      <c r="O1623" s="4">
        <v>150.34499984965501</v>
      </c>
      <c r="P1623" s="4">
        <v>2.63</v>
      </c>
      <c r="Q1623" s="4">
        <v>2.69</v>
      </c>
      <c r="R1623" s="4">
        <v>2.73</v>
      </c>
      <c r="S1623" s="4">
        <v>2.68</v>
      </c>
      <c r="T1623" s="4">
        <v>2.9</v>
      </c>
      <c r="U1623" s="4">
        <v>2.67</v>
      </c>
      <c r="V1623" s="4">
        <v>2.5</v>
      </c>
      <c r="W1623" s="4">
        <v>2.4</v>
      </c>
      <c r="X1623" s="4">
        <v>2.5499999999999998</v>
      </c>
      <c r="Y1623" s="4">
        <v>2.5299999999999998</v>
      </c>
      <c r="Z1623" s="4">
        <v>2.6</v>
      </c>
      <c r="AA1623" s="4">
        <v>252250738.63999999</v>
      </c>
      <c r="AB1623" s="3">
        <f>1.2*E1623</f>
        <v>3.7079999999999997</v>
      </c>
      <c r="AC1623" s="3">
        <f>0.01*$AH$2/(AB1623-E1623)</f>
        <v>161.81229773462786</v>
      </c>
      <c r="AD1623" s="3">
        <f>IF(F1623&gt;=AB1623,AC1623*(E1623-AB1623)-(0.0125/100)*$AH$2,AC1623*(E1623-H1623)-(0.0125/100)*$AH$2)</f>
        <v>-22.285598705501677</v>
      </c>
      <c r="AE1623" s="3">
        <f t="shared" si="6"/>
        <v>19098.535011015218</v>
      </c>
    </row>
    <row r="1624" spans="1:31" x14ac:dyDescent="0.2">
      <c r="A1624" s="4" t="s">
        <v>1804</v>
      </c>
      <c r="B1624" s="4" t="s">
        <v>1805</v>
      </c>
      <c r="C1624" s="4" t="s">
        <v>42</v>
      </c>
      <c r="D1624" s="4">
        <v>3065565092.4000001</v>
      </c>
      <c r="E1624" s="4">
        <v>20</v>
      </c>
      <c r="F1624" s="4">
        <v>22.95</v>
      </c>
      <c r="G1624" s="4">
        <v>20</v>
      </c>
      <c r="H1624" s="4">
        <v>21.21</v>
      </c>
      <c r="I1624" s="4">
        <v>970697</v>
      </c>
      <c r="J1624" s="4">
        <f>I1624*E1624</f>
        <v>19413940</v>
      </c>
      <c r="K1624" s="4">
        <v>19223088.333333299</v>
      </c>
      <c r="L1624" s="4">
        <v>18.8</v>
      </c>
      <c r="M1624" s="4">
        <v>53.491941673062101</v>
      </c>
      <c r="N1624" s="4">
        <v>18.8</v>
      </c>
      <c r="O1624" s="4">
        <v>14.621</v>
      </c>
      <c r="P1624" s="4">
        <v>22.02</v>
      </c>
      <c r="Q1624" s="4">
        <v>22.75</v>
      </c>
      <c r="R1624" s="4">
        <v>22.45</v>
      </c>
      <c r="S1624" s="4">
        <v>23.35</v>
      </c>
      <c r="T1624" s="4">
        <v>22.92</v>
      </c>
      <c r="U1624" s="4">
        <v>22.73</v>
      </c>
      <c r="V1624" s="4">
        <v>21.14</v>
      </c>
      <c r="W1624" s="4">
        <v>21.09</v>
      </c>
      <c r="X1624" s="4">
        <v>22.16</v>
      </c>
      <c r="Y1624" s="4">
        <v>21.8</v>
      </c>
      <c r="Z1624" s="4">
        <v>22.3</v>
      </c>
      <c r="AA1624" s="4">
        <v>294014212.80000001</v>
      </c>
      <c r="AB1624" s="3">
        <f>1.2*E1624</f>
        <v>24</v>
      </c>
      <c r="AC1624" s="3">
        <f>0.01*$AH$2/(AB1624-E1624)</f>
        <v>25</v>
      </c>
      <c r="AD1624" s="3">
        <f>IF(F1624&gt;=AB1624,AC1624*(E1624-AB1624)-(0.0125/100)*$AH$2,AC1624*(E1624-H1624)-(0.0125/100)*$AH$2)</f>
        <v>-31.500000000000021</v>
      </c>
      <c r="AE1624" s="3">
        <f t="shared" si="6"/>
        <v>19067.035011015218</v>
      </c>
    </row>
    <row r="1625" spans="1:31" x14ac:dyDescent="0.2">
      <c r="A1625" s="4" t="s">
        <v>1806</v>
      </c>
      <c r="B1625" s="4" t="s">
        <v>1807</v>
      </c>
      <c r="C1625" s="4" t="s">
        <v>33</v>
      </c>
      <c r="D1625" s="4">
        <v>466145281.68000001</v>
      </c>
      <c r="E1625" s="4">
        <v>3.11</v>
      </c>
      <c r="F1625" s="4">
        <v>3.27</v>
      </c>
      <c r="G1625" s="4">
        <v>2.4</v>
      </c>
      <c r="H1625" s="4">
        <v>2.64</v>
      </c>
      <c r="I1625" s="4">
        <v>14235949</v>
      </c>
      <c r="J1625" s="4">
        <f>I1625*E1625</f>
        <v>44273801.390000001</v>
      </c>
      <c r="K1625" s="4">
        <v>24524133.666666999</v>
      </c>
      <c r="L1625" s="4">
        <v>1.84</v>
      </c>
      <c r="M1625" s="4">
        <v>74.719101123595493</v>
      </c>
      <c r="N1625" s="4">
        <v>1.84</v>
      </c>
      <c r="O1625" s="4">
        <v>1.929</v>
      </c>
      <c r="P1625" s="4">
        <v>2.63</v>
      </c>
      <c r="Q1625" s="4">
        <v>2.83</v>
      </c>
      <c r="R1625" s="4">
        <v>3.02</v>
      </c>
      <c r="S1625" s="4">
        <v>2.97</v>
      </c>
      <c r="T1625" s="4">
        <v>2.96</v>
      </c>
      <c r="U1625" s="4">
        <v>2.68</v>
      </c>
      <c r="V1625" s="4">
        <v>2.5499999999999998</v>
      </c>
      <c r="W1625" s="4">
        <v>2.4500000000000002</v>
      </c>
      <c r="X1625" s="4">
        <v>2.75</v>
      </c>
      <c r="Y1625" s="4">
        <v>2.86</v>
      </c>
      <c r="Z1625" s="4">
        <v>2.86</v>
      </c>
      <c r="AA1625" s="4">
        <v>360669.27500000002</v>
      </c>
      <c r="AB1625" s="3">
        <f>1.2*E1625</f>
        <v>3.7319999999999998</v>
      </c>
      <c r="AC1625" s="3">
        <f>0.01*$AH$2/(AB1625-E1625)</f>
        <v>160.77170418006435</v>
      </c>
      <c r="AD1625" s="3">
        <f>IF(F1625&gt;=AB1625,AC1625*(E1625-AB1625)-(0.0125/100)*$AH$2,AC1625*(E1625-H1625)-(0.0125/100)*$AH$2)</f>
        <v>74.31270096463021</v>
      </c>
      <c r="AE1625" s="3">
        <f t="shared" si="6"/>
        <v>19141.347711979848</v>
      </c>
    </row>
    <row r="1626" spans="1:31" x14ac:dyDescent="0.2">
      <c r="A1626" s="4" t="s">
        <v>1808</v>
      </c>
      <c r="B1626" s="4" t="s">
        <v>1809</v>
      </c>
      <c r="C1626" s="4" t="s">
        <v>33</v>
      </c>
      <c r="D1626" s="4">
        <v>419499191.76999998</v>
      </c>
      <c r="E1626" s="4">
        <v>9.99</v>
      </c>
      <c r="F1626" s="4">
        <v>10.199999999999999</v>
      </c>
      <c r="G1626" s="4">
        <v>9.98</v>
      </c>
      <c r="H1626" s="4">
        <v>10.130000000000001</v>
      </c>
      <c r="I1626" s="4">
        <v>271460</v>
      </c>
      <c r="J1626" s="4">
        <f>I1626*E1626</f>
        <v>2711885.4</v>
      </c>
      <c r="K1626" s="4">
        <v>10235877.3333333</v>
      </c>
      <c r="L1626" s="4">
        <v>10.07</v>
      </c>
      <c r="M1626" s="4">
        <v>66.5</v>
      </c>
      <c r="N1626" s="4">
        <v>10.07</v>
      </c>
      <c r="O1626" s="4">
        <v>6.8339999999999996</v>
      </c>
      <c r="P1626" s="4">
        <v>10.15</v>
      </c>
      <c r="Q1626" s="4">
        <v>10.15</v>
      </c>
      <c r="R1626" s="4">
        <v>10.08</v>
      </c>
      <c r="S1626" s="4">
        <v>10.029999999999999</v>
      </c>
      <c r="T1626" s="4">
        <v>10.040100000000001</v>
      </c>
      <c r="U1626" s="4">
        <v>10.02</v>
      </c>
      <c r="V1626" s="4">
        <v>10.050000000000001</v>
      </c>
      <c r="W1626" s="4">
        <v>10.1</v>
      </c>
      <c r="X1626" s="4">
        <v>10.050000000000001</v>
      </c>
      <c r="Y1626" s="4">
        <v>10.029999999999999</v>
      </c>
      <c r="Z1626" s="4">
        <v>10.01</v>
      </c>
      <c r="AA1626" s="4">
        <v>288904104.37</v>
      </c>
      <c r="AB1626" s="3">
        <f>1.2*E1626</f>
        <v>11.988</v>
      </c>
      <c r="AC1626" s="3">
        <f>0.01*$AH$2/(AB1626-E1626)</f>
        <v>50.050050050050068</v>
      </c>
      <c r="AD1626" s="3">
        <f>IF(F1626&gt;=AB1626,AC1626*(E1626-AB1626)-(0.0125/100)*$AH$2,AC1626*(E1626-H1626)-(0.0125/100)*$AH$2)</f>
        <v>-8.2570070070070383</v>
      </c>
      <c r="AE1626" s="3">
        <f t="shared" si="6"/>
        <v>19133.090704972841</v>
      </c>
    </row>
    <row r="1627" spans="1:31" x14ac:dyDescent="0.2">
      <c r="A1627" s="4" t="s">
        <v>1367</v>
      </c>
      <c r="B1627" s="4" t="s">
        <v>1810</v>
      </c>
      <c r="C1627" s="4" t="s">
        <v>42</v>
      </c>
      <c r="D1627" s="4">
        <v>6851162.50616604</v>
      </c>
      <c r="E1627" s="4">
        <v>4.05</v>
      </c>
      <c r="F1627" s="4">
        <v>4.97</v>
      </c>
      <c r="G1627" s="4">
        <v>3.48</v>
      </c>
      <c r="H1627" s="4">
        <v>4.63</v>
      </c>
      <c r="I1627" s="4">
        <v>2671967</v>
      </c>
      <c r="J1627" s="4">
        <f>I1627*E1627</f>
        <v>10821466.35</v>
      </c>
      <c r="K1627" s="4">
        <v>16195763.3333333</v>
      </c>
      <c r="L1627" s="4">
        <v>602.30000054207005</v>
      </c>
      <c r="M1627" s="4">
        <v>91.943127962085299</v>
      </c>
      <c r="N1627" s="4">
        <v>3.17</v>
      </c>
      <c r="O1627" s="4">
        <v>521.83310046965005</v>
      </c>
      <c r="P1627" s="4">
        <v>4.29</v>
      </c>
      <c r="Q1627" s="4">
        <v>5.82</v>
      </c>
      <c r="R1627" s="4">
        <v>5.24</v>
      </c>
      <c r="S1627" s="4">
        <v>5.3498999999999999</v>
      </c>
      <c r="T1627" s="4">
        <v>6.3</v>
      </c>
      <c r="U1627" s="4">
        <v>4.97</v>
      </c>
      <c r="V1627" s="4">
        <v>4.05</v>
      </c>
      <c r="W1627" s="4">
        <v>3.85</v>
      </c>
      <c r="X1627" s="4">
        <v>5.05</v>
      </c>
      <c r="Y1627" s="4">
        <v>5</v>
      </c>
      <c r="Z1627" s="4">
        <v>4.42</v>
      </c>
      <c r="AA1627" s="4">
        <v>73020316.428200006</v>
      </c>
      <c r="AB1627" s="3">
        <f>1.2*E1627</f>
        <v>4.8599999999999994</v>
      </c>
      <c r="AC1627" s="3">
        <f>0.01*$AH$2/(AB1627-E1627)</f>
        <v>123.45679012345686</v>
      </c>
      <c r="AD1627" s="3">
        <f>IF(F1627&gt;=AB1627,AC1627*(E1627-AB1627)-(0.0125/100)*$AH$2,AC1627*(E1627-H1627)-(0.0125/100)*$AH$2)</f>
        <v>-101.25</v>
      </c>
      <c r="AE1627" s="3">
        <f t="shared" si="6"/>
        <v>19031.840704972841</v>
      </c>
    </row>
    <row r="1628" spans="1:31" x14ac:dyDescent="0.2">
      <c r="A1628" s="4" t="s">
        <v>1811</v>
      </c>
      <c r="B1628" s="4" t="s">
        <v>1812</v>
      </c>
      <c r="C1628" s="4" t="s">
        <v>33</v>
      </c>
      <c r="D1628" s="4">
        <v>158037122.375</v>
      </c>
      <c r="E1628" s="4">
        <v>1.32</v>
      </c>
      <c r="F1628" s="4">
        <v>2.34</v>
      </c>
      <c r="G1628" s="4">
        <v>1.19</v>
      </c>
      <c r="H1628" s="4">
        <v>2.31</v>
      </c>
      <c r="I1628" s="4">
        <v>14441573</v>
      </c>
      <c r="J1628" s="4">
        <f>I1628*E1628</f>
        <v>19062876.359999999</v>
      </c>
      <c r="K1628" s="4">
        <v>52473697.333333299</v>
      </c>
      <c r="L1628" s="4">
        <v>0.78500000000000003</v>
      </c>
      <c r="M1628" s="4">
        <v>94.089104543449395</v>
      </c>
      <c r="N1628" s="4">
        <v>0.78500000000000003</v>
      </c>
      <c r="O1628" s="4">
        <v>0.99182999999999999</v>
      </c>
      <c r="P1628" s="4">
        <v>3.2</v>
      </c>
      <c r="Q1628" s="4">
        <v>4.5</v>
      </c>
      <c r="R1628" s="4">
        <v>4.1500000000000004</v>
      </c>
      <c r="S1628" s="4">
        <v>4.04</v>
      </c>
      <c r="T1628" s="4">
        <v>4.1500000000000004</v>
      </c>
      <c r="U1628" s="4">
        <v>3.91</v>
      </c>
      <c r="V1628" s="4">
        <v>2.02</v>
      </c>
      <c r="W1628" s="4">
        <v>2.56</v>
      </c>
      <c r="X1628" s="4">
        <v>3.47</v>
      </c>
      <c r="Y1628" s="4">
        <v>3.78</v>
      </c>
      <c r="Z1628" s="4">
        <v>2.77</v>
      </c>
      <c r="AA1628" s="4">
        <v>176654.27499999999</v>
      </c>
      <c r="AB1628" s="3">
        <f>1.2*E1628</f>
        <v>1.5840000000000001</v>
      </c>
      <c r="AC1628" s="3">
        <f>0.01*$AH$2/(AB1628-E1628)</f>
        <v>378.78787878787875</v>
      </c>
      <c r="AD1628" s="3">
        <f>IF(F1628&gt;=AB1628,AC1628*(E1628-AB1628)-(0.0125/100)*$AH$2,AC1628*(E1628-H1628)-(0.0125/100)*$AH$2)</f>
        <v>-101.25</v>
      </c>
      <c r="AE1628" s="3">
        <f t="shared" si="6"/>
        <v>18930.590704972841</v>
      </c>
    </row>
    <row r="1629" spans="1:31" x14ac:dyDescent="0.2">
      <c r="A1629" s="4" t="s">
        <v>1811</v>
      </c>
      <c r="B1629" s="4" t="s">
        <v>1813</v>
      </c>
      <c r="C1629" s="4" t="s">
        <v>33</v>
      </c>
      <c r="D1629" s="4">
        <v>465051914.25</v>
      </c>
      <c r="E1629" s="4">
        <v>2.02</v>
      </c>
      <c r="F1629" s="4">
        <v>3.2</v>
      </c>
      <c r="G1629" s="4">
        <v>1.91</v>
      </c>
      <c r="H1629" s="4">
        <v>3.08</v>
      </c>
      <c r="I1629" s="4">
        <v>6102033</v>
      </c>
      <c r="J1629" s="4">
        <f>I1629*E1629</f>
        <v>12326106.66</v>
      </c>
      <c r="K1629" s="4">
        <v>85880978.333333299</v>
      </c>
      <c r="L1629" s="4">
        <v>2.31</v>
      </c>
      <c r="M1629" s="4">
        <v>158.97435897435901</v>
      </c>
      <c r="N1629" s="4">
        <v>2.31</v>
      </c>
      <c r="O1629" s="4">
        <v>1.20984</v>
      </c>
      <c r="P1629" s="4">
        <v>4.5</v>
      </c>
      <c r="Q1629" s="4">
        <v>4.1500000000000004</v>
      </c>
      <c r="R1629" s="4">
        <v>4.04</v>
      </c>
      <c r="S1629" s="4">
        <v>4.1500000000000004</v>
      </c>
      <c r="T1629" s="4">
        <v>3.9</v>
      </c>
      <c r="U1629" s="4">
        <v>3.27</v>
      </c>
      <c r="V1629" s="4">
        <v>2.56</v>
      </c>
      <c r="W1629" s="4">
        <v>3.47</v>
      </c>
      <c r="X1629" s="4">
        <v>3.78</v>
      </c>
      <c r="Y1629" s="4">
        <v>2.77</v>
      </c>
      <c r="Z1629" s="4">
        <v>3.73</v>
      </c>
      <c r="AA1629" s="4">
        <v>276921701.22000003</v>
      </c>
      <c r="AB1629" s="3">
        <f>1.2*E1629</f>
        <v>2.4239999999999999</v>
      </c>
      <c r="AC1629" s="3">
        <f>0.01*$AH$2/(AB1629-E1629)</f>
        <v>247.52475247524757</v>
      </c>
      <c r="AD1629" s="3">
        <f>IF(F1629&gt;=AB1629,AC1629*(E1629-AB1629)-(0.0125/100)*$AH$2,AC1629*(E1629-H1629)-(0.0125/100)*$AH$2)</f>
        <v>-101.25</v>
      </c>
      <c r="AE1629" s="3">
        <f t="shared" si="6"/>
        <v>18829.340704972841</v>
      </c>
    </row>
    <row r="1630" spans="1:31" x14ac:dyDescent="0.2">
      <c r="A1630" s="4" t="s">
        <v>1815</v>
      </c>
      <c r="B1630" s="4" t="s">
        <v>1814</v>
      </c>
      <c r="C1630" s="4" t="s">
        <v>33</v>
      </c>
      <c r="D1630" s="4">
        <v>84807227.400000006</v>
      </c>
      <c r="E1630" s="4">
        <v>4.1900000000000004</v>
      </c>
      <c r="F1630" s="4">
        <v>11.94</v>
      </c>
      <c r="G1630" s="4">
        <v>3.85</v>
      </c>
      <c r="H1630" s="4">
        <v>11.46</v>
      </c>
      <c r="I1630" s="4">
        <v>6863740</v>
      </c>
      <c r="J1630" s="4">
        <f>I1630*E1630</f>
        <v>28759070.600000001</v>
      </c>
      <c r="K1630" s="4">
        <v>27137801</v>
      </c>
      <c r="L1630" s="4">
        <v>2.5099999999999998</v>
      </c>
      <c r="M1630" s="4">
        <v>107.425742574257</v>
      </c>
      <c r="N1630" s="4">
        <v>2.5099999999999998</v>
      </c>
      <c r="O1630" s="4">
        <v>3.1230000000000002</v>
      </c>
      <c r="P1630" s="4">
        <v>10.5</v>
      </c>
      <c r="Q1630" s="4">
        <v>10.74</v>
      </c>
      <c r="R1630" s="4">
        <v>9.7100000000000009</v>
      </c>
      <c r="S1630" s="4">
        <v>9.2799999999999994</v>
      </c>
      <c r="T1630" s="4">
        <v>7.9699</v>
      </c>
      <c r="U1630" s="4">
        <v>7.62</v>
      </c>
      <c r="V1630" s="4">
        <v>9.86</v>
      </c>
      <c r="W1630" s="4">
        <v>7.83</v>
      </c>
      <c r="X1630" s="4">
        <v>8.6300000000000008</v>
      </c>
      <c r="Y1630" s="4">
        <v>8.25</v>
      </c>
      <c r="Z1630" s="4">
        <v>7.5</v>
      </c>
      <c r="AA1630" s="4">
        <v>224346.91</v>
      </c>
      <c r="AB1630" s="3">
        <f>1.2*E1630</f>
        <v>5.0280000000000005</v>
      </c>
      <c r="AC1630" s="3">
        <f>0.01*$AH$2/(AB1630-E1630)</f>
        <v>119.33174224343675</v>
      </c>
      <c r="AD1630" s="3">
        <f>IF(F1630&gt;=AB1630,AC1630*(E1630-AB1630)-(0.0125/100)*$AH$2,AC1630*(E1630-H1630)-(0.0125/100)*$AH$2)</f>
        <v>-101.25</v>
      </c>
      <c r="AE1630" s="3">
        <f t="shared" si="6"/>
        <v>18728.090704972841</v>
      </c>
    </row>
    <row r="1631" spans="1:31" x14ac:dyDescent="0.2">
      <c r="A1631" s="4" t="s">
        <v>1811</v>
      </c>
      <c r="B1631" s="4" t="s">
        <v>1814</v>
      </c>
      <c r="C1631" s="4" t="s">
        <v>33</v>
      </c>
      <c r="D1631" s="4">
        <v>620069219</v>
      </c>
      <c r="E1631" s="4">
        <v>2.56</v>
      </c>
      <c r="F1631" s="4">
        <v>4.5</v>
      </c>
      <c r="G1631" s="4">
        <v>2.5099999999999998</v>
      </c>
      <c r="H1631" s="4">
        <v>3.61</v>
      </c>
      <c r="I1631" s="4">
        <v>1639410</v>
      </c>
      <c r="J1631" s="4">
        <f>I1631*E1631</f>
        <v>4196889.5999999996</v>
      </c>
      <c r="K1631" s="4">
        <v>115743465.333333</v>
      </c>
      <c r="L1631" s="4">
        <v>3.08</v>
      </c>
      <c r="M1631" s="4">
        <v>226.11464968152899</v>
      </c>
      <c r="N1631" s="4">
        <v>3.08</v>
      </c>
      <c r="O1631" s="4">
        <v>1.4798</v>
      </c>
      <c r="P1631" s="4">
        <v>4.1500000000000004</v>
      </c>
      <c r="Q1631" s="4">
        <v>4.04</v>
      </c>
      <c r="R1631" s="4">
        <v>4.1500000000000004</v>
      </c>
      <c r="S1631" s="4">
        <v>3.9</v>
      </c>
      <c r="T1631" s="4">
        <v>3.79</v>
      </c>
      <c r="U1631" s="4">
        <v>3.58</v>
      </c>
      <c r="V1631" s="4">
        <v>3.47</v>
      </c>
      <c r="W1631" s="4">
        <v>3.78</v>
      </c>
      <c r="X1631" s="4">
        <v>2.77</v>
      </c>
      <c r="Y1631" s="4">
        <v>3.73</v>
      </c>
      <c r="Z1631" s="4">
        <v>3.12</v>
      </c>
      <c r="AA1631" s="4">
        <v>256825651.53</v>
      </c>
      <c r="AB1631" s="3">
        <f>1.2*E1631</f>
        <v>3.0720000000000001</v>
      </c>
      <c r="AC1631" s="3">
        <f>0.01*$AH$2/(AB1631-E1631)</f>
        <v>195.3125</v>
      </c>
      <c r="AD1631" s="3">
        <f>IF(F1631&gt;=AB1631,AC1631*(E1631-AB1631)-(0.0125/100)*$AH$2,AC1631*(E1631-H1631)-(0.0125/100)*$AH$2)</f>
        <v>-101.25</v>
      </c>
      <c r="AE1631" s="3">
        <f t="shared" si="6"/>
        <v>18626.840704972841</v>
      </c>
    </row>
    <row r="1632" spans="1:31" x14ac:dyDescent="0.2">
      <c r="A1632" s="4" t="s">
        <v>1815</v>
      </c>
      <c r="B1632" s="4" t="s">
        <v>1816</v>
      </c>
      <c r="C1632" s="4" t="s">
        <v>33</v>
      </c>
      <c r="D1632" s="4">
        <v>387207500.39999998</v>
      </c>
      <c r="E1632" s="4">
        <v>9.86</v>
      </c>
      <c r="F1632" s="4">
        <v>10.5</v>
      </c>
      <c r="G1632" s="4">
        <v>8.2100000000000009</v>
      </c>
      <c r="H1632" s="4">
        <v>8.6199999999999992</v>
      </c>
      <c r="I1632" s="4">
        <v>2130235</v>
      </c>
      <c r="J1632" s="4">
        <f>I1632*E1632</f>
        <v>21004117.099999998</v>
      </c>
      <c r="K1632" s="4">
        <v>33179410</v>
      </c>
      <c r="L1632" s="4">
        <v>11.46</v>
      </c>
      <c r="M1632" s="4">
        <v>337.250554323725</v>
      </c>
      <c r="N1632" s="4">
        <v>11.46</v>
      </c>
      <c r="O1632" s="4">
        <v>3.738</v>
      </c>
      <c r="P1632" s="4">
        <v>10.74</v>
      </c>
      <c r="Q1632" s="4">
        <v>9.7100000000000009</v>
      </c>
      <c r="R1632" s="4">
        <v>9.2799999999999994</v>
      </c>
      <c r="S1632" s="4">
        <v>7.9699</v>
      </c>
      <c r="T1632" s="4">
        <v>8.1199999999999992</v>
      </c>
      <c r="U1632" s="4">
        <v>7.5</v>
      </c>
      <c r="V1632" s="4">
        <v>7.83</v>
      </c>
      <c r="W1632" s="4">
        <v>8.6300000000000008</v>
      </c>
      <c r="X1632" s="4">
        <v>8.25</v>
      </c>
      <c r="Y1632" s="4">
        <v>7.5</v>
      </c>
      <c r="Z1632" s="4">
        <v>7.39</v>
      </c>
      <c r="AA1632" s="4">
        <v>638185030.01999998</v>
      </c>
      <c r="AB1632" s="3">
        <f>1.2*E1632</f>
        <v>11.831999999999999</v>
      </c>
      <c r="AC1632" s="3">
        <f>0.01*$AH$2/(AB1632-E1632)</f>
        <v>50.709939148073033</v>
      </c>
      <c r="AD1632" s="3">
        <f>IF(F1632&gt;=AB1632,AC1632*(E1632-AB1632)-(0.0125/100)*$AH$2,AC1632*(E1632-H1632)-(0.0125/100)*$AH$2)</f>
        <v>61.63032454361057</v>
      </c>
      <c r="AE1632" s="3">
        <f t="shared" si="6"/>
        <v>18688.471029516451</v>
      </c>
    </row>
    <row r="1633" spans="1:31" x14ac:dyDescent="0.2">
      <c r="A1633" s="4" t="s">
        <v>1811</v>
      </c>
      <c r="B1633" s="4" t="s">
        <v>1816</v>
      </c>
      <c r="C1633" s="4" t="s">
        <v>33</v>
      </c>
      <c r="D1633" s="4">
        <v>726769441.75</v>
      </c>
      <c r="E1633" s="4">
        <v>3.47</v>
      </c>
      <c r="F1633" s="4">
        <v>4.1500000000000004</v>
      </c>
      <c r="G1633" s="4">
        <v>3.24</v>
      </c>
      <c r="H1633" s="4">
        <v>3.92</v>
      </c>
      <c r="I1633" s="4">
        <v>1251633</v>
      </c>
      <c r="J1633" s="4">
        <f>I1633*E1633</f>
        <v>4343166.5100000007</v>
      </c>
      <c r="K1633" s="4">
        <v>72525625</v>
      </c>
      <c r="L1633" s="4">
        <v>3.61</v>
      </c>
      <c r="M1633" s="4">
        <v>50.216450216450198</v>
      </c>
      <c r="N1633" s="4">
        <v>3.61</v>
      </c>
      <c r="O1633" s="4">
        <v>1.7795099999999999</v>
      </c>
      <c r="P1633" s="4">
        <v>4.04</v>
      </c>
      <c r="Q1633" s="4">
        <v>4.1500000000000004</v>
      </c>
      <c r="R1633" s="4">
        <v>3.9</v>
      </c>
      <c r="S1633" s="4">
        <v>3.79</v>
      </c>
      <c r="T1633" s="4">
        <v>3.73</v>
      </c>
      <c r="U1633" s="4">
        <v>3.61</v>
      </c>
      <c r="V1633" s="4">
        <v>3.78</v>
      </c>
      <c r="W1633" s="4">
        <v>2.77</v>
      </c>
      <c r="X1633" s="4">
        <v>3.73</v>
      </c>
      <c r="Y1633" s="4">
        <v>3.12</v>
      </c>
      <c r="Z1633" s="4">
        <v>3.57</v>
      </c>
      <c r="AA1633" s="4">
        <v>314802984.00999999</v>
      </c>
      <c r="AB1633" s="3">
        <f>1.2*E1633</f>
        <v>4.1639999999999997</v>
      </c>
      <c r="AC1633" s="3">
        <f>0.01*$AH$2/(AB1633-E1633)</f>
        <v>144.09221902017302</v>
      </c>
      <c r="AD1633" s="3">
        <f>IF(F1633&gt;=AB1633,AC1633*(E1633-AB1633)-(0.0125/100)*$AH$2,AC1633*(E1633-H1633)-(0.0125/100)*$AH$2)</f>
        <v>-66.09149855907782</v>
      </c>
      <c r="AE1633" s="3">
        <f t="shared" si="6"/>
        <v>18622.379530957372</v>
      </c>
    </row>
    <row r="1634" spans="1:31" x14ac:dyDescent="0.2">
      <c r="A1634" s="4" t="s">
        <v>1817</v>
      </c>
      <c r="B1634" s="4" t="s">
        <v>1818</v>
      </c>
      <c r="C1634" s="4" t="s">
        <v>33</v>
      </c>
      <c r="D1634" s="4">
        <v>1720405756.5999999</v>
      </c>
      <c r="E1634" s="4">
        <v>8.3800000000000008</v>
      </c>
      <c r="F1634" s="4">
        <v>8.6300000000000008</v>
      </c>
      <c r="G1634" s="4">
        <v>7.61</v>
      </c>
      <c r="H1634" s="4">
        <v>8.02</v>
      </c>
      <c r="I1634" s="4">
        <v>296415</v>
      </c>
      <c r="J1634" s="4">
        <f>I1634*E1634</f>
        <v>2483957.7000000002</v>
      </c>
      <c r="K1634" s="4">
        <v>24894916.666669998</v>
      </c>
      <c r="L1634" s="4">
        <v>8.93</v>
      </c>
      <c r="M1634" s="4">
        <v>59.619047619047599</v>
      </c>
      <c r="N1634" s="4">
        <v>8.93</v>
      </c>
      <c r="O1634" s="4">
        <v>6.2370000000000001</v>
      </c>
      <c r="P1634" s="4">
        <v>8.8699999999999992</v>
      </c>
      <c r="Q1634" s="4">
        <v>8.6999999999999993</v>
      </c>
      <c r="R1634" s="4">
        <v>8.68</v>
      </c>
      <c r="S1634" s="4">
        <v>8.6300000000000008</v>
      </c>
      <c r="T1634" s="4">
        <v>8.3650000000000002</v>
      </c>
      <c r="U1634" s="4">
        <v>8.1300000000000008</v>
      </c>
      <c r="V1634" s="4">
        <v>8.48</v>
      </c>
      <c r="W1634" s="4">
        <v>8.0500000000000007</v>
      </c>
      <c r="X1634" s="4">
        <v>8.35</v>
      </c>
      <c r="Y1634" s="4">
        <v>8.44</v>
      </c>
      <c r="Z1634" s="4">
        <v>8.3650000000000002</v>
      </c>
      <c r="AA1634" s="4">
        <v>376455695</v>
      </c>
      <c r="AB1634" s="3">
        <f>1.2*E1634</f>
        <v>10.056000000000001</v>
      </c>
      <c r="AC1634" s="3">
        <f>0.01*$AH$2/(AB1634-E1634)</f>
        <v>59.665871121718375</v>
      </c>
      <c r="AD1634" s="3">
        <f>IF(F1634&gt;=AB1634,AC1634*(E1634-AB1634)-(0.0125/100)*$AH$2,AC1634*(E1634-H1634)-(0.0125/100)*$AH$2)</f>
        <v>20.229713603818688</v>
      </c>
      <c r="AE1634" s="3">
        <f t="shared" si="6"/>
        <v>18642.60924456119</v>
      </c>
    </row>
    <row r="1635" spans="1:31" x14ac:dyDescent="0.2">
      <c r="A1635" s="4" t="s">
        <v>1819</v>
      </c>
      <c r="B1635" s="4" t="s">
        <v>1818</v>
      </c>
      <c r="C1635" s="4" t="s">
        <v>33</v>
      </c>
      <c r="D1635" s="4">
        <v>38213097</v>
      </c>
      <c r="E1635" s="4">
        <v>1.43</v>
      </c>
      <c r="F1635" s="4">
        <v>3.3548</v>
      </c>
      <c r="G1635" s="4">
        <v>1.4</v>
      </c>
      <c r="H1635" s="4">
        <v>1.41</v>
      </c>
      <c r="I1635" s="4">
        <v>2951876</v>
      </c>
      <c r="J1635" s="4">
        <f>I1635*E1635</f>
        <v>4221182.68</v>
      </c>
      <c r="K1635" s="4">
        <v>33941112.333333299</v>
      </c>
      <c r="L1635" s="4">
        <v>11.5</v>
      </c>
      <c r="M1635" s="4">
        <v>102.09157716223</v>
      </c>
      <c r="N1635" s="4">
        <v>1.1499999999999999</v>
      </c>
      <c r="O1635" s="4">
        <v>8.4442000000000004</v>
      </c>
      <c r="P1635" s="4">
        <v>1.3599000000000001</v>
      </c>
      <c r="Q1635" s="4">
        <v>0.96499999999999997</v>
      </c>
      <c r="R1635" s="4">
        <v>0.79</v>
      </c>
      <c r="S1635" s="4">
        <v>0.76649999999999996</v>
      </c>
      <c r="T1635" s="4">
        <v>0.74</v>
      </c>
      <c r="U1635" s="4">
        <v>0.65069999999999995</v>
      </c>
      <c r="V1635" s="4">
        <v>1.24</v>
      </c>
      <c r="W1635" s="4">
        <v>0.91210000000000002</v>
      </c>
      <c r="X1635" s="4">
        <v>0.77</v>
      </c>
      <c r="Y1635" s="4">
        <v>0.76649999999999996</v>
      </c>
      <c r="Z1635" s="4">
        <v>0.71</v>
      </c>
      <c r="AA1635" s="4">
        <v>1713763.9597499999</v>
      </c>
      <c r="AB1635" s="3">
        <f>1.2*E1635</f>
        <v>1.716</v>
      </c>
      <c r="AC1635" s="3">
        <f>0.01*$AH$2/(AB1635-E1635)</f>
        <v>349.6503496503496</v>
      </c>
      <c r="AD1635" s="3">
        <f>IF(F1635&gt;=AB1635,AC1635*(E1635-AB1635)-(0.0125/100)*$AH$2,AC1635*(E1635-H1635)-(0.0125/100)*$AH$2)</f>
        <v>-101.25</v>
      </c>
      <c r="AE1635" s="3">
        <f t="shared" si="6"/>
        <v>18541.35924456119</v>
      </c>
    </row>
    <row r="1636" spans="1:31" x14ac:dyDescent="0.2">
      <c r="A1636" s="4" t="s">
        <v>1681</v>
      </c>
      <c r="B1636" s="4" t="s">
        <v>1820</v>
      </c>
      <c r="C1636" s="4" t="s">
        <v>33</v>
      </c>
      <c r="D1636" s="4">
        <v>206574516.50065699</v>
      </c>
      <c r="E1636" s="4">
        <v>0.57899999999999996</v>
      </c>
      <c r="F1636" s="4">
        <v>0.66600000000000004</v>
      </c>
      <c r="G1636" s="4">
        <v>0.49059999999999998</v>
      </c>
      <c r="H1636" s="4">
        <v>0.53210000000000002</v>
      </c>
      <c r="I1636" s="4">
        <v>12040178</v>
      </c>
      <c r="J1636" s="4">
        <f>I1636*E1636</f>
        <v>6971263.0619999999</v>
      </c>
      <c r="K1636" s="4">
        <v>107632348.333333</v>
      </c>
      <c r="L1636" s="4">
        <v>4404.4800004404397</v>
      </c>
      <c r="M1636" s="4">
        <v>119.318181818181</v>
      </c>
      <c r="N1636" s="4">
        <v>0.45879999999999999</v>
      </c>
      <c r="O1636" s="4">
        <v>3169.3440003169299</v>
      </c>
      <c r="P1636" s="4">
        <v>0.54800000000000004</v>
      </c>
      <c r="Q1636" s="4">
        <v>0.56730000000000003</v>
      </c>
      <c r="R1636" s="4">
        <v>0.4178</v>
      </c>
      <c r="S1636" s="4">
        <v>0.35499999999999998</v>
      </c>
      <c r="T1636" s="4">
        <v>0.40489999999999998</v>
      </c>
      <c r="U1636" s="4">
        <v>0.35849999999999999</v>
      </c>
      <c r="V1636" s="4">
        <v>0.52500000000000002</v>
      </c>
      <c r="W1636" s="4">
        <v>0.50339999999999996</v>
      </c>
      <c r="X1636" s="4">
        <v>0.36309999999999998</v>
      </c>
      <c r="Y1636" s="4">
        <v>0.35</v>
      </c>
      <c r="Z1636" s="4">
        <v>0.31290000000000001</v>
      </c>
      <c r="AA1636" s="4">
        <v>66164869.999300003</v>
      </c>
      <c r="AB1636" s="3">
        <f>1.2*E1636</f>
        <v>0.69479999999999997</v>
      </c>
      <c r="AC1636" s="3">
        <f>0.01*$AH$2/(AB1636-E1636)</f>
        <v>863.55785837651115</v>
      </c>
      <c r="AD1636" s="3">
        <f>IF(F1636&gt;=AB1636,AC1636*(E1636-AB1636)-(0.0125/100)*$AH$2,AC1636*(E1636-H1636)-(0.0125/100)*$AH$2)</f>
        <v>39.250863557858324</v>
      </c>
      <c r="AE1636" s="3">
        <f t="shared" si="6"/>
        <v>18580.61010811905</v>
      </c>
    </row>
    <row r="1637" spans="1:31" x14ac:dyDescent="0.2">
      <c r="A1637" s="4" t="s">
        <v>1821</v>
      </c>
      <c r="B1637" s="4" t="s">
        <v>1822</v>
      </c>
      <c r="C1637" s="4" t="s">
        <v>33</v>
      </c>
      <c r="D1637" s="4">
        <v>355911594.75999999</v>
      </c>
      <c r="E1637" s="4">
        <v>8.23</v>
      </c>
      <c r="F1637" s="4">
        <v>16.45</v>
      </c>
      <c r="G1637" s="4">
        <v>8.1999999999999993</v>
      </c>
      <c r="H1637" s="4">
        <v>10.19</v>
      </c>
      <c r="I1637" s="4">
        <v>1017033</v>
      </c>
      <c r="J1637" s="4">
        <f>I1637*E1637</f>
        <v>8370181.5900000008</v>
      </c>
      <c r="K1637" s="4">
        <v>16501926</v>
      </c>
      <c r="L1637" s="4">
        <v>8.92</v>
      </c>
      <c r="M1637" s="4">
        <v>117.150395778364</v>
      </c>
      <c r="N1637" s="4">
        <v>8.92</v>
      </c>
      <c r="O1637" s="4">
        <v>4.7560000000000002</v>
      </c>
      <c r="P1637" s="4">
        <v>10.6999</v>
      </c>
      <c r="Q1637" s="4">
        <v>9.64</v>
      </c>
      <c r="R1637" s="4">
        <v>10</v>
      </c>
      <c r="S1637" s="4">
        <v>9.51</v>
      </c>
      <c r="T1637" s="4">
        <v>10</v>
      </c>
      <c r="U1637" s="4">
        <v>9.75</v>
      </c>
      <c r="V1637" s="4">
        <v>9.9499999999999993</v>
      </c>
      <c r="W1637" s="4">
        <v>9.41</v>
      </c>
      <c r="X1637" s="4">
        <v>8.8800000000000008</v>
      </c>
      <c r="Y1637" s="4">
        <v>9.42</v>
      </c>
      <c r="Z1637" s="4">
        <v>8.7100000000000009</v>
      </c>
      <c r="AA1637" s="4">
        <v>36291156.439999998</v>
      </c>
      <c r="AB1637" s="3">
        <f>1.2*E1637</f>
        <v>9.8759999999999994</v>
      </c>
      <c r="AC1637" s="3">
        <f>0.01*$AH$2/(AB1637-E1637)</f>
        <v>60.753341433778893</v>
      </c>
      <c r="AD1637" s="3">
        <f>IF(F1637&gt;=AB1637,AC1637*(E1637-AB1637)-(0.0125/100)*$AH$2,AC1637*(E1637-H1637)-(0.0125/100)*$AH$2)</f>
        <v>-101.25</v>
      </c>
      <c r="AE1637" s="3">
        <f t="shared" si="6"/>
        <v>18479.36010811905</v>
      </c>
    </row>
    <row r="1638" spans="1:31" x14ac:dyDescent="0.2">
      <c r="A1638" s="4" t="s">
        <v>1823</v>
      </c>
      <c r="B1638" s="4" t="s">
        <v>1824</v>
      </c>
      <c r="C1638" s="4" t="s">
        <v>33</v>
      </c>
      <c r="D1638" s="4">
        <v>988494701.70000005</v>
      </c>
      <c r="E1638" s="4">
        <v>17.82</v>
      </c>
      <c r="F1638" s="4">
        <v>19.899999999999999</v>
      </c>
      <c r="G1638" s="4">
        <v>17.100000000000001</v>
      </c>
      <c r="H1638" s="4">
        <v>18.420000000000002</v>
      </c>
      <c r="I1638" s="4">
        <v>225038</v>
      </c>
      <c r="J1638" s="4">
        <f>I1638*E1638</f>
        <v>4010177.16</v>
      </c>
      <c r="K1638" s="4">
        <v>24149159.333333299</v>
      </c>
      <c r="L1638" s="4">
        <v>18.149999999999999</v>
      </c>
      <c r="M1638" s="4">
        <v>62.2950819672131</v>
      </c>
      <c r="N1638" s="4">
        <v>18.149999999999999</v>
      </c>
      <c r="O1638" s="4">
        <v>13.003</v>
      </c>
      <c r="P1638" s="4">
        <v>19.11</v>
      </c>
      <c r="Q1638" s="4">
        <v>19.600000000000001</v>
      </c>
      <c r="R1638" s="4">
        <v>21.434999999999999</v>
      </c>
      <c r="S1638" s="4">
        <v>21.875</v>
      </c>
      <c r="T1638" s="4">
        <v>21.198499999999999</v>
      </c>
      <c r="U1638" s="4">
        <v>20.9</v>
      </c>
      <c r="V1638" s="4">
        <v>18.41</v>
      </c>
      <c r="W1638" s="4">
        <v>18.29</v>
      </c>
      <c r="X1638" s="4">
        <v>19.420000000000002</v>
      </c>
      <c r="Y1638" s="4">
        <v>20.190000000000001</v>
      </c>
      <c r="Z1638" s="4">
        <v>21</v>
      </c>
      <c r="AA1638" s="4">
        <v>269762158.07999998</v>
      </c>
      <c r="AB1638" s="3">
        <f>1.2*E1638</f>
        <v>21.384</v>
      </c>
      <c r="AC1638" s="3">
        <f>0.01*$AH$2/(AB1638-E1638)</f>
        <v>28.058361391694724</v>
      </c>
      <c r="AD1638" s="3">
        <f>IF(F1638&gt;=AB1638,AC1638*(E1638-AB1638)-(0.0125/100)*$AH$2,AC1638*(E1638-H1638)-(0.0125/100)*$AH$2)</f>
        <v>-18.085016835016873</v>
      </c>
      <c r="AE1638" s="3">
        <f t="shared" si="6"/>
        <v>18461.275091284035</v>
      </c>
    </row>
    <row r="1639" spans="1:31" x14ac:dyDescent="0.2">
      <c r="A1639" s="4" t="s">
        <v>1825</v>
      </c>
      <c r="B1639" s="4" t="s">
        <v>1826</v>
      </c>
      <c r="C1639" s="4" t="s">
        <v>33</v>
      </c>
      <c r="D1639" s="4">
        <v>4189906134.8499999</v>
      </c>
      <c r="E1639" s="4">
        <v>233.21</v>
      </c>
      <c r="F1639" s="4">
        <v>253.95</v>
      </c>
      <c r="G1639" s="4">
        <v>227</v>
      </c>
      <c r="H1639" s="4">
        <v>250</v>
      </c>
      <c r="I1639" s="4">
        <v>14183</v>
      </c>
      <c r="J1639" s="4">
        <f>I1639*E1639</f>
        <v>3307617.43</v>
      </c>
      <c r="K1639" s="4">
        <v>4003938.3333333302</v>
      </c>
      <c r="L1639" s="4">
        <v>234.83</v>
      </c>
      <c r="M1639" s="4">
        <v>270.76311605723299</v>
      </c>
      <c r="N1639" s="4">
        <v>234.83</v>
      </c>
      <c r="O1639" s="4">
        <v>99.55</v>
      </c>
      <c r="P1639" s="4">
        <v>289.79000000000002</v>
      </c>
      <c r="Q1639" s="4">
        <v>315.45</v>
      </c>
      <c r="R1639" s="4">
        <v>286.06</v>
      </c>
      <c r="S1639" s="4">
        <v>284.97000000000003</v>
      </c>
      <c r="T1639" s="4">
        <v>272.83999999999997</v>
      </c>
      <c r="U1639" s="4">
        <v>270.85000000000002</v>
      </c>
      <c r="V1639" s="4">
        <v>250</v>
      </c>
      <c r="W1639" s="4">
        <v>284.72500000000002</v>
      </c>
      <c r="X1639" s="4">
        <v>279.25</v>
      </c>
      <c r="Y1639" s="4">
        <v>273.89</v>
      </c>
      <c r="Z1639" s="4">
        <v>259.44</v>
      </c>
      <c r="AA1639" s="4">
        <v>1886237524.04</v>
      </c>
      <c r="AB1639" s="3">
        <f>1.2*E1639</f>
        <v>279.85199999999998</v>
      </c>
      <c r="AC1639" s="3">
        <f>0.01*$AH$2/(AB1639-E1639)</f>
        <v>2.1439903949230321</v>
      </c>
      <c r="AD1639" s="3">
        <f>IF(F1639&gt;=AB1639,AC1639*(E1639-AB1639)-(0.0125/100)*$AH$2,AC1639*(E1639-H1639)-(0.0125/100)*$AH$2)</f>
        <v>-37.247598730757694</v>
      </c>
      <c r="AE1639" s="3">
        <f t="shared" si="6"/>
        <v>18424.027492553276</v>
      </c>
    </row>
    <row r="1640" spans="1:31" x14ac:dyDescent="0.2">
      <c r="A1640" s="4" t="s">
        <v>1827</v>
      </c>
      <c r="B1640" s="4" t="s">
        <v>1828</v>
      </c>
      <c r="C1640" s="4" t="s">
        <v>33</v>
      </c>
      <c r="D1640" s="4">
        <v>6253329.04</v>
      </c>
      <c r="E1640" s="4">
        <v>6.26</v>
      </c>
      <c r="F1640" s="4">
        <v>17.48</v>
      </c>
      <c r="G1640" s="4">
        <v>6.0000999999999998</v>
      </c>
      <c r="H1640" s="4">
        <v>12.48</v>
      </c>
      <c r="I1640" s="4">
        <v>2641865</v>
      </c>
      <c r="J1640" s="4">
        <f>I1640*E1640</f>
        <v>16538074.899999999</v>
      </c>
      <c r="K1640" s="4">
        <v>17781247</v>
      </c>
      <c r="L1640" s="4">
        <v>3.92</v>
      </c>
      <c r="M1640" s="4">
        <v>70.572207084468701</v>
      </c>
      <c r="N1640" s="4">
        <v>3.92</v>
      </c>
      <c r="O1640" s="4">
        <v>4.875</v>
      </c>
      <c r="P1640" s="4">
        <v>30.49</v>
      </c>
      <c r="Q1640" s="4">
        <v>44.99</v>
      </c>
      <c r="R1640" s="4">
        <v>35.299900000000001</v>
      </c>
      <c r="S1640" s="4">
        <v>56.719900000000003</v>
      </c>
      <c r="T1640" s="4">
        <v>49.66</v>
      </c>
      <c r="U1640" s="4">
        <v>36.67</v>
      </c>
      <c r="V1640" s="4">
        <v>16.13</v>
      </c>
      <c r="W1640" s="4">
        <v>33.880000000000003</v>
      </c>
      <c r="X1640" s="4">
        <v>32.380000000000003</v>
      </c>
      <c r="Y1640" s="4">
        <v>28.52</v>
      </c>
      <c r="Z1640" s="4">
        <v>45.8</v>
      </c>
      <c r="AA1640" s="4">
        <v>5559789.2149999999</v>
      </c>
      <c r="AB1640" s="3">
        <f>1.2*E1640</f>
        <v>7.5119999999999996</v>
      </c>
      <c r="AC1640" s="3">
        <f>0.01*$AH$2/(AB1640-E1640)</f>
        <v>79.872204472843464</v>
      </c>
      <c r="AD1640" s="3">
        <f>IF(F1640&gt;=AB1640,AC1640*(E1640-AB1640)-(0.0125/100)*$AH$2,AC1640*(E1640-H1640)-(0.0125/100)*$AH$2)</f>
        <v>-101.25</v>
      </c>
      <c r="AE1640" s="3">
        <f t="shared" si="6"/>
        <v>18322.777492553276</v>
      </c>
    </row>
    <row r="1641" spans="1:31" x14ac:dyDescent="0.2">
      <c r="A1641" s="4" t="s">
        <v>1827</v>
      </c>
      <c r="B1641" s="4" t="s">
        <v>1829</v>
      </c>
      <c r="C1641" s="4" t="s">
        <v>33</v>
      </c>
      <c r="D1641" s="4">
        <v>19908557.760000002</v>
      </c>
      <c r="E1641" s="4">
        <v>16.13</v>
      </c>
      <c r="F1641" s="4">
        <v>30.49</v>
      </c>
      <c r="G1641" s="4">
        <v>13.5</v>
      </c>
      <c r="H1641" s="4">
        <v>24.84</v>
      </c>
      <c r="I1641" s="4">
        <v>1575331</v>
      </c>
      <c r="J1641" s="4">
        <f>I1641*E1641</f>
        <v>25410089.029999997</v>
      </c>
      <c r="K1641" s="4">
        <v>27434070.666666999</v>
      </c>
      <c r="L1641" s="4">
        <v>12.48</v>
      </c>
      <c r="M1641" s="4">
        <v>315.72164948453599</v>
      </c>
      <c r="N1641" s="4">
        <v>12.48</v>
      </c>
      <c r="O1641" s="4">
        <v>6.9080000000000004</v>
      </c>
      <c r="P1641" s="4">
        <v>44.99</v>
      </c>
      <c r="Q1641" s="4">
        <v>35.299900000000001</v>
      </c>
      <c r="R1641" s="4">
        <v>56.719900000000003</v>
      </c>
      <c r="S1641" s="4">
        <v>49.66</v>
      </c>
      <c r="T1641" s="4">
        <v>36.381799999999998</v>
      </c>
      <c r="U1641" s="4">
        <v>29.39</v>
      </c>
      <c r="V1641" s="4">
        <v>33.880000000000003</v>
      </c>
      <c r="W1641" s="4">
        <v>32.380000000000003</v>
      </c>
      <c r="X1641" s="4">
        <v>28.52</v>
      </c>
      <c r="Y1641" s="4">
        <v>45.8</v>
      </c>
      <c r="Z1641" s="4">
        <v>34</v>
      </c>
      <c r="AA1641" s="4">
        <v>609270205.03649998</v>
      </c>
      <c r="AB1641" s="3">
        <f>1.2*E1641</f>
        <v>19.355999999999998</v>
      </c>
      <c r="AC1641" s="3">
        <f>0.01*$AH$2/(AB1641-E1641)</f>
        <v>30.998140111593312</v>
      </c>
      <c r="AD1641" s="3">
        <f>IF(F1641&gt;=AB1641,AC1641*(E1641-AB1641)-(0.0125/100)*$AH$2,AC1641*(E1641-H1641)-(0.0125/100)*$AH$2)</f>
        <v>-101.25</v>
      </c>
      <c r="AE1641" s="3">
        <f t="shared" si="6"/>
        <v>18221.527492553276</v>
      </c>
    </row>
    <row r="1642" spans="1:31" x14ac:dyDescent="0.2">
      <c r="A1642" s="4" t="s">
        <v>1827</v>
      </c>
      <c r="B1642" s="4" t="s">
        <v>1830</v>
      </c>
      <c r="C1642" s="4" t="s">
        <v>33</v>
      </c>
      <c r="D1642" s="4">
        <v>39625687.079999998</v>
      </c>
      <c r="E1642" s="4">
        <v>33.880000000000003</v>
      </c>
      <c r="F1642" s="4">
        <v>44.99</v>
      </c>
      <c r="G1642" s="4">
        <v>29.17</v>
      </c>
      <c r="H1642" s="4">
        <v>38.15</v>
      </c>
      <c r="I1642" s="4">
        <v>949464</v>
      </c>
      <c r="J1642" s="4">
        <f>I1642*E1642</f>
        <v>32167840.320000004</v>
      </c>
      <c r="K1642" s="4">
        <v>33242125.666666701</v>
      </c>
      <c r="L1642" s="4">
        <v>24.84</v>
      </c>
      <c r="M1642" s="4">
        <v>764.28571428571399</v>
      </c>
      <c r="N1642" s="4">
        <v>24.84</v>
      </c>
      <c r="O1642" s="4">
        <v>10.285</v>
      </c>
      <c r="P1642" s="4">
        <v>35.299900000000001</v>
      </c>
      <c r="Q1642" s="4">
        <v>56.719900000000003</v>
      </c>
      <c r="R1642" s="4">
        <v>49.66</v>
      </c>
      <c r="S1642" s="4">
        <v>36.381799999999998</v>
      </c>
      <c r="T1642" s="4">
        <v>31.62</v>
      </c>
      <c r="U1642" s="4">
        <v>26</v>
      </c>
      <c r="V1642" s="4">
        <v>32.380000000000003</v>
      </c>
      <c r="W1642" s="4">
        <v>28.52</v>
      </c>
      <c r="X1642" s="4">
        <v>45.8</v>
      </c>
      <c r="Y1642" s="4">
        <v>34</v>
      </c>
      <c r="Z1642" s="4">
        <v>27.63</v>
      </c>
      <c r="AA1642" s="4">
        <v>637372539.67499995</v>
      </c>
      <c r="AB1642" s="3">
        <f>1.2*E1642</f>
        <v>40.655999999999999</v>
      </c>
      <c r="AC1642" s="3">
        <f>0.01*$AH$2/(AB1642-E1642)</f>
        <v>14.757969303423858</v>
      </c>
      <c r="AD1642" s="3">
        <f>IF(F1642&gt;=AB1642,AC1642*(E1642-AB1642)-(0.0125/100)*$AH$2,AC1642*(E1642-H1642)-(0.0125/100)*$AH$2)</f>
        <v>-101.25</v>
      </c>
      <c r="AE1642" s="3">
        <f t="shared" si="6"/>
        <v>18120.277492553276</v>
      </c>
    </row>
    <row r="1643" spans="1:31" x14ac:dyDescent="0.2">
      <c r="A1643" s="4" t="s">
        <v>1548</v>
      </c>
      <c r="B1643" s="4" t="s">
        <v>1830</v>
      </c>
      <c r="C1643" s="4" t="s">
        <v>33</v>
      </c>
      <c r="D1643" s="4">
        <v>13940095.039999999</v>
      </c>
      <c r="E1643" s="4">
        <v>7.61</v>
      </c>
      <c r="F1643" s="4">
        <v>9.08</v>
      </c>
      <c r="G1643" s="4">
        <v>7.31</v>
      </c>
      <c r="H1643" s="4">
        <v>7.8</v>
      </c>
      <c r="I1643" s="4">
        <v>1314957</v>
      </c>
      <c r="J1643" s="4">
        <f>I1643*E1643</f>
        <v>10006822.77</v>
      </c>
      <c r="K1643" s="4">
        <v>12662076.3333333</v>
      </c>
      <c r="L1643" s="4">
        <v>10.72</v>
      </c>
      <c r="M1643" s="4">
        <v>147.882736156351</v>
      </c>
      <c r="N1643" s="4">
        <v>10.72</v>
      </c>
      <c r="O1643" s="4">
        <v>4.4969999999999999</v>
      </c>
      <c r="P1643" s="4">
        <v>7.66</v>
      </c>
      <c r="Q1643" s="4">
        <v>7.4699</v>
      </c>
      <c r="R1643" s="4">
        <v>6.53</v>
      </c>
      <c r="S1643" s="4">
        <v>6.44</v>
      </c>
      <c r="T1643" s="4">
        <v>6.85</v>
      </c>
      <c r="U1643" s="4">
        <v>6.5</v>
      </c>
      <c r="V1643" s="4">
        <v>7.03</v>
      </c>
      <c r="W1643" s="4">
        <v>6.6</v>
      </c>
      <c r="X1643" s="4">
        <v>6.53</v>
      </c>
      <c r="Y1643" s="4">
        <v>5.85</v>
      </c>
      <c r="Z1643" s="4">
        <v>6.19</v>
      </c>
      <c r="AA1643" s="4">
        <v>323726980.92000002</v>
      </c>
      <c r="AB1643" s="3">
        <f>1.2*E1643</f>
        <v>9.1319999999999997</v>
      </c>
      <c r="AC1643" s="3">
        <f>0.01*$AH$2/(AB1643-E1643)</f>
        <v>65.703022339027626</v>
      </c>
      <c r="AD1643" s="3">
        <f>IF(F1643&gt;=AB1643,AC1643*(E1643-AB1643)-(0.0125/100)*$AH$2,AC1643*(E1643-H1643)-(0.0125/100)*$AH$2)</f>
        <v>-13.733574244415216</v>
      </c>
      <c r="AE1643" s="3">
        <f t="shared" si="6"/>
        <v>18106.54391830886</v>
      </c>
    </row>
    <row r="1644" spans="1:31" x14ac:dyDescent="0.2">
      <c r="A1644" s="4" t="s">
        <v>1831</v>
      </c>
      <c r="B1644" s="4" t="s">
        <v>1830</v>
      </c>
      <c r="C1644" s="4" t="s">
        <v>33</v>
      </c>
      <c r="D1644" s="4">
        <v>10734685.74</v>
      </c>
      <c r="E1644" s="4">
        <v>4.8499999999999996</v>
      </c>
      <c r="F1644" s="4">
        <v>6.56</v>
      </c>
      <c r="G1644" s="4">
        <v>3.12</v>
      </c>
      <c r="H1644" s="4">
        <v>3.36</v>
      </c>
      <c r="I1644" s="4">
        <v>2149511</v>
      </c>
      <c r="J1644" s="4">
        <f>I1644*E1644</f>
        <v>10425128.35</v>
      </c>
      <c r="K1644" s="4">
        <v>7846087</v>
      </c>
      <c r="L1644" s="4">
        <v>3.42</v>
      </c>
      <c r="M1644" s="4">
        <v>65.529010238907802</v>
      </c>
      <c r="N1644" s="4">
        <v>3.42</v>
      </c>
      <c r="O1644" s="4">
        <v>2.976</v>
      </c>
      <c r="P1644" s="4">
        <v>3.43</v>
      </c>
      <c r="Q1644" s="4">
        <v>3.02</v>
      </c>
      <c r="R1644" s="4">
        <v>2.8405</v>
      </c>
      <c r="S1644" s="4">
        <v>2.82</v>
      </c>
      <c r="T1644" s="4">
        <v>3.02</v>
      </c>
      <c r="U1644" s="4">
        <v>2.98</v>
      </c>
      <c r="V1644" s="4">
        <v>2.97</v>
      </c>
      <c r="W1644" s="4">
        <v>3</v>
      </c>
      <c r="X1644" s="4">
        <v>2.84</v>
      </c>
      <c r="Y1644" s="4">
        <v>2.5099999999999998</v>
      </c>
      <c r="Z1644" s="4">
        <v>2.94</v>
      </c>
      <c r="AA1644" s="4">
        <v>350989.005</v>
      </c>
      <c r="AB1644" s="3">
        <f>1.2*E1644</f>
        <v>5.8199999999999994</v>
      </c>
      <c r="AC1644" s="3">
        <f>0.01*$AH$2/(AB1644-E1644)</f>
        <v>103.09278350515467</v>
      </c>
      <c r="AD1644" s="3">
        <f>IF(F1644&gt;=AB1644,AC1644*(E1644-AB1644)-(0.0125/100)*$AH$2,AC1644*(E1644-H1644)-(0.0125/100)*$AH$2)</f>
        <v>-101.25</v>
      </c>
      <c r="AE1644" s="3">
        <f t="shared" si="6"/>
        <v>18005.29391830886</v>
      </c>
    </row>
    <row r="1645" spans="1:31" x14ac:dyDescent="0.2">
      <c r="A1645" s="4" t="s">
        <v>1832</v>
      </c>
      <c r="B1645" s="4" t="s">
        <v>1830</v>
      </c>
      <c r="C1645" s="4" t="s">
        <v>33</v>
      </c>
      <c r="D1645" s="4">
        <v>14623935.892688001</v>
      </c>
      <c r="E1645" s="4">
        <v>4.24</v>
      </c>
      <c r="F1645" s="4">
        <v>8.5399999999999991</v>
      </c>
      <c r="G1645" s="4">
        <v>4.2249999999999996</v>
      </c>
      <c r="H1645" s="4">
        <v>5.2</v>
      </c>
      <c r="I1645" s="4">
        <v>10235389</v>
      </c>
      <c r="J1645" s="4">
        <f>I1645*E1645</f>
        <v>43398049.359999999</v>
      </c>
      <c r="K1645" s="4">
        <v>34648740.333333299</v>
      </c>
      <c r="L1645" s="4">
        <v>48.29999997585</v>
      </c>
      <c r="M1645" s="4">
        <v>135.555555555556</v>
      </c>
      <c r="N1645" s="4">
        <v>3.22</v>
      </c>
      <c r="O1645" s="4">
        <v>36.284999981857503</v>
      </c>
      <c r="P1645" s="4">
        <v>4.66</v>
      </c>
      <c r="Q1645" s="4">
        <v>4.57</v>
      </c>
      <c r="R1645" s="4">
        <v>3.85</v>
      </c>
      <c r="S1645" s="4">
        <v>3.2</v>
      </c>
      <c r="T1645" s="4">
        <v>2.93</v>
      </c>
      <c r="U1645" s="4">
        <v>2.84</v>
      </c>
      <c r="V1645" s="4">
        <v>4.66</v>
      </c>
      <c r="W1645" s="4">
        <v>3.52</v>
      </c>
      <c r="X1645" s="4">
        <v>3.75</v>
      </c>
      <c r="Y1645" s="4">
        <v>2.99</v>
      </c>
      <c r="Z1645" s="4">
        <v>2.78</v>
      </c>
      <c r="AA1645" s="4">
        <v>36420565.329999998</v>
      </c>
      <c r="AB1645" s="3">
        <f>1.2*E1645</f>
        <v>5.0880000000000001</v>
      </c>
      <c r="AC1645" s="3">
        <f>0.01*$AH$2/(AB1645-E1645)</f>
        <v>117.92452830188681</v>
      </c>
      <c r="AD1645" s="3">
        <f>IF(F1645&gt;=AB1645,AC1645*(E1645-AB1645)-(0.0125/100)*$AH$2,AC1645*(E1645-H1645)-(0.0125/100)*$AH$2)</f>
        <v>-101.25</v>
      </c>
      <c r="AE1645" s="3">
        <f t="shared" si="6"/>
        <v>17904.04391830886</v>
      </c>
    </row>
    <row r="1646" spans="1:31" x14ac:dyDescent="0.2">
      <c r="A1646" s="4" t="s">
        <v>1827</v>
      </c>
      <c r="B1646" s="4" t="s">
        <v>1833</v>
      </c>
      <c r="C1646" s="4" t="s">
        <v>33</v>
      </c>
      <c r="D1646" s="4">
        <v>65120943.649999999</v>
      </c>
      <c r="E1646" s="4">
        <v>32.380000000000003</v>
      </c>
      <c r="F1646" s="4">
        <v>35.299900000000001</v>
      </c>
      <c r="G1646" s="4">
        <v>28.5</v>
      </c>
      <c r="H1646" s="4">
        <v>31.95</v>
      </c>
      <c r="I1646" s="4">
        <v>265994</v>
      </c>
      <c r="J1646" s="4">
        <f>I1646*E1646</f>
        <v>8612885.7200000007</v>
      </c>
      <c r="K1646" s="4">
        <v>17982420.333333299</v>
      </c>
      <c r="L1646" s="4">
        <v>38.15</v>
      </c>
      <c r="M1646" s="4">
        <v>159.45512820512801</v>
      </c>
      <c r="N1646" s="4">
        <v>38.15</v>
      </c>
      <c r="O1646" s="4">
        <v>13.058</v>
      </c>
      <c r="P1646" s="4">
        <v>56.719900000000003</v>
      </c>
      <c r="Q1646" s="4">
        <v>49.66</v>
      </c>
      <c r="R1646" s="4">
        <v>36.381799999999998</v>
      </c>
      <c r="S1646" s="4">
        <v>31.62</v>
      </c>
      <c r="T1646" s="4">
        <v>28.95</v>
      </c>
      <c r="U1646" s="4">
        <v>26.34</v>
      </c>
      <c r="V1646" s="4">
        <v>28.52</v>
      </c>
      <c r="W1646" s="4">
        <v>45.8</v>
      </c>
      <c r="X1646" s="4">
        <v>34</v>
      </c>
      <c r="Y1646" s="4">
        <v>27.63</v>
      </c>
      <c r="Z1646" s="4">
        <v>26</v>
      </c>
      <c r="AA1646" s="4">
        <v>699016660.55999994</v>
      </c>
      <c r="AB1646" s="3">
        <f>1.2*E1646</f>
        <v>38.856000000000002</v>
      </c>
      <c r="AC1646" s="3">
        <f>0.01*$AH$2/(AB1646-E1646)</f>
        <v>15.441630636195184</v>
      </c>
      <c r="AD1646" s="3">
        <f>IF(F1646&gt;=AB1646,AC1646*(E1646-AB1646)-(0.0125/100)*$AH$2,AC1646*(E1646-H1646)-(0.0125/100)*$AH$2)</f>
        <v>5.3899011735639792</v>
      </c>
      <c r="AE1646" s="3">
        <f t="shared" si="6"/>
        <v>17909.433819482423</v>
      </c>
    </row>
    <row r="1647" spans="1:31" x14ac:dyDescent="0.2">
      <c r="A1647" s="4" t="s">
        <v>1836</v>
      </c>
      <c r="B1647" s="4" t="s">
        <v>1833</v>
      </c>
      <c r="C1647" s="4" t="s">
        <v>33</v>
      </c>
      <c r="D1647" s="4">
        <v>35359398.399999999</v>
      </c>
      <c r="E1647" s="4">
        <v>4.8099999999999996</v>
      </c>
      <c r="F1647" s="4">
        <v>5.35</v>
      </c>
      <c r="G1647" s="4">
        <v>2.8361000000000001</v>
      </c>
      <c r="H1647" s="4">
        <v>2.94</v>
      </c>
      <c r="I1647" s="4">
        <v>5310993</v>
      </c>
      <c r="J1647" s="4">
        <f>I1647*E1647</f>
        <v>25545876.329999998</v>
      </c>
      <c r="K1647" s="4">
        <v>7790099.3333333302</v>
      </c>
      <c r="L1647" s="4">
        <v>12.8</v>
      </c>
      <c r="M1647" s="4">
        <v>101.255230125523</v>
      </c>
      <c r="N1647" s="4">
        <v>3.2</v>
      </c>
      <c r="O1647" s="4">
        <v>9.8797999999999995</v>
      </c>
      <c r="P1647" s="4">
        <v>2.87</v>
      </c>
      <c r="Q1647" s="4">
        <v>2.8</v>
      </c>
      <c r="R1647" s="4">
        <v>2.63</v>
      </c>
      <c r="S1647" s="4">
        <v>2.34</v>
      </c>
      <c r="T1647" s="4">
        <v>2.3399000000000001</v>
      </c>
      <c r="U1647" s="4">
        <v>2.27</v>
      </c>
      <c r="V1647" s="4">
        <v>2.58</v>
      </c>
      <c r="W1647" s="4">
        <v>2.5</v>
      </c>
      <c r="X1647" s="4">
        <v>2.56</v>
      </c>
      <c r="Y1647" s="4">
        <v>2.34</v>
      </c>
      <c r="Z1647" s="4">
        <v>2.14</v>
      </c>
      <c r="AA1647" s="4">
        <v>343231.35</v>
      </c>
      <c r="AB1647" s="3">
        <f>1.2*E1647</f>
        <v>5.7719999999999994</v>
      </c>
      <c r="AC1647" s="3">
        <f>0.01*$AH$2/(AB1647-E1647)</f>
        <v>103.95010395010398</v>
      </c>
      <c r="AD1647" s="3">
        <f>IF(F1647&gt;=AB1647,AC1647*(E1647-AB1647)-(0.0125/100)*$AH$2,AC1647*(E1647-H1647)-(0.0125/100)*$AH$2)</f>
        <v>193.13669438669442</v>
      </c>
      <c r="AE1647" s="3">
        <f t="shared" si="6"/>
        <v>18102.570513869119</v>
      </c>
    </row>
    <row r="1648" spans="1:31" x14ac:dyDescent="0.2">
      <c r="A1648" s="4" t="s">
        <v>1832</v>
      </c>
      <c r="B1648" s="4" t="s">
        <v>1833</v>
      </c>
      <c r="C1648" s="4" t="s">
        <v>33</v>
      </c>
      <c r="D1648" s="4">
        <v>30910385.984544799</v>
      </c>
      <c r="E1648" s="4">
        <v>4.66</v>
      </c>
      <c r="F1648" s="4">
        <v>4.66</v>
      </c>
      <c r="G1648" s="4">
        <v>3.76</v>
      </c>
      <c r="H1648" s="4">
        <v>3.82</v>
      </c>
      <c r="I1648" s="4">
        <v>713452</v>
      </c>
      <c r="J1648" s="4">
        <f>I1648*E1648</f>
        <v>3324686.3200000003</v>
      </c>
      <c r="K1648" s="4">
        <v>36517204.666666999</v>
      </c>
      <c r="L1648" s="4">
        <v>77.999999961</v>
      </c>
      <c r="M1648" s="4">
        <v>157.458563535911</v>
      </c>
      <c r="N1648" s="4">
        <v>5.2</v>
      </c>
      <c r="O1648" s="4">
        <v>38.504999980747499</v>
      </c>
      <c r="P1648" s="4">
        <v>4.57</v>
      </c>
      <c r="Q1648" s="4">
        <v>3.85</v>
      </c>
      <c r="R1648" s="4">
        <v>3.2</v>
      </c>
      <c r="S1648" s="4">
        <v>2.93</v>
      </c>
      <c r="T1648" s="4">
        <v>2.82</v>
      </c>
      <c r="U1648" s="4">
        <v>2.7</v>
      </c>
      <c r="V1648" s="4">
        <v>3.52</v>
      </c>
      <c r="W1648" s="4">
        <v>3.75</v>
      </c>
      <c r="X1648" s="4">
        <v>2.99</v>
      </c>
      <c r="Y1648" s="4">
        <v>2.78</v>
      </c>
      <c r="Z1648" s="4">
        <v>2.7</v>
      </c>
      <c r="AA1648" s="4">
        <v>576965662.62750006</v>
      </c>
      <c r="AB1648" s="3">
        <f>1.2*E1648</f>
        <v>5.5919999999999996</v>
      </c>
      <c r="AC1648" s="3">
        <f>0.01*$AH$2/(AB1648-E1648)</f>
        <v>107.29613733905585</v>
      </c>
      <c r="AD1648" s="3">
        <f>IF(F1648&gt;=AB1648,AC1648*(E1648-AB1648)-(0.0125/100)*$AH$2,AC1648*(E1648-H1648)-(0.0125/100)*$AH$2)</f>
        <v>88.878755364806949</v>
      </c>
      <c r="AE1648" s="3">
        <f t="shared" si="6"/>
        <v>18191.449269233926</v>
      </c>
    </row>
    <row r="1649" spans="1:31" x14ac:dyDescent="0.2">
      <c r="A1649" s="4" t="s">
        <v>1835</v>
      </c>
      <c r="B1649" s="4" t="s">
        <v>1833</v>
      </c>
      <c r="C1649" s="4" t="s">
        <v>33</v>
      </c>
      <c r="D1649" s="4">
        <v>12701652.0114314</v>
      </c>
      <c r="E1649" s="4">
        <v>3.93</v>
      </c>
      <c r="F1649" s="4">
        <v>5.98</v>
      </c>
      <c r="G1649" s="4">
        <v>3.65</v>
      </c>
      <c r="H1649" s="4">
        <v>5.3</v>
      </c>
      <c r="I1649" s="4">
        <v>1388819</v>
      </c>
      <c r="J1649" s="4">
        <f>I1649*E1649</f>
        <v>5458058.6699999999</v>
      </c>
      <c r="K1649" s="4">
        <v>29812336.333333299</v>
      </c>
      <c r="L1649" s="4">
        <v>644.10000057969</v>
      </c>
      <c r="M1649" s="4">
        <v>136.746987951807</v>
      </c>
      <c r="N1649" s="4">
        <v>3.39</v>
      </c>
      <c r="O1649" s="4">
        <v>456.00000041039999</v>
      </c>
      <c r="P1649" s="4">
        <v>4.6399999999999997</v>
      </c>
      <c r="Q1649" s="4">
        <v>7.1498999999999997</v>
      </c>
      <c r="R1649" s="4">
        <v>6.3</v>
      </c>
      <c r="S1649" s="4">
        <v>6.05</v>
      </c>
      <c r="T1649" s="4">
        <v>5.05</v>
      </c>
      <c r="U1649" s="4">
        <v>4.3</v>
      </c>
      <c r="V1649" s="4">
        <v>4.4000000000000004</v>
      </c>
      <c r="W1649" s="4">
        <v>4.13</v>
      </c>
      <c r="X1649" s="4">
        <v>4.6100000000000003</v>
      </c>
      <c r="Y1649" s="4">
        <v>5.0999999999999996</v>
      </c>
      <c r="Z1649" s="4">
        <v>4.96</v>
      </c>
      <c r="AA1649" s="4">
        <v>115576864.66500001</v>
      </c>
      <c r="AB1649" s="3">
        <f>1.2*E1649</f>
        <v>4.7160000000000002</v>
      </c>
      <c r="AC1649" s="3">
        <f>0.01*$AH$2/(AB1649-E1649)</f>
        <v>127.22646310432569</v>
      </c>
      <c r="AD1649" s="3">
        <f>IF(F1649&gt;=AB1649,AC1649*(E1649-AB1649)-(0.0125/100)*$AH$2,AC1649*(E1649-H1649)-(0.0125/100)*$AH$2)</f>
        <v>-101.25</v>
      </c>
      <c r="AE1649" s="3">
        <f t="shared" si="6"/>
        <v>18090.199269233926</v>
      </c>
    </row>
    <row r="1650" spans="1:31" x14ac:dyDescent="0.2">
      <c r="A1650" s="4" t="s">
        <v>1834</v>
      </c>
      <c r="B1650" s="4" t="s">
        <v>1833</v>
      </c>
      <c r="C1650" s="4" t="s">
        <v>33</v>
      </c>
      <c r="D1650" s="4">
        <v>354058537.44</v>
      </c>
      <c r="E1650" s="4">
        <v>1.75</v>
      </c>
      <c r="F1650" s="4">
        <v>1.75</v>
      </c>
      <c r="G1650" s="4">
        <v>1.27</v>
      </c>
      <c r="H1650" s="4">
        <v>1.31</v>
      </c>
      <c r="I1650" s="4">
        <v>982599</v>
      </c>
      <c r="J1650" s="4">
        <f>I1650*E1650</f>
        <v>1719548.25</v>
      </c>
      <c r="K1650" s="4">
        <v>3830973.3333333302</v>
      </c>
      <c r="L1650" s="4">
        <v>1.77</v>
      </c>
      <c r="M1650" s="4">
        <v>75</v>
      </c>
      <c r="N1650" s="4">
        <v>1.77</v>
      </c>
      <c r="O1650" s="4">
        <v>1.13148</v>
      </c>
      <c r="P1650" s="4">
        <v>1.29</v>
      </c>
      <c r="Q1650" s="4">
        <v>1.19</v>
      </c>
      <c r="R1650" s="4">
        <v>1.1000000000000001</v>
      </c>
      <c r="S1650" s="4">
        <v>1.1100000000000001</v>
      </c>
      <c r="T1650" s="4">
        <v>1.06</v>
      </c>
      <c r="U1650" s="4">
        <v>1.04</v>
      </c>
      <c r="V1650" s="4">
        <v>1.27</v>
      </c>
      <c r="W1650" s="4">
        <v>1.1599999999999999</v>
      </c>
      <c r="X1650" s="4">
        <v>1.08</v>
      </c>
      <c r="Y1650" s="4">
        <v>1.1000000000000001</v>
      </c>
      <c r="Z1650" s="4">
        <v>1.03</v>
      </c>
      <c r="AA1650" s="4">
        <v>10005529.926750001</v>
      </c>
      <c r="AB1650" s="3">
        <f>1.2*E1650</f>
        <v>2.1</v>
      </c>
      <c r="AC1650" s="3">
        <f>0.01*$AH$2/(AB1650-E1650)</f>
        <v>285.71428571428567</v>
      </c>
      <c r="AD1650" s="3">
        <f>IF(F1650&gt;=AB1650,AC1650*(E1650-AB1650)-(0.0125/100)*$AH$2,AC1650*(E1650-H1650)-(0.0125/100)*$AH$2)</f>
        <v>124.46428571428568</v>
      </c>
      <c r="AE1650" s="3">
        <f t="shared" si="6"/>
        <v>18214.663554948213</v>
      </c>
    </row>
    <row r="1651" spans="1:31" x14ac:dyDescent="0.2">
      <c r="A1651" s="4" t="s">
        <v>1748</v>
      </c>
      <c r="B1651" s="4" t="s">
        <v>1837</v>
      </c>
      <c r="C1651" s="4" t="s">
        <v>33</v>
      </c>
      <c r="D1651" s="4">
        <v>3513855.8</v>
      </c>
      <c r="E1651" s="4">
        <v>2.8</v>
      </c>
      <c r="F1651" s="4">
        <v>3.03</v>
      </c>
      <c r="G1651" s="4">
        <v>1.9601</v>
      </c>
      <c r="H1651" s="4">
        <v>2.1800000000000002</v>
      </c>
      <c r="I1651" s="4">
        <v>3519817</v>
      </c>
      <c r="J1651" s="4">
        <f>I1651*E1651</f>
        <v>9855487.5999999996</v>
      </c>
      <c r="K1651" s="4">
        <v>5587060</v>
      </c>
      <c r="L1651" s="4">
        <v>44.2</v>
      </c>
      <c r="M1651" s="4">
        <v>76.522506619593997</v>
      </c>
      <c r="N1651" s="4">
        <v>2.21</v>
      </c>
      <c r="O1651" s="4">
        <v>33.8324</v>
      </c>
      <c r="P1651" s="4">
        <v>2.08</v>
      </c>
      <c r="Q1651" s="4">
        <v>1.76</v>
      </c>
      <c r="R1651" s="4">
        <v>1.85</v>
      </c>
      <c r="S1651" s="4">
        <v>2.41</v>
      </c>
      <c r="T1651" s="4">
        <v>2.77</v>
      </c>
      <c r="U1651" s="4">
        <v>2.2999999999999998</v>
      </c>
      <c r="V1651" s="4">
        <v>1.9</v>
      </c>
      <c r="W1651" s="4">
        <v>1.7</v>
      </c>
      <c r="X1651" s="4">
        <v>1.64</v>
      </c>
      <c r="Y1651" s="4">
        <v>1.85</v>
      </c>
      <c r="Z1651" s="4">
        <v>2.6</v>
      </c>
      <c r="AA1651" s="4">
        <v>7235160.4800000004</v>
      </c>
      <c r="AB1651" s="3">
        <f>1.2*E1651</f>
        <v>3.36</v>
      </c>
      <c r="AC1651" s="3">
        <f>0.01*$AH$2/(AB1651-E1651)</f>
        <v>178.57142857142856</v>
      </c>
      <c r="AD1651" s="3">
        <f>IF(F1651&gt;=AB1651,AC1651*(E1651-AB1651)-(0.0125/100)*$AH$2,AC1651*(E1651-H1651)-(0.0125/100)*$AH$2)</f>
        <v>109.46428571428564</v>
      </c>
      <c r="AE1651" s="3">
        <f t="shared" si="6"/>
        <v>18324.127840662499</v>
      </c>
    </row>
    <row r="1652" spans="1:31" x14ac:dyDescent="0.2">
      <c r="A1652" s="4" t="s">
        <v>1838</v>
      </c>
      <c r="B1652" s="4" t="s">
        <v>1837</v>
      </c>
      <c r="C1652" s="4" t="s">
        <v>33</v>
      </c>
      <c r="D1652" s="4">
        <v>104245135.8</v>
      </c>
      <c r="E1652" s="4">
        <v>2.54</v>
      </c>
      <c r="F1652" s="4">
        <v>2.58</v>
      </c>
      <c r="G1652" s="4">
        <v>1.93</v>
      </c>
      <c r="H1652" s="4">
        <v>2.14</v>
      </c>
      <c r="I1652" s="4">
        <v>4956245</v>
      </c>
      <c r="J1652" s="4">
        <f>I1652*E1652</f>
        <v>12588862.300000001</v>
      </c>
      <c r="K1652" s="4">
        <v>26381377.333333299</v>
      </c>
      <c r="L1652" s="4">
        <v>27.4</v>
      </c>
      <c r="M1652" s="4">
        <v>452.17391304347802</v>
      </c>
      <c r="N1652" s="4">
        <v>2.74</v>
      </c>
      <c r="O1652" s="4">
        <v>9.0198999999999998</v>
      </c>
      <c r="P1652" s="4">
        <v>2.1800000000000002</v>
      </c>
      <c r="Q1652" s="4">
        <v>1.94</v>
      </c>
      <c r="R1652" s="4">
        <v>1.82</v>
      </c>
      <c r="S1652" s="4">
        <v>2.14</v>
      </c>
      <c r="T1652" s="4">
        <v>1.81</v>
      </c>
      <c r="U1652" s="4">
        <v>1.65</v>
      </c>
      <c r="V1652" s="4">
        <v>2.09</v>
      </c>
      <c r="W1652" s="4">
        <v>1.7</v>
      </c>
      <c r="X1652" s="4">
        <v>1.67</v>
      </c>
      <c r="Y1652" s="4">
        <v>1.96</v>
      </c>
      <c r="Z1652" s="4">
        <v>1.68</v>
      </c>
      <c r="AA1652" s="4">
        <v>167845341.97</v>
      </c>
      <c r="AB1652" s="3">
        <f>1.2*E1652</f>
        <v>3.048</v>
      </c>
      <c r="AC1652" s="3">
        <f>0.01*$AH$2/(AB1652-E1652)</f>
        <v>196.85039370078741</v>
      </c>
      <c r="AD1652" s="3">
        <f>IF(F1652&gt;=AB1652,AC1652*(E1652-AB1652)-(0.0125/100)*$AH$2,AC1652*(E1652-H1652)-(0.0125/100)*$AH$2)</f>
        <v>77.490157480314949</v>
      </c>
      <c r="AE1652" s="3">
        <f t="shared" si="6"/>
        <v>18401.617998142814</v>
      </c>
    </row>
    <row r="1653" spans="1:31" x14ac:dyDescent="0.2">
      <c r="A1653" s="4" t="s">
        <v>1180</v>
      </c>
      <c r="B1653" s="4" t="s">
        <v>1839</v>
      </c>
      <c r="C1653" s="4" t="s">
        <v>33</v>
      </c>
      <c r="D1653" s="4">
        <v>65377823.450000003</v>
      </c>
      <c r="E1653" s="4">
        <v>0.68830000000000002</v>
      </c>
      <c r="F1653" s="4">
        <v>0.72</v>
      </c>
      <c r="G1653" s="4">
        <v>0.60160000000000002</v>
      </c>
      <c r="H1653" s="4">
        <v>0.63</v>
      </c>
      <c r="I1653" s="4">
        <v>12619794</v>
      </c>
      <c r="J1653" s="4">
        <f>I1653*E1653</f>
        <v>8686204.2102000006</v>
      </c>
      <c r="K1653" s="4">
        <v>10427424.6666667</v>
      </c>
      <c r="L1653" s="4">
        <v>5.15</v>
      </c>
      <c r="M1653" s="4">
        <v>85.525606469002696</v>
      </c>
      <c r="N1653" s="4">
        <v>0.51500000000000001</v>
      </c>
      <c r="O1653" s="4">
        <v>4.2027999999999999</v>
      </c>
      <c r="P1653" s="4">
        <v>0.59499999999999997</v>
      </c>
      <c r="Q1653" s="4">
        <v>0.65739999999999998</v>
      </c>
      <c r="R1653" s="4">
        <v>0.65</v>
      </c>
      <c r="S1653" s="4">
        <v>0.63</v>
      </c>
      <c r="T1653" s="4">
        <v>0.64</v>
      </c>
      <c r="U1653" s="4">
        <v>0.59550000000000003</v>
      </c>
      <c r="V1653" s="4">
        <v>0.56299999999999994</v>
      </c>
      <c r="W1653" s="4">
        <v>0.56659999999999999</v>
      </c>
      <c r="X1653" s="4">
        <v>0.65</v>
      </c>
      <c r="Y1653" s="4">
        <v>0.63</v>
      </c>
      <c r="Z1653" s="4">
        <v>0.64</v>
      </c>
      <c r="AA1653" s="4">
        <v>561782.26</v>
      </c>
      <c r="AB1653" s="3">
        <f>1.2*E1653</f>
        <v>0.82596000000000003</v>
      </c>
      <c r="AC1653" s="3">
        <f>0.01*$AH$2/(AB1653-E1653)</f>
        <v>726.42742989975295</v>
      </c>
      <c r="AD1653" s="3">
        <f>IF(F1653&gt;=AB1653,AC1653*(E1653-AB1653)-(0.0125/100)*$AH$2,AC1653*(E1653-H1653)-(0.0125/100)*$AH$2)</f>
        <v>41.10071916315561</v>
      </c>
      <c r="AE1653" s="3">
        <f t="shared" si="6"/>
        <v>18442.718717305968</v>
      </c>
    </row>
    <row r="1654" spans="1:31" x14ac:dyDescent="0.2">
      <c r="A1654" s="4" t="s">
        <v>1840</v>
      </c>
      <c r="B1654" s="4" t="s">
        <v>1841</v>
      </c>
      <c r="C1654" s="4" t="s">
        <v>33</v>
      </c>
      <c r="D1654" s="4">
        <v>12480920520.91</v>
      </c>
      <c r="E1654" s="4">
        <v>114.155</v>
      </c>
      <c r="F1654" s="4">
        <v>116.22</v>
      </c>
      <c r="G1654" s="4">
        <v>108.0027</v>
      </c>
      <c r="H1654" s="4">
        <v>109.04</v>
      </c>
      <c r="I1654" s="4">
        <v>28658</v>
      </c>
      <c r="J1654" s="4">
        <f>I1654*E1654</f>
        <v>3271453.99</v>
      </c>
      <c r="K1654" s="4">
        <v>5243696.3333333302</v>
      </c>
      <c r="L1654" s="4">
        <v>118.81</v>
      </c>
      <c r="M1654" s="4">
        <v>68.023255813953398</v>
      </c>
      <c r="N1654" s="4">
        <v>118.81</v>
      </c>
      <c r="O1654" s="4">
        <v>80.227000000000004</v>
      </c>
      <c r="P1654" s="4">
        <v>103.69</v>
      </c>
      <c r="Q1654" s="4">
        <v>94.03</v>
      </c>
      <c r="R1654" s="4">
        <v>99.82</v>
      </c>
      <c r="S1654" s="4">
        <v>99.76</v>
      </c>
      <c r="T1654" s="4">
        <v>96.45</v>
      </c>
      <c r="U1654" s="4">
        <v>93.99</v>
      </c>
      <c r="V1654" s="4">
        <v>102.66</v>
      </c>
      <c r="W1654" s="4">
        <v>91.5</v>
      </c>
      <c r="X1654" s="4">
        <v>94.33</v>
      </c>
      <c r="Y1654" s="4">
        <v>96.8</v>
      </c>
      <c r="Z1654" s="4">
        <v>95.65</v>
      </c>
      <c r="AA1654" s="4">
        <v>1280886668.7650001</v>
      </c>
      <c r="AB1654" s="3">
        <f>1.2*E1654</f>
        <v>136.98599999999999</v>
      </c>
      <c r="AC1654" s="3">
        <f>0.01*$AH$2/(AB1654-E1654)</f>
        <v>4.3800096360212013</v>
      </c>
      <c r="AD1654" s="3">
        <f>IF(F1654&gt;=AB1654,AC1654*(E1654-AB1654)-(0.0125/100)*$AH$2,AC1654*(E1654-H1654)-(0.0125/100)*$AH$2)</f>
        <v>21.153749288248424</v>
      </c>
      <c r="AE1654" s="3">
        <f t="shared" si="6"/>
        <v>18463.872466594217</v>
      </c>
    </row>
    <row r="1655" spans="1:31" x14ac:dyDescent="0.2">
      <c r="A1655" s="4" t="s">
        <v>1700</v>
      </c>
      <c r="B1655" s="4" t="s">
        <v>1841</v>
      </c>
      <c r="C1655" s="4" t="s">
        <v>42</v>
      </c>
      <c r="D1655" s="4">
        <v>5613988382.25</v>
      </c>
      <c r="E1655" s="4">
        <v>26.51</v>
      </c>
      <c r="F1655" s="4">
        <v>36.4</v>
      </c>
      <c r="G1655" s="4">
        <v>18.75</v>
      </c>
      <c r="H1655" s="4">
        <v>22.94</v>
      </c>
      <c r="I1655" s="4">
        <v>2369294</v>
      </c>
      <c r="J1655" s="4">
        <f>I1655*E1655</f>
        <v>62809983.940000005</v>
      </c>
      <c r="K1655" s="4">
        <v>20527320.333333299</v>
      </c>
      <c r="L1655" s="4">
        <v>29.95</v>
      </c>
      <c r="M1655" s="4">
        <v>169.410569105691</v>
      </c>
      <c r="N1655" s="4">
        <v>29.95</v>
      </c>
      <c r="O1655" s="4">
        <v>14.11</v>
      </c>
      <c r="P1655" s="4">
        <v>25.5</v>
      </c>
      <c r="Q1655" s="4">
        <v>17</v>
      </c>
      <c r="R1655" s="4">
        <v>15.45</v>
      </c>
      <c r="S1655" s="4">
        <v>13.389900000000001</v>
      </c>
      <c r="T1655" s="4">
        <v>12.3</v>
      </c>
      <c r="U1655" s="4">
        <v>11.04</v>
      </c>
      <c r="V1655" s="4">
        <v>23</v>
      </c>
      <c r="W1655" s="4">
        <v>14.47</v>
      </c>
      <c r="X1655" s="4">
        <v>14.99</v>
      </c>
      <c r="Y1655" s="4">
        <v>13.3</v>
      </c>
      <c r="Z1655" s="4">
        <v>11.05</v>
      </c>
      <c r="AA1655" s="4">
        <v>1091521327.5550001</v>
      </c>
      <c r="AB1655" s="3">
        <f>1.2*E1655</f>
        <v>31.812000000000001</v>
      </c>
      <c r="AC1655" s="3">
        <f>0.01*$AH$2/(AB1655-E1655)</f>
        <v>18.860807242549981</v>
      </c>
      <c r="AD1655" s="3">
        <f>IF(F1655&gt;=AB1655,AC1655*(E1655-AB1655)-(0.0125/100)*$AH$2,AC1655*(E1655-H1655)-(0.0125/100)*$AH$2)</f>
        <v>-101.25</v>
      </c>
      <c r="AE1655" s="3">
        <f t="shared" si="6"/>
        <v>18362.622466594217</v>
      </c>
    </row>
    <row r="1656" spans="1:31" x14ac:dyDescent="0.2">
      <c r="A1656" s="4" t="s">
        <v>1842</v>
      </c>
      <c r="B1656" s="4" t="s">
        <v>1841</v>
      </c>
      <c r="C1656" s="4" t="s">
        <v>33</v>
      </c>
      <c r="D1656" s="4">
        <v>57126850.530000001</v>
      </c>
      <c r="E1656" s="4">
        <v>5.73</v>
      </c>
      <c r="F1656" s="4">
        <v>6</v>
      </c>
      <c r="G1656" s="4">
        <v>4.1001000000000003</v>
      </c>
      <c r="H1656" s="4">
        <v>4.72</v>
      </c>
      <c r="I1656" s="4">
        <v>483291</v>
      </c>
      <c r="J1656" s="4">
        <f>I1656*E1656</f>
        <v>2769257.43</v>
      </c>
      <c r="K1656" s="4">
        <v>705037.33333333302</v>
      </c>
      <c r="L1656" s="4">
        <v>4.71</v>
      </c>
      <c r="M1656" s="4">
        <v>75.766871165644105</v>
      </c>
      <c r="N1656" s="4">
        <v>4.71</v>
      </c>
      <c r="O1656" s="4">
        <v>3.2798500000000002</v>
      </c>
      <c r="P1656" s="4">
        <v>4.6500000000000004</v>
      </c>
      <c r="Q1656" s="4">
        <v>4.3899999999999997</v>
      </c>
      <c r="R1656" s="4">
        <v>4.05</v>
      </c>
      <c r="S1656" s="4">
        <v>4</v>
      </c>
      <c r="T1656" s="4">
        <v>4.0698999999999996</v>
      </c>
      <c r="U1656" s="4">
        <v>4</v>
      </c>
      <c r="V1656" s="4">
        <v>4.49</v>
      </c>
      <c r="W1656" s="4">
        <v>4.05</v>
      </c>
      <c r="X1656" s="4">
        <v>3.98</v>
      </c>
      <c r="Y1656" s="4">
        <v>3.95</v>
      </c>
      <c r="Z1656" s="4">
        <v>3.92</v>
      </c>
      <c r="AA1656" s="4">
        <v>980836.57750000001</v>
      </c>
      <c r="AB1656" s="3">
        <f>1.2*E1656</f>
        <v>6.8760000000000003</v>
      </c>
      <c r="AC1656" s="3">
        <f>0.01*$AH$2/(AB1656-E1656)</f>
        <v>87.260034904013963</v>
      </c>
      <c r="AD1656" s="3">
        <f>IF(F1656&gt;=AB1656,AC1656*(E1656-AB1656)-(0.0125/100)*$AH$2,AC1656*(E1656-H1656)-(0.0125/100)*$AH$2)</f>
        <v>86.882635253054161</v>
      </c>
      <c r="AE1656" s="3">
        <f t="shared" si="6"/>
        <v>18449.505101847273</v>
      </c>
    </row>
    <row r="1657" spans="1:31" x14ac:dyDescent="0.2">
      <c r="A1657" s="4" t="s">
        <v>1846</v>
      </c>
      <c r="B1657" s="4" t="s">
        <v>1841</v>
      </c>
      <c r="C1657" s="4" t="s">
        <v>33</v>
      </c>
      <c r="D1657" s="4">
        <v>118548202.34</v>
      </c>
      <c r="E1657" s="4">
        <v>2.96</v>
      </c>
      <c r="F1657" s="4">
        <v>2.98</v>
      </c>
      <c r="G1657" s="4">
        <v>2.34</v>
      </c>
      <c r="H1657" s="4">
        <v>2.52</v>
      </c>
      <c r="I1657" s="4">
        <v>12167598</v>
      </c>
      <c r="J1657" s="4">
        <f>I1657*E1657</f>
        <v>36016090.079999998</v>
      </c>
      <c r="K1657" s="4">
        <v>22367082.666666701</v>
      </c>
      <c r="L1657" s="4">
        <v>1.79</v>
      </c>
      <c r="M1657" s="4">
        <v>83.850931677018593</v>
      </c>
      <c r="N1657" s="4">
        <v>1.79</v>
      </c>
      <c r="O1657" s="4">
        <v>1.6830000000000001</v>
      </c>
      <c r="P1657" s="4">
        <v>3.02</v>
      </c>
      <c r="Q1657" s="4">
        <v>2.95</v>
      </c>
      <c r="R1657" s="4">
        <v>2.8399000000000001</v>
      </c>
      <c r="S1657" s="4">
        <v>2.88</v>
      </c>
      <c r="T1657" s="4">
        <v>2.92</v>
      </c>
      <c r="U1657" s="4">
        <v>2.86</v>
      </c>
      <c r="V1657" s="4">
        <v>2.46</v>
      </c>
      <c r="W1657" s="4">
        <v>2.82</v>
      </c>
      <c r="X1657" s="4">
        <v>2.74</v>
      </c>
      <c r="Y1657" s="4">
        <v>2.75</v>
      </c>
      <c r="Z1657" s="4">
        <v>2.73</v>
      </c>
      <c r="AA1657" s="4">
        <v>25015863.100000001</v>
      </c>
      <c r="AB1657" s="3">
        <f>1.2*E1657</f>
        <v>3.552</v>
      </c>
      <c r="AC1657" s="3">
        <f>0.01*$AH$2/(AB1657-E1657)</f>
        <v>168.91891891891891</v>
      </c>
      <c r="AD1657" s="3">
        <f>IF(F1657&gt;=AB1657,AC1657*(E1657-AB1657)-(0.0125/100)*$AH$2,AC1657*(E1657-H1657)-(0.0125/100)*$AH$2)</f>
        <v>73.074324324324309</v>
      </c>
      <c r="AE1657" s="3">
        <f t="shared" si="6"/>
        <v>18522.579426171596</v>
      </c>
    </row>
    <row r="1658" spans="1:31" x14ac:dyDescent="0.2">
      <c r="A1658" s="4" t="s">
        <v>1843</v>
      </c>
      <c r="B1658" s="4" t="s">
        <v>1841</v>
      </c>
      <c r="C1658" s="4" t="s">
        <v>33</v>
      </c>
      <c r="D1658" s="4">
        <v>46589020.799999997</v>
      </c>
      <c r="E1658" s="4">
        <v>2.5</v>
      </c>
      <c r="F1658" s="4">
        <v>3.4998999999999998</v>
      </c>
      <c r="G1658" s="4">
        <v>2.3199999999999998</v>
      </c>
      <c r="H1658" s="4">
        <v>2.77</v>
      </c>
      <c r="I1658" s="4">
        <v>1905238</v>
      </c>
      <c r="J1658" s="4">
        <f>I1658*E1658</f>
        <v>4763095</v>
      </c>
      <c r="K1658" s="4">
        <v>15611478</v>
      </c>
      <c r="L1658" s="4">
        <v>9.1999999999999993</v>
      </c>
      <c r="M1658" s="4">
        <v>98.412698412698404</v>
      </c>
      <c r="N1658" s="4">
        <v>2.2999999999999998</v>
      </c>
      <c r="O1658" s="4">
        <v>6.2138</v>
      </c>
      <c r="P1658" s="4">
        <v>2.5590999999999999</v>
      </c>
      <c r="Q1658" s="4">
        <v>2.44</v>
      </c>
      <c r="R1658" s="4">
        <v>2.2799999999999998</v>
      </c>
      <c r="S1658" s="4">
        <v>2.23</v>
      </c>
      <c r="T1658" s="4">
        <v>2.2000000000000002</v>
      </c>
      <c r="U1658" s="4">
        <v>2.08</v>
      </c>
      <c r="V1658" s="4">
        <v>2.5</v>
      </c>
      <c r="W1658" s="4">
        <v>2.09</v>
      </c>
      <c r="X1658" s="4">
        <v>2.15</v>
      </c>
      <c r="Y1658" s="4">
        <v>2.13</v>
      </c>
      <c r="Z1658" s="4">
        <v>2.0099999999999998</v>
      </c>
      <c r="AA1658" s="4">
        <v>55925622.270000003</v>
      </c>
      <c r="AB1658" s="3">
        <f>1.2*E1658</f>
        <v>3</v>
      </c>
      <c r="AC1658" s="3">
        <f>0.01*$AH$2/(AB1658-E1658)</f>
        <v>200</v>
      </c>
      <c r="AD1658" s="3">
        <f>IF(F1658&gt;=AB1658,AC1658*(E1658-AB1658)-(0.0125/100)*$AH$2,AC1658*(E1658-H1658)-(0.0125/100)*$AH$2)</f>
        <v>-101.25</v>
      </c>
      <c r="AE1658" s="3">
        <f t="shared" si="6"/>
        <v>18421.329426171596</v>
      </c>
    </row>
    <row r="1659" spans="1:31" x14ac:dyDescent="0.2">
      <c r="A1659" s="4" t="s">
        <v>1845</v>
      </c>
      <c r="B1659" s="4" t="s">
        <v>1841</v>
      </c>
      <c r="C1659" s="4" t="s">
        <v>33</v>
      </c>
      <c r="D1659" s="4">
        <v>58073252.700000003</v>
      </c>
      <c r="E1659" s="4">
        <v>1.76</v>
      </c>
      <c r="F1659" s="4">
        <v>1.87</v>
      </c>
      <c r="G1659" s="4">
        <v>1.48</v>
      </c>
      <c r="H1659" s="4">
        <v>1.84</v>
      </c>
      <c r="I1659" s="4">
        <v>2456997</v>
      </c>
      <c r="J1659" s="4">
        <f>I1659*E1659</f>
        <v>4324314.72</v>
      </c>
      <c r="K1659" s="4">
        <v>6765828.6666666996</v>
      </c>
      <c r="L1659" s="4">
        <v>18.100000000000001</v>
      </c>
      <c r="M1659" s="4">
        <v>62.962962962962997</v>
      </c>
      <c r="N1659" s="4">
        <v>1.81</v>
      </c>
      <c r="O1659" s="4">
        <v>12.551500000000001</v>
      </c>
      <c r="P1659" s="4">
        <v>1.83</v>
      </c>
      <c r="Q1659" s="4">
        <v>1.75</v>
      </c>
      <c r="R1659" s="4">
        <v>1.69</v>
      </c>
      <c r="S1659" s="4">
        <v>1.67</v>
      </c>
      <c r="T1659" s="4">
        <v>1.6482000000000001</v>
      </c>
      <c r="U1659" s="4">
        <v>1.59</v>
      </c>
      <c r="V1659" s="4">
        <v>1.77</v>
      </c>
      <c r="W1659" s="4">
        <v>1.69</v>
      </c>
      <c r="X1659" s="4">
        <v>1.69</v>
      </c>
      <c r="Y1659" s="4">
        <v>1.64</v>
      </c>
      <c r="Z1659" s="4">
        <v>1.54</v>
      </c>
      <c r="AA1659" s="4">
        <v>24426048.864500001</v>
      </c>
      <c r="AB1659" s="3">
        <f>1.2*E1659</f>
        <v>2.1120000000000001</v>
      </c>
      <c r="AC1659" s="3">
        <f>0.01*$AH$2/(AB1659-E1659)</f>
        <v>284.09090909090901</v>
      </c>
      <c r="AD1659" s="3">
        <f>IF(F1659&gt;=AB1659,AC1659*(E1659-AB1659)-(0.0125/100)*$AH$2,AC1659*(E1659-H1659)-(0.0125/100)*$AH$2)</f>
        <v>-23.977272727272741</v>
      </c>
      <c r="AE1659" s="3">
        <f t="shared" si="6"/>
        <v>18397.352153444324</v>
      </c>
    </row>
    <row r="1660" spans="1:31" x14ac:dyDescent="0.2">
      <c r="A1660" s="4" t="s">
        <v>1844</v>
      </c>
      <c r="B1660" s="4" t="s">
        <v>1841</v>
      </c>
      <c r="C1660" s="4" t="s">
        <v>33</v>
      </c>
      <c r="D1660" s="4">
        <v>68427150.006842703</v>
      </c>
      <c r="E1660" s="4">
        <v>1.2</v>
      </c>
      <c r="F1660" s="4">
        <v>1.4335</v>
      </c>
      <c r="G1660" s="4">
        <v>1.08</v>
      </c>
      <c r="H1660" s="4">
        <v>1.31</v>
      </c>
      <c r="I1660" s="4">
        <v>2435898</v>
      </c>
      <c r="J1660" s="4">
        <f>I1660*E1660</f>
        <v>2923077.6</v>
      </c>
      <c r="K1660" s="4">
        <v>2965867.6666666698</v>
      </c>
      <c r="L1660" s="4">
        <v>33.900000003389998</v>
      </c>
      <c r="M1660" s="4">
        <v>69.073617470940405</v>
      </c>
      <c r="N1660" s="4">
        <v>1.1299999999999999</v>
      </c>
      <c r="O1660" s="4">
        <v>25.300650002529999</v>
      </c>
      <c r="P1660" s="4">
        <v>1.4</v>
      </c>
      <c r="Q1660" s="4">
        <v>1.8996999999999999</v>
      </c>
      <c r="R1660" s="4">
        <v>2.35</v>
      </c>
      <c r="S1660" s="4">
        <v>2.14</v>
      </c>
      <c r="T1660" s="4">
        <v>2.2799999999999998</v>
      </c>
      <c r="U1660" s="4">
        <v>2.2200000000000002</v>
      </c>
      <c r="V1660" s="4">
        <v>1.39</v>
      </c>
      <c r="W1660" s="4">
        <v>1.24</v>
      </c>
      <c r="X1660" s="4">
        <v>1.69</v>
      </c>
      <c r="Y1660" s="4">
        <v>1.74</v>
      </c>
      <c r="Z1660" s="4">
        <v>2.25</v>
      </c>
      <c r="AA1660" s="4">
        <v>2732510.375736</v>
      </c>
      <c r="AB1660" s="3">
        <f>1.2*E1660</f>
        <v>1.44</v>
      </c>
      <c r="AC1660" s="3">
        <f>0.01*$AH$2/(AB1660-E1660)</f>
        <v>416.66666666666669</v>
      </c>
      <c r="AD1660" s="3">
        <f>IF(F1660&gt;=AB1660,AC1660*(E1660-AB1660)-(0.0125/100)*$AH$2,AC1660*(E1660-H1660)-(0.0125/100)*$AH$2)</f>
        <v>-47.083333333333378</v>
      </c>
      <c r="AE1660" s="3">
        <f t="shared" si="6"/>
        <v>18350.268820110992</v>
      </c>
    </row>
    <row r="1661" spans="1:31" x14ac:dyDescent="0.2">
      <c r="A1661" s="4" t="s">
        <v>1847</v>
      </c>
      <c r="B1661" s="4" t="s">
        <v>1848</v>
      </c>
      <c r="C1661" s="4" t="s">
        <v>33</v>
      </c>
      <c r="D1661" s="4">
        <v>2019725771</v>
      </c>
      <c r="E1661" s="4">
        <v>11.89</v>
      </c>
      <c r="F1661" s="4">
        <v>12.6</v>
      </c>
      <c r="G1661" s="4">
        <v>11.1</v>
      </c>
      <c r="H1661" s="4">
        <v>12.49</v>
      </c>
      <c r="I1661" s="4">
        <v>719488</v>
      </c>
      <c r="J1661" s="4">
        <f>I1661*E1661</f>
        <v>8554712.3200000003</v>
      </c>
      <c r="K1661" s="4">
        <v>5076946.3333333302</v>
      </c>
      <c r="L1661" s="4">
        <v>10.36</v>
      </c>
      <c r="M1661" s="4">
        <v>86.363636363636303</v>
      </c>
      <c r="N1661" s="4">
        <v>10.36</v>
      </c>
      <c r="O1661" s="4">
        <v>7.4115000000000002</v>
      </c>
      <c r="P1661" s="4">
        <v>12.79</v>
      </c>
      <c r="Q1661" s="4">
        <v>11.35</v>
      </c>
      <c r="R1661" s="4">
        <v>10.81</v>
      </c>
      <c r="S1661" s="4">
        <v>10.09</v>
      </c>
      <c r="T1661" s="4">
        <v>9.6288999999999998</v>
      </c>
      <c r="U1661" s="4">
        <v>9.48</v>
      </c>
      <c r="V1661" s="4">
        <v>12.68</v>
      </c>
      <c r="W1661" s="4">
        <v>11.26</v>
      </c>
      <c r="X1661" s="4">
        <v>10.65</v>
      </c>
      <c r="Y1661" s="4">
        <v>10.039999999999999</v>
      </c>
      <c r="Z1661" s="4">
        <v>9.42</v>
      </c>
      <c r="AA1661" s="4">
        <v>70903092.959999993</v>
      </c>
      <c r="AB1661" s="3">
        <f>1.2*E1661</f>
        <v>14.268000000000001</v>
      </c>
      <c r="AC1661" s="3">
        <f>0.01*$AH$2/(AB1661-E1661)</f>
        <v>42.052144659377625</v>
      </c>
      <c r="AD1661" s="3">
        <f>IF(F1661&gt;=AB1661,AC1661*(E1661-AB1661)-(0.0125/100)*$AH$2,AC1661*(E1661-H1661)-(0.0125/100)*$AH$2)</f>
        <v>-26.481286795626559</v>
      </c>
      <c r="AE1661" s="3">
        <f t="shared" si="6"/>
        <v>18323.787533315364</v>
      </c>
    </row>
    <row r="1662" spans="1:31" x14ac:dyDescent="0.2">
      <c r="A1662" s="4" t="s">
        <v>1849</v>
      </c>
      <c r="B1662" s="4" t="s">
        <v>1850</v>
      </c>
      <c r="C1662" s="4" t="s">
        <v>33</v>
      </c>
      <c r="D1662" s="4">
        <v>4871762250</v>
      </c>
      <c r="E1662" s="4">
        <v>17.77</v>
      </c>
      <c r="F1662" s="4">
        <v>18.670000000000002</v>
      </c>
      <c r="G1662" s="4">
        <v>17.059999999999999</v>
      </c>
      <c r="H1662" s="4">
        <v>17.64</v>
      </c>
      <c r="I1662" s="4">
        <v>126445</v>
      </c>
      <c r="J1662" s="4">
        <f>I1662*E1662</f>
        <v>2246927.65</v>
      </c>
      <c r="K1662" s="4">
        <v>19183358.333333299</v>
      </c>
      <c r="L1662" s="4">
        <v>17.25</v>
      </c>
      <c r="M1662" s="4">
        <v>110.047281323877</v>
      </c>
      <c r="N1662" s="4">
        <v>17.25</v>
      </c>
      <c r="O1662" s="4">
        <v>10.159000000000001</v>
      </c>
      <c r="P1662" s="4">
        <v>18.600000000000001</v>
      </c>
      <c r="Q1662" s="4">
        <v>18.350000000000001</v>
      </c>
      <c r="R1662" s="4">
        <v>18.2</v>
      </c>
      <c r="S1662" s="4">
        <v>17.71</v>
      </c>
      <c r="T1662" s="4">
        <v>16.885000000000002</v>
      </c>
      <c r="U1662" s="4">
        <v>16.82</v>
      </c>
      <c r="V1662" s="4">
        <v>17.7</v>
      </c>
      <c r="W1662" s="4">
        <v>18.079999999999998</v>
      </c>
      <c r="X1662" s="4">
        <v>18.2</v>
      </c>
      <c r="Y1662" s="4">
        <v>17.5</v>
      </c>
      <c r="Z1662" s="4">
        <v>16.559999999999999</v>
      </c>
      <c r="AA1662" s="4">
        <v>797447572.125</v>
      </c>
      <c r="AB1662" s="3">
        <f>1.2*E1662</f>
        <v>21.323999999999998</v>
      </c>
      <c r="AC1662" s="3">
        <f>0.01*$AH$2/(AB1662-E1662)</f>
        <v>28.137310073157018</v>
      </c>
      <c r="AD1662" s="3">
        <f>IF(F1662&gt;=AB1662,AC1662*(E1662-AB1662)-(0.0125/100)*$AH$2,AC1662*(E1662-H1662)-(0.0125/100)*$AH$2)</f>
        <v>2.4078503095103843</v>
      </c>
      <c r="AE1662" s="3">
        <f t="shared" si="6"/>
        <v>18326.195383624876</v>
      </c>
    </row>
    <row r="1663" spans="1:31" x14ac:dyDescent="0.2">
      <c r="A1663" s="4" t="s">
        <v>1847</v>
      </c>
      <c r="B1663" s="4" t="s">
        <v>1850</v>
      </c>
      <c r="C1663" s="4" t="s">
        <v>33</v>
      </c>
      <c r="D1663" s="4">
        <v>2434978270.25</v>
      </c>
      <c r="E1663" s="4">
        <v>12.68</v>
      </c>
      <c r="F1663" s="4">
        <v>12.79</v>
      </c>
      <c r="G1663" s="4">
        <v>11.035</v>
      </c>
      <c r="H1663" s="4">
        <v>12.5</v>
      </c>
      <c r="I1663" s="4">
        <v>284026</v>
      </c>
      <c r="J1663" s="4">
        <f>I1663*E1663</f>
        <v>3601449.6799999997</v>
      </c>
      <c r="K1663" s="4">
        <v>5269118.3333333302</v>
      </c>
      <c r="L1663" s="4">
        <v>12.49</v>
      </c>
      <c r="M1663" s="4">
        <v>53.510895883777202</v>
      </c>
      <c r="N1663" s="4">
        <v>12.49</v>
      </c>
      <c r="O1663" s="4">
        <v>8.0864999999999991</v>
      </c>
      <c r="P1663" s="4">
        <v>11.35</v>
      </c>
      <c r="Q1663" s="4">
        <v>10.81</v>
      </c>
      <c r="R1663" s="4">
        <v>10.09</v>
      </c>
      <c r="S1663" s="4">
        <v>9.6288999999999998</v>
      </c>
      <c r="T1663" s="4">
        <v>10.69</v>
      </c>
      <c r="U1663" s="4">
        <v>10.35</v>
      </c>
      <c r="V1663" s="4">
        <v>11.26</v>
      </c>
      <c r="W1663" s="4">
        <v>10.65</v>
      </c>
      <c r="X1663" s="4">
        <v>10.039999999999999</v>
      </c>
      <c r="Y1663" s="4">
        <v>9.42</v>
      </c>
      <c r="Z1663" s="4">
        <v>10.4</v>
      </c>
      <c r="AA1663" s="4">
        <v>66454183.799999997</v>
      </c>
      <c r="AB1663" s="3">
        <f>1.2*E1663</f>
        <v>15.215999999999999</v>
      </c>
      <c r="AC1663" s="3">
        <f>0.01*$AH$2/(AB1663-E1663)</f>
        <v>39.432176656151427</v>
      </c>
      <c r="AD1663" s="3">
        <f>IF(F1663&gt;=AB1663,AC1663*(E1663-AB1663)-(0.0125/100)*$AH$2,AC1663*(E1663-H1663)-(0.0125/100)*$AH$2)</f>
        <v>5.847791798107246</v>
      </c>
      <c r="AE1663" s="3">
        <f t="shared" si="6"/>
        <v>18332.043175422983</v>
      </c>
    </row>
    <row r="1664" spans="1:31" x14ac:dyDescent="0.2">
      <c r="A1664" s="4" t="s">
        <v>1851</v>
      </c>
      <c r="B1664" s="4" t="s">
        <v>1850</v>
      </c>
      <c r="C1664" s="4" t="s">
        <v>33</v>
      </c>
      <c r="D1664" s="4">
        <v>388681200</v>
      </c>
      <c r="E1664" s="4">
        <v>7</v>
      </c>
      <c r="F1664" s="4">
        <v>7.77</v>
      </c>
      <c r="G1664" s="4">
        <v>6.25</v>
      </c>
      <c r="H1664" s="4">
        <v>7.48</v>
      </c>
      <c r="I1664" s="4">
        <v>319090</v>
      </c>
      <c r="J1664" s="4">
        <f>I1664*E1664</f>
        <v>2233630</v>
      </c>
      <c r="K1664" s="4">
        <v>915199</v>
      </c>
      <c r="L1664" s="4">
        <v>61200</v>
      </c>
      <c r="M1664" s="4">
        <v>53.846153846153001</v>
      </c>
      <c r="N1664" s="4">
        <v>7.65</v>
      </c>
      <c r="O1664" s="4">
        <v>32192.080000000002</v>
      </c>
      <c r="P1664" s="4">
        <v>8</v>
      </c>
      <c r="Q1664" s="4">
        <v>8.5</v>
      </c>
      <c r="R1664" s="4">
        <v>7.96</v>
      </c>
      <c r="S1664" s="4">
        <v>8.89</v>
      </c>
      <c r="T1664" s="4">
        <v>8.3000000000000007</v>
      </c>
      <c r="U1664" s="4">
        <v>8.3000000000000007</v>
      </c>
      <c r="V1664" s="4">
        <v>7.48</v>
      </c>
      <c r="W1664" s="4">
        <v>7.52</v>
      </c>
      <c r="X1664" s="4">
        <v>7.96</v>
      </c>
      <c r="Y1664" s="4">
        <v>7.32</v>
      </c>
      <c r="Z1664" s="4">
        <v>8</v>
      </c>
      <c r="AA1664" s="4">
        <v>9043733.5199999996</v>
      </c>
      <c r="AB1664" s="3">
        <f>1.2*E1664</f>
        <v>8.4</v>
      </c>
      <c r="AC1664" s="3">
        <f>0.01*$AH$2/(AB1664-E1664)</f>
        <v>71.428571428571416</v>
      </c>
      <c r="AD1664" s="3">
        <f>IF(F1664&gt;=AB1664,AC1664*(E1664-AB1664)-(0.0125/100)*$AH$2,AC1664*(E1664-H1664)-(0.0125/100)*$AH$2)</f>
        <v>-35.535714285714313</v>
      </c>
      <c r="AE1664" s="3">
        <f t="shared" si="6"/>
        <v>18296.507461137269</v>
      </c>
    </row>
    <row r="1665" spans="1:31" x14ac:dyDescent="0.2">
      <c r="A1665" s="4" t="s">
        <v>1748</v>
      </c>
      <c r="B1665" s="4" t="s">
        <v>1850</v>
      </c>
      <c r="C1665" s="4" t="s">
        <v>33</v>
      </c>
      <c r="D1665" s="4">
        <v>3656954</v>
      </c>
      <c r="E1665" s="4">
        <v>2.6</v>
      </c>
      <c r="F1665" s="4">
        <v>2.77</v>
      </c>
      <c r="G1665" s="4">
        <v>2.0299999999999998</v>
      </c>
      <c r="H1665" s="4">
        <v>2.2999999999999998</v>
      </c>
      <c r="I1665" s="4">
        <v>1345247</v>
      </c>
      <c r="J1665" s="4">
        <f>I1665*E1665</f>
        <v>3497642.2</v>
      </c>
      <c r="K1665" s="4">
        <v>3171007.6666666698</v>
      </c>
      <c r="L1665" s="4">
        <v>46</v>
      </c>
      <c r="M1665" s="4">
        <v>58.536585365853</v>
      </c>
      <c r="N1665" s="4">
        <v>2.2999999999999998</v>
      </c>
      <c r="O1665" s="4">
        <v>38.552399999999999</v>
      </c>
      <c r="P1665" s="4">
        <v>2.1800000000000002</v>
      </c>
      <c r="Q1665" s="4">
        <v>2.06</v>
      </c>
      <c r="R1665" s="4">
        <v>2.0099999999999998</v>
      </c>
      <c r="S1665" s="4">
        <v>2.0590000000000002</v>
      </c>
      <c r="T1665" s="4">
        <v>1.95</v>
      </c>
      <c r="U1665" s="4">
        <v>1.79</v>
      </c>
      <c r="V1665" s="4">
        <v>2.13</v>
      </c>
      <c r="W1665" s="4">
        <v>2.02</v>
      </c>
      <c r="X1665" s="4">
        <v>1.85</v>
      </c>
      <c r="Y1665" s="4">
        <v>2.0099999999999998</v>
      </c>
      <c r="Z1665" s="4">
        <v>1.82</v>
      </c>
      <c r="AA1665" s="4">
        <v>9794410.1374999993</v>
      </c>
      <c r="AB1665" s="3">
        <f>1.2*E1665</f>
        <v>3.12</v>
      </c>
      <c r="AC1665" s="3">
        <f>0.01*$AH$2/(AB1665-E1665)</f>
        <v>192.30769230769229</v>
      </c>
      <c r="AD1665" s="3">
        <f>IF(F1665&gt;=AB1665,AC1665*(E1665-AB1665)-(0.0125/100)*$AH$2,AC1665*(E1665-H1665)-(0.0125/100)*$AH$2)</f>
        <v>56.442307692307736</v>
      </c>
      <c r="AE1665" s="3">
        <f t="shared" si="6"/>
        <v>18352.949768829578</v>
      </c>
    </row>
    <row r="1666" spans="1:31" x14ac:dyDescent="0.2">
      <c r="A1666" s="4" t="s">
        <v>1468</v>
      </c>
      <c r="B1666" s="4" t="s">
        <v>1852</v>
      </c>
      <c r="C1666" s="4" t="s">
        <v>33</v>
      </c>
      <c r="D1666" s="4">
        <v>61971985</v>
      </c>
      <c r="E1666" s="4">
        <v>5.92</v>
      </c>
      <c r="F1666" s="4">
        <v>6.32</v>
      </c>
      <c r="G1666" s="4">
        <v>5.2801</v>
      </c>
      <c r="H1666" s="4">
        <v>5.3</v>
      </c>
      <c r="I1666" s="4">
        <v>380730</v>
      </c>
      <c r="J1666" s="4">
        <f>I1666*E1666</f>
        <v>2253921.6</v>
      </c>
      <c r="K1666" s="4">
        <v>39256497.666666701</v>
      </c>
      <c r="L1666" s="4">
        <v>67</v>
      </c>
      <c r="M1666" s="4">
        <v>180.56872037913999</v>
      </c>
      <c r="N1666" s="4">
        <v>6.7</v>
      </c>
      <c r="O1666" s="4">
        <v>35.369999999999997</v>
      </c>
      <c r="P1666" s="4">
        <v>4.93</v>
      </c>
      <c r="Q1666" s="4">
        <v>5.87</v>
      </c>
      <c r="R1666" s="4">
        <v>4.95</v>
      </c>
      <c r="S1666" s="4">
        <v>5</v>
      </c>
      <c r="T1666" s="4">
        <v>4.3600000000000003</v>
      </c>
      <c r="U1666" s="4">
        <v>4.03</v>
      </c>
      <c r="V1666" s="4">
        <v>4.93</v>
      </c>
      <c r="W1666" s="4">
        <v>4.4000000000000004</v>
      </c>
      <c r="X1666" s="4">
        <v>4.54</v>
      </c>
      <c r="Y1666" s="4">
        <v>4.45</v>
      </c>
      <c r="Z1666" s="4">
        <v>4.26</v>
      </c>
      <c r="AA1666" s="4">
        <v>364002168.44999999</v>
      </c>
      <c r="AB1666" s="3">
        <f>1.2*E1666</f>
        <v>7.1040000000000001</v>
      </c>
      <c r="AC1666" s="3">
        <f>0.01*$AH$2/(AB1666-E1666)</f>
        <v>84.459459459459453</v>
      </c>
      <c r="AD1666" s="3">
        <f>IF(F1666&gt;=AB1666,AC1666*(E1666-AB1666)-(0.0125/100)*$AH$2,AC1666*(E1666-H1666)-(0.0125/100)*$AH$2)</f>
        <v>51.11486486486487</v>
      </c>
      <c r="AE1666" s="3">
        <f t="shared" si="6"/>
        <v>18404.064633694441</v>
      </c>
    </row>
    <row r="1667" spans="1:31" x14ac:dyDescent="0.2">
      <c r="A1667" s="4" t="s">
        <v>1853</v>
      </c>
      <c r="B1667" s="4" t="s">
        <v>1852</v>
      </c>
      <c r="C1667" s="4" t="s">
        <v>33</v>
      </c>
      <c r="D1667" s="4">
        <v>10383297.6108933</v>
      </c>
      <c r="E1667" s="4">
        <v>3.14</v>
      </c>
      <c r="F1667" s="4">
        <v>3.45</v>
      </c>
      <c r="G1667" s="4">
        <v>2.69</v>
      </c>
      <c r="H1667" s="4">
        <v>3.15</v>
      </c>
      <c r="I1667" s="4">
        <v>3746831</v>
      </c>
      <c r="J1667" s="4">
        <f>I1667*E1667</f>
        <v>11765049.34</v>
      </c>
      <c r="K1667" s="4">
        <v>4227672.3333333302</v>
      </c>
      <c r="L1667" s="4">
        <v>50.402399959678</v>
      </c>
      <c r="M1667" s="4">
        <v>72.527472527472497</v>
      </c>
      <c r="N1667" s="4">
        <v>2.1000999999999999</v>
      </c>
      <c r="O1667" s="4">
        <v>47.687519961850001</v>
      </c>
      <c r="P1667" s="4">
        <v>3.15</v>
      </c>
      <c r="Q1667" s="4">
        <v>3.41</v>
      </c>
      <c r="R1667" s="4">
        <v>3.2698999999999998</v>
      </c>
      <c r="S1667" s="4">
        <v>2.89</v>
      </c>
      <c r="T1667" s="4">
        <v>2.85</v>
      </c>
      <c r="U1667" s="4">
        <v>2.78</v>
      </c>
      <c r="V1667" s="4">
        <v>3</v>
      </c>
      <c r="W1667" s="4">
        <v>2.9</v>
      </c>
      <c r="X1667" s="4">
        <v>3.2</v>
      </c>
      <c r="Y1667" s="4">
        <v>2.89</v>
      </c>
      <c r="Z1667" s="4">
        <v>2.52</v>
      </c>
      <c r="AA1667" s="4">
        <v>1190938.3975500001</v>
      </c>
      <c r="AB1667" s="3">
        <f>1.2*E1667</f>
        <v>3.7679999999999998</v>
      </c>
      <c r="AC1667" s="3">
        <f>0.01*$AH$2/(AB1667-E1667)</f>
        <v>159.23566878980901</v>
      </c>
      <c r="AD1667" s="3">
        <f>IF(F1667&gt;=AB1667,AC1667*(E1667-AB1667)-(0.0125/100)*$AH$2,AC1667*(E1667-H1667)-(0.0125/100)*$AH$2)</f>
        <v>-2.8423566878980564</v>
      </c>
      <c r="AE1667" s="3">
        <f t="shared" si="6"/>
        <v>18401.222277006542</v>
      </c>
    </row>
    <row r="1668" spans="1:31" x14ac:dyDescent="0.2">
      <c r="A1668" s="4" t="s">
        <v>1801</v>
      </c>
      <c r="B1668" s="4" t="s">
        <v>1854</v>
      </c>
      <c r="C1668" s="4" t="s">
        <v>42</v>
      </c>
      <c r="D1668" s="4">
        <v>851477110</v>
      </c>
      <c r="E1668" s="4">
        <v>7.42</v>
      </c>
      <c r="F1668" s="4">
        <v>8.44</v>
      </c>
      <c r="G1668" s="4">
        <v>6.49</v>
      </c>
      <c r="H1668" s="4">
        <v>7.02</v>
      </c>
      <c r="I1668" s="4">
        <v>1869240</v>
      </c>
      <c r="J1668" s="4">
        <f>I1668*E1668</f>
        <v>13869760.800000001</v>
      </c>
      <c r="K1668" s="4">
        <v>64598143</v>
      </c>
      <c r="L1668" s="4">
        <v>8.0299999999999994</v>
      </c>
      <c r="M1668" s="4">
        <v>67.873303167420801</v>
      </c>
      <c r="N1668" s="4">
        <v>8.0299999999999994</v>
      </c>
      <c r="O1668" s="4">
        <v>5.2779999999999996</v>
      </c>
      <c r="P1668" s="4">
        <v>8.2100000000000009</v>
      </c>
      <c r="Q1668" s="4">
        <v>8.3000000000000007</v>
      </c>
      <c r="R1668" s="4">
        <v>6.7990000000000004</v>
      </c>
      <c r="S1668" s="4">
        <v>6.55</v>
      </c>
      <c r="T1668" s="4">
        <v>7.39</v>
      </c>
      <c r="U1668" s="4">
        <v>7.18</v>
      </c>
      <c r="V1668" s="4">
        <v>7.21</v>
      </c>
      <c r="W1668" s="4">
        <v>7.68</v>
      </c>
      <c r="X1668" s="4">
        <v>6.75</v>
      </c>
      <c r="Y1668" s="4">
        <v>6.4950000000000001</v>
      </c>
      <c r="Z1668" s="4">
        <v>6.63</v>
      </c>
      <c r="AA1668" s="4">
        <v>579730694.00999999</v>
      </c>
      <c r="AB1668" s="3">
        <f>1.2*E1668</f>
        <v>8.9039999999999999</v>
      </c>
      <c r="AC1668" s="3">
        <f>0.01*$AH$2/(AB1668-E1668)</f>
        <v>67.385444743935309</v>
      </c>
      <c r="AD1668" s="3">
        <f>IF(F1668&gt;=AB1668,AC1668*(E1668-AB1668)-(0.0125/100)*$AH$2,AC1668*(E1668-H1668)-(0.0125/100)*$AH$2)</f>
        <v>25.704177897574148</v>
      </c>
      <c r="AE1668" s="3">
        <f t="shared" si="6"/>
        <v>18426.926454904115</v>
      </c>
    </row>
    <row r="1669" spans="1:31" x14ac:dyDescent="0.2">
      <c r="A1669" s="4" t="s">
        <v>1557</v>
      </c>
      <c r="B1669" s="4" t="s">
        <v>1854</v>
      </c>
      <c r="C1669" s="4" t="s">
        <v>33</v>
      </c>
      <c r="D1669" s="4">
        <v>344547081</v>
      </c>
      <c r="E1669" s="4">
        <v>0.65300000000000002</v>
      </c>
      <c r="F1669" s="4">
        <v>0.94</v>
      </c>
      <c r="G1669" s="4">
        <v>0.6</v>
      </c>
      <c r="H1669" s="4">
        <v>0.63460000000000005</v>
      </c>
      <c r="I1669" s="4">
        <v>11988754</v>
      </c>
      <c r="J1669" s="4">
        <f>I1669*E1669</f>
        <v>7828656.3620000007</v>
      </c>
      <c r="K1669" s="4">
        <v>85329230.333333299</v>
      </c>
      <c r="L1669" s="4">
        <v>27</v>
      </c>
      <c r="M1669" s="4">
        <v>162.88244766505599</v>
      </c>
      <c r="N1669" s="4">
        <v>0.54</v>
      </c>
      <c r="O1669" s="4">
        <v>14.448</v>
      </c>
      <c r="P1669" s="4">
        <v>0.65</v>
      </c>
      <c r="Q1669" s="4">
        <v>0.59650000000000003</v>
      </c>
      <c r="R1669" s="4">
        <v>0.439</v>
      </c>
      <c r="S1669" s="4">
        <v>0.49769999999999998</v>
      </c>
      <c r="T1669" s="4">
        <v>0.48</v>
      </c>
      <c r="U1669" s="4">
        <v>0.43180000000000002</v>
      </c>
      <c r="V1669" s="4">
        <v>0.64759999999999995</v>
      </c>
      <c r="W1669" s="4">
        <v>0.59650000000000003</v>
      </c>
      <c r="X1669" s="4">
        <v>0.39</v>
      </c>
      <c r="Y1669" s="4">
        <v>0.46600000000000003</v>
      </c>
      <c r="Z1669" s="4">
        <v>0.44500000000000001</v>
      </c>
      <c r="AA1669" s="4">
        <v>41295392.597599998</v>
      </c>
      <c r="AB1669" s="3">
        <f>1.2*E1669</f>
        <v>0.78359999999999996</v>
      </c>
      <c r="AC1669" s="3">
        <f>0.01*$AH$2/(AB1669-E1669)</f>
        <v>765.69678407350727</v>
      </c>
      <c r="AD1669" s="3">
        <f>IF(F1669&gt;=AB1669,AC1669*(E1669-AB1669)-(0.0125/100)*$AH$2,AC1669*(E1669-H1669)-(0.0125/100)*$AH$2)</f>
        <v>-101.25</v>
      </c>
      <c r="AE1669" s="3">
        <f t="shared" si="6"/>
        <v>18325.676454904115</v>
      </c>
    </row>
    <row r="1670" spans="1:31" x14ac:dyDescent="0.2">
      <c r="A1670" s="4" t="s">
        <v>547</v>
      </c>
      <c r="B1670" s="4" t="s">
        <v>1855</v>
      </c>
      <c r="C1670" s="4" t="s">
        <v>33</v>
      </c>
      <c r="D1670" s="4">
        <v>1117946234.8800001</v>
      </c>
      <c r="E1670" s="4">
        <v>8.4</v>
      </c>
      <c r="F1670" s="4">
        <v>8.8598999999999997</v>
      </c>
      <c r="G1670" s="4">
        <v>7.9</v>
      </c>
      <c r="H1670" s="4">
        <v>8.3699999999999992</v>
      </c>
      <c r="I1670" s="4">
        <v>3306320</v>
      </c>
      <c r="J1670" s="4">
        <f>I1670*E1670</f>
        <v>27773088</v>
      </c>
      <c r="K1670" s="4">
        <v>68515776</v>
      </c>
      <c r="L1670" s="4">
        <v>7.68</v>
      </c>
      <c r="M1670" s="4">
        <v>56.424581005587001</v>
      </c>
      <c r="N1670" s="4">
        <v>7.68</v>
      </c>
      <c r="O1670" s="4">
        <v>5.4720000000000004</v>
      </c>
      <c r="P1670" s="4">
        <v>8.5299999999999994</v>
      </c>
      <c r="Q1670" s="4">
        <v>7.4485000000000001</v>
      </c>
      <c r="R1670" s="4">
        <v>8.09</v>
      </c>
      <c r="S1670" s="4">
        <v>9.1199999999999992</v>
      </c>
      <c r="T1670" s="4">
        <v>9.57</v>
      </c>
      <c r="U1670" s="4">
        <v>8.8000000000000007</v>
      </c>
      <c r="V1670" s="4">
        <v>8.51</v>
      </c>
      <c r="W1670" s="4">
        <v>6.72</v>
      </c>
      <c r="X1670" s="4">
        <v>7.52</v>
      </c>
      <c r="Y1670" s="4">
        <v>8.0500000000000007</v>
      </c>
      <c r="Z1670" s="4">
        <v>8.7449999999999992</v>
      </c>
      <c r="AA1670" s="4">
        <v>578610284.25999999</v>
      </c>
      <c r="AB1670" s="3">
        <f>1.2*E1670</f>
        <v>10.08</v>
      </c>
      <c r="AC1670" s="3">
        <f>0.01*$AH$2/(AB1670-E1670)</f>
        <v>59.523809523809533</v>
      </c>
      <c r="AD1670" s="3">
        <f>IF(F1670&gt;=AB1670,AC1670*(E1670-AB1670)-(0.0125/100)*$AH$2,AC1670*(E1670-H1670)-(0.0125/100)*$AH$2)</f>
        <v>0.53571428571435376</v>
      </c>
      <c r="AE1670" s="3">
        <f t="shared" si="6"/>
        <v>18326.212169189828</v>
      </c>
    </row>
    <row r="1671" spans="1:31" x14ac:dyDescent="0.2">
      <c r="A1671" s="4" t="s">
        <v>1577</v>
      </c>
      <c r="B1671" s="4" t="s">
        <v>1856</v>
      </c>
      <c r="C1671" s="4" t="s">
        <v>33</v>
      </c>
      <c r="D1671" s="4">
        <v>9499911.7737497799</v>
      </c>
      <c r="E1671" s="4">
        <v>2.16</v>
      </c>
      <c r="F1671" s="4">
        <v>2.35</v>
      </c>
      <c r="G1671" s="4">
        <v>1.57</v>
      </c>
      <c r="H1671" s="4">
        <v>1.57</v>
      </c>
      <c r="I1671" s="4">
        <v>2014479</v>
      </c>
      <c r="J1671" s="4">
        <f>I1671*E1671</f>
        <v>4351274.6400000006</v>
      </c>
      <c r="K1671" s="4">
        <v>11355645.3333333</v>
      </c>
      <c r="L1671" s="4">
        <v>149.250000373125</v>
      </c>
      <c r="M1671" s="4">
        <v>84.615384615384599</v>
      </c>
      <c r="N1671" s="4">
        <v>1.99</v>
      </c>
      <c r="O1671" s="4">
        <v>97.650000244124996</v>
      </c>
      <c r="P1671" s="4">
        <v>1.66</v>
      </c>
      <c r="Q1671" s="4">
        <v>1.58</v>
      </c>
      <c r="R1671" s="4">
        <v>1.7</v>
      </c>
      <c r="S1671" s="4">
        <v>1.6899</v>
      </c>
      <c r="T1671" s="4">
        <v>1.59</v>
      </c>
      <c r="U1671" s="4">
        <v>1.57</v>
      </c>
      <c r="V1671" s="4">
        <v>1.56</v>
      </c>
      <c r="W1671" s="4">
        <v>1.42</v>
      </c>
      <c r="X1671" s="4">
        <v>1.38</v>
      </c>
      <c r="Y1671" s="4">
        <v>1.61</v>
      </c>
      <c r="Z1671" s="4">
        <v>1.47</v>
      </c>
      <c r="AA1671" s="4">
        <v>37182876.75</v>
      </c>
      <c r="AB1671" s="3">
        <f>1.2*E1671</f>
        <v>2.5920000000000001</v>
      </c>
      <c r="AC1671" s="3">
        <f>0.01*$AH$2/(AB1671-E1671)</f>
        <v>231.48148148148152</v>
      </c>
      <c r="AD1671" s="3">
        <f>IF(F1671&gt;=AB1671,AC1671*(E1671-AB1671)-(0.0125/100)*$AH$2,AC1671*(E1671-H1671)-(0.0125/100)*$AH$2)</f>
        <v>135.3240740740741</v>
      </c>
      <c r="AE1671" s="3">
        <f t="shared" si="6"/>
        <v>18461.536243263901</v>
      </c>
    </row>
    <row r="1672" spans="1:31" x14ac:dyDescent="0.2">
      <c r="A1672" s="4" t="s">
        <v>1499</v>
      </c>
      <c r="B1672" s="4" t="s">
        <v>1857</v>
      </c>
      <c r="C1672" s="4" t="s">
        <v>33</v>
      </c>
      <c r="D1672" s="4">
        <v>10653118.4</v>
      </c>
      <c r="E1672" s="4">
        <v>18.399999999999999</v>
      </c>
      <c r="F1672" s="4">
        <v>20</v>
      </c>
      <c r="G1672" s="4">
        <v>12.63</v>
      </c>
      <c r="H1672" s="4">
        <v>14.34</v>
      </c>
      <c r="I1672" s="4">
        <v>129508</v>
      </c>
      <c r="J1672" s="4">
        <f>I1672*E1672</f>
        <v>2382947.1999999997</v>
      </c>
      <c r="K1672" s="4">
        <v>536355</v>
      </c>
      <c r="L1672" s="4">
        <v>15.55</v>
      </c>
      <c r="M1672" s="4">
        <v>90.1533628208838</v>
      </c>
      <c r="N1672" s="4">
        <v>15.55</v>
      </c>
      <c r="O1672" s="4">
        <v>11.031639999999999</v>
      </c>
      <c r="P1672" s="4">
        <v>13.95</v>
      </c>
      <c r="Q1672" s="4">
        <v>13.039899999999999</v>
      </c>
      <c r="R1672" s="4">
        <v>11.526400000000001</v>
      </c>
      <c r="S1672" s="4">
        <v>11.48</v>
      </c>
      <c r="T1672" s="4">
        <v>11.7</v>
      </c>
      <c r="U1672" s="4">
        <v>11.4</v>
      </c>
      <c r="V1672" s="4">
        <v>13.4</v>
      </c>
      <c r="W1672" s="4">
        <v>12.25</v>
      </c>
      <c r="X1672" s="4">
        <v>11.27</v>
      </c>
      <c r="Y1672" s="4">
        <v>10.57</v>
      </c>
      <c r="Z1672" s="4">
        <v>11.58</v>
      </c>
      <c r="AA1672" s="4">
        <v>8536577.7699999996</v>
      </c>
      <c r="AB1672" s="3">
        <f>1.2*E1672</f>
        <v>22.08</v>
      </c>
      <c r="AC1672" s="3">
        <f>0.01*$AH$2/(AB1672-E1672)</f>
        <v>27.173913043478262</v>
      </c>
      <c r="AD1672" s="3">
        <f>IF(F1672&gt;=AB1672,AC1672*(E1672-AB1672)-(0.0125/100)*$AH$2,AC1672*(E1672-H1672)-(0.0125/100)*$AH$2)</f>
        <v>109.07608695652171</v>
      </c>
      <c r="AE1672" s="3">
        <f t="shared" si="6"/>
        <v>18570.612330220421</v>
      </c>
    </row>
    <row r="1673" spans="1:31" x14ac:dyDescent="0.2">
      <c r="A1673" s="4" t="s">
        <v>1851</v>
      </c>
      <c r="B1673" s="4" t="s">
        <v>1858</v>
      </c>
      <c r="C1673" s="4" t="s">
        <v>33</v>
      </c>
      <c r="D1673" s="4">
        <v>658471680</v>
      </c>
      <c r="E1673" s="4">
        <v>16.260000000000002</v>
      </c>
      <c r="F1673" s="4">
        <v>17.63</v>
      </c>
      <c r="G1673" s="4">
        <v>9.11</v>
      </c>
      <c r="H1673" s="4">
        <v>12.48</v>
      </c>
      <c r="I1673" s="4">
        <v>334795</v>
      </c>
      <c r="J1673" s="4">
        <f>I1673*E1673</f>
        <v>5443766.7000000002</v>
      </c>
      <c r="K1673" s="4">
        <v>1071983.66666667</v>
      </c>
      <c r="L1673" s="4">
        <v>103680</v>
      </c>
      <c r="M1673" s="4">
        <v>95.903614457831296</v>
      </c>
      <c r="N1673" s="4">
        <v>12.96</v>
      </c>
      <c r="O1673" s="4">
        <v>73144</v>
      </c>
      <c r="P1673" s="4">
        <v>12.68</v>
      </c>
      <c r="Q1673" s="4">
        <v>11.922000000000001</v>
      </c>
      <c r="R1673" s="4">
        <v>12.3</v>
      </c>
      <c r="S1673" s="4">
        <v>10.17</v>
      </c>
      <c r="T1673" s="4">
        <v>9.4199000000000002</v>
      </c>
      <c r="U1673" s="4">
        <v>9</v>
      </c>
      <c r="V1673" s="4">
        <v>10.5</v>
      </c>
      <c r="W1673" s="4">
        <v>10.79</v>
      </c>
      <c r="X1673" s="4">
        <v>9.07</v>
      </c>
      <c r="Y1673" s="4">
        <v>10.17</v>
      </c>
      <c r="Z1673" s="4">
        <v>8.41</v>
      </c>
      <c r="AA1673" s="4">
        <v>5355702.6215500003</v>
      </c>
      <c r="AB1673" s="3">
        <f>1.2*E1673</f>
        <v>19.512</v>
      </c>
      <c r="AC1673" s="3">
        <f>0.01*$AH$2/(AB1673-E1673)</f>
        <v>30.750307503075042</v>
      </c>
      <c r="AD1673" s="3">
        <f>IF(F1673&gt;=AB1673,AC1673*(E1673-AB1673)-(0.0125/100)*$AH$2,AC1673*(E1673-H1673)-(0.0125/100)*$AH$2)</f>
        <v>114.9861623616237</v>
      </c>
      <c r="AE1673" s="3">
        <f t="shared" si="6"/>
        <v>18685.598492582045</v>
      </c>
    </row>
    <row r="1674" spans="1:31" x14ac:dyDescent="0.2">
      <c r="A1674" s="4" t="s">
        <v>1466</v>
      </c>
      <c r="B1674" s="4" t="s">
        <v>1858</v>
      </c>
      <c r="C1674" s="4" t="s">
        <v>33</v>
      </c>
      <c r="D1674" s="4">
        <v>5583921.5999999996</v>
      </c>
      <c r="E1674" s="4">
        <v>3.24</v>
      </c>
      <c r="F1674" s="4">
        <v>3.77</v>
      </c>
      <c r="G1674" s="4">
        <v>2.56</v>
      </c>
      <c r="H1674" s="4">
        <v>3.2</v>
      </c>
      <c r="I1674" s="4">
        <v>16613008</v>
      </c>
      <c r="J1674" s="4">
        <f>I1674*E1674</f>
        <v>53826145.920000002</v>
      </c>
      <c r="K1674" s="4">
        <v>29991100.333333299</v>
      </c>
      <c r="L1674" s="4">
        <v>44.4</v>
      </c>
      <c r="M1674" s="4">
        <v>100</v>
      </c>
      <c r="N1674" s="4">
        <v>2.2200000000000002</v>
      </c>
      <c r="O1674" s="4">
        <v>34.92</v>
      </c>
      <c r="P1674" s="4">
        <v>2.63</v>
      </c>
      <c r="Q1674" s="4">
        <v>2.14</v>
      </c>
      <c r="R1674" s="4">
        <v>2.59</v>
      </c>
      <c r="S1674" s="4">
        <v>2.19</v>
      </c>
      <c r="T1674" s="4">
        <v>2.2999999999999998</v>
      </c>
      <c r="U1674" s="4">
        <v>2.15</v>
      </c>
      <c r="V1674" s="4">
        <v>2.2999999999999998</v>
      </c>
      <c r="W1674" s="4">
        <v>2</v>
      </c>
      <c r="X1674" s="4">
        <v>1.87</v>
      </c>
      <c r="Y1674" s="4">
        <v>1.98</v>
      </c>
      <c r="Z1674" s="4">
        <v>2.0299999999999998</v>
      </c>
      <c r="AA1674" s="4">
        <v>23751193.02</v>
      </c>
      <c r="AB1674" s="3">
        <f>1.2*E1674</f>
        <v>3.8879999999999999</v>
      </c>
      <c r="AC1674" s="3">
        <f>0.01*$AH$2/(AB1674-E1674)</f>
        <v>154.32098765432107</v>
      </c>
      <c r="AD1674" s="3">
        <f>IF(F1674&gt;=AB1674,AC1674*(E1674-AB1674)-(0.0125/100)*$AH$2,AC1674*(E1674-H1674)-(0.0125/100)*$AH$2)</f>
        <v>4.9228395061728483</v>
      </c>
      <c r="AE1674" s="3">
        <f t="shared" si="6"/>
        <v>18690.521332088218</v>
      </c>
    </row>
    <row r="1675" spans="1:31" x14ac:dyDescent="0.2">
      <c r="A1675" s="4" t="s">
        <v>1681</v>
      </c>
      <c r="B1675" s="4" t="s">
        <v>1858</v>
      </c>
      <c r="C1675" s="4" t="s">
        <v>33</v>
      </c>
      <c r="D1675" s="4">
        <v>580237303.73802304</v>
      </c>
      <c r="E1675" s="4">
        <v>0.89170000000000005</v>
      </c>
      <c r="F1675" s="4">
        <v>1.1299999999999999</v>
      </c>
      <c r="G1675" s="4">
        <v>0.83</v>
      </c>
      <c r="H1675" s="4">
        <v>0.94020000000000004</v>
      </c>
      <c r="I1675" s="4">
        <v>3013718</v>
      </c>
      <c r="J1675" s="4">
        <f>I1675*E1675</f>
        <v>2687332.3406000002</v>
      </c>
      <c r="K1675" s="4">
        <v>106387697.666667</v>
      </c>
      <c r="L1675" s="4">
        <v>8867.5200008867505</v>
      </c>
      <c r="M1675" s="4">
        <v>52.740664611168199</v>
      </c>
      <c r="N1675" s="4">
        <v>0.92369999999999997</v>
      </c>
      <c r="O1675" s="4">
        <v>5697.0240005696996</v>
      </c>
      <c r="P1675" s="4">
        <v>0.96599999999999997</v>
      </c>
      <c r="Q1675" s="4">
        <v>0.93279999999999996</v>
      </c>
      <c r="R1675" s="4">
        <v>0.93989999999999996</v>
      </c>
      <c r="S1675" s="4">
        <v>0.89470000000000005</v>
      </c>
      <c r="T1675" s="4">
        <v>0.9</v>
      </c>
      <c r="U1675" s="4">
        <v>0.85</v>
      </c>
      <c r="V1675" s="4">
        <v>0.95740000000000003</v>
      </c>
      <c r="W1675" s="4">
        <v>0.93010000000000004</v>
      </c>
      <c r="X1675" s="4">
        <v>0.82499999999999996</v>
      </c>
      <c r="Y1675" s="4">
        <v>0.89049999999999996</v>
      </c>
      <c r="Z1675" s="4">
        <v>0.79879999999999995</v>
      </c>
      <c r="AA1675" s="4">
        <v>112324023.0275</v>
      </c>
      <c r="AB1675" s="3">
        <f>1.2*E1675</f>
        <v>1.0700400000000001</v>
      </c>
      <c r="AC1675" s="3">
        <f>0.01*$AH$2/(AB1675-E1675)</f>
        <v>560.72670180553985</v>
      </c>
      <c r="AD1675" s="3">
        <f>IF(F1675&gt;=AB1675,AC1675*(E1675-AB1675)-(0.0125/100)*$AH$2,AC1675*(E1675-H1675)-(0.0125/100)*$AH$2)</f>
        <v>-101.25</v>
      </c>
      <c r="AE1675" s="3">
        <f t="shared" si="6"/>
        <v>18589.271332088218</v>
      </c>
    </row>
    <row r="1676" spans="1:31" x14ac:dyDescent="0.2">
      <c r="A1676" s="4" t="s">
        <v>1861</v>
      </c>
      <c r="B1676" s="4" t="s">
        <v>1860</v>
      </c>
      <c r="C1676" s="4" t="s">
        <v>33</v>
      </c>
      <c r="D1676" s="4">
        <v>291644870</v>
      </c>
      <c r="E1676" s="4">
        <v>2.64</v>
      </c>
      <c r="F1676" s="4">
        <v>4.25</v>
      </c>
      <c r="G1676" s="4">
        <v>2.42</v>
      </c>
      <c r="H1676" s="4">
        <v>3.87</v>
      </c>
      <c r="I1676" s="4">
        <v>20940109</v>
      </c>
      <c r="J1676" s="4">
        <f>I1676*E1676</f>
        <v>55281887.760000005</v>
      </c>
      <c r="K1676" s="4">
        <v>145969565</v>
      </c>
      <c r="L1676" s="4">
        <v>8.36</v>
      </c>
      <c r="M1676" s="4">
        <v>193.300744361738</v>
      </c>
      <c r="N1676" s="4">
        <v>2.09</v>
      </c>
      <c r="O1676" s="4">
        <v>5.5046799999999996</v>
      </c>
      <c r="P1676" s="4">
        <v>3.7</v>
      </c>
      <c r="Q1676" s="4">
        <v>2.93</v>
      </c>
      <c r="R1676" s="4">
        <v>2.63</v>
      </c>
      <c r="S1676" s="4">
        <v>2.54</v>
      </c>
      <c r="T1676" s="4">
        <v>2.38</v>
      </c>
      <c r="U1676" s="4">
        <v>2.14</v>
      </c>
      <c r="V1676" s="4">
        <v>3.7</v>
      </c>
      <c r="W1676" s="4">
        <v>2.9</v>
      </c>
      <c r="X1676" s="4">
        <v>2.56</v>
      </c>
      <c r="Y1676" s="4">
        <v>2.2200000000000002</v>
      </c>
      <c r="Z1676" s="4">
        <v>2.08</v>
      </c>
      <c r="AA1676" s="4">
        <v>417569071.47500002</v>
      </c>
      <c r="AB1676" s="3">
        <f>1.2*E1676</f>
        <v>3.1680000000000001</v>
      </c>
      <c r="AC1676" s="3">
        <f>0.01*$AH$2/(AB1676-E1676)</f>
        <v>189.39393939393938</v>
      </c>
      <c r="AD1676" s="3">
        <f>IF(F1676&gt;=AB1676,AC1676*(E1676-AB1676)-(0.0125/100)*$AH$2,AC1676*(E1676-H1676)-(0.0125/100)*$AH$2)</f>
        <v>-101.25</v>
      </c>
      <c r="AE1676" s="3">
        <f t="shared" si="6"/>
        <v>18488.021332088218</v>
      </c>
    </row>
    <row r="1677" spans="1:31" x14ac:dyDescent="0.2">
      <c r="A1677" s="4" t="s">
        <v>1859</v>
      </c>
      <c r="B1677" s="4" t="s">
        <v>1860</v>
      </c>
      <c r="C1677" s="4" t="s">
        <v>33</v>
      </c>
      <c r="D1677" s="4">
        <v>29198275.84</v>
      </c>
      <c r="E1677" s="4">
        <v>1.25</v>
      </c>
      <c r="F1677" s="4">
        <v>1.47</v>
      </c>
      <c r="G1677" s="4">
        <v>1.02</v>
      </c>
      <c r="H1677" s="4">
        <v>1.08</v>
      </c>
      <c r="I1677" s="4">
        <v>16857268</v>
      </c>
      <c r="J1677" s="4">
        <f>I1677*E1677</f>
        <v>21071585</v>
      </c>
      <c r="K1677" s="4">
        <v>21511177.333333299</v>
      </c>
      <c r="L1677" s="4">
        <v>0.80800000000000005</v>
      </c>
      <c r="M1677" s="4">
        <v>58.227848101265799</v>
      </c>
      <c r="N1677" s="4">
        <v>0.80800000000000005</v>
      </c>
      <c r="O1677" s="4">
        <v>0.80764999999999998</v>
      </c>
      <c r="P1677" s="4">
        <v>1.03</v>
      </c>
      <c r="Q1677" s="4">
        <v>1.01</v>
      </c>
      <c r="R1677" s="4">
        <v>0.97889999999999999</v>
      </c>
      <c r="S1677" s="4">
        <v>0.95799999999999996</v>
      </c>
      <c r="T1677" s="4">
        <v>1.04</v>
      </c>
      <c r="U1677" s="4">
        <v>1</v>
      </c>
      <c r="V1677" s="4">
        <v>0.92100000000000004</v>
      </c>
      <c r="W1677" s="4">
        <v>0.96499999999999997</v>
      </c>
      <c r="X1677" s="4">
        <v>0.97889999999999999</v>
      </c>
      <c r="Y1677" s="4">
        <v>0.91</v>
      </c>
      <c r="Z1677" s="4">
        <v>0.9738</v>
      </c>
      <c r="AA1677" s="4">
        <v>55121.300256000002</v>
      </c>
      <c r="AB1677" s="3">
        <f>1.2*E1677</f>
        <v>1.5</v>
      </c>
      <c r="AC1677" s="3">
        <f>0.01*$AH$2/(AB1677-E1677)</f>
        <v>400</v>
      </c>
      <c r="AD1677" s="3">
        <f>IF(F1677&gt;=AB1677,AC1677*(E1677-AB1677)-(0.0125/100)*$AH$2,AC1677*(E1677-H1677)-(0.0125/100)*$AH$2)</f>
        <v>66.749999999999972</v>
      </c>
      <c r="AE1677" s="3">
        <f t="shared" si="6"/>
        <v>18554.771332088218</v>
      </c>
    </row>
    <row r="1678" spans="1:31" x14ac:dyDescent="0.2">
      <c r="A1678" s="4" t="s">
        <v>1861</v>
      </c>
      <c r="B1678" s="4" t="s">
        <v>1862</v>
      </c>
      <c r="C1678" s="4" t="s">
        <v>33</v>
      </c>
      <c r="D1678" s="4">
        <v>540031410</v>
      </c>
      <c r="E1678" s="4">
        <v>3.7</v>
      </c>
      <c r="F1678" s="4">
        <v>3.7</v>
      </c>
      <c r="G1678" s="4">
        <v>2.67</v>
      </c>
      <c r="H1678" s="4">
        <v>2.74</v>
      </c>
      <c r="I1678" s="4">
        <v>3798395</v>
      </c>
      <c r="J1678" s="4">
        <f>I1678*E1678</f>
        <v>14054061.5</v>
      </c>
      <c r="K1678" s="4">
        <v>161535341.66666701</v>
      </c>
      <c r="L1678" s="4">
        <v>15.48</v>
      </c>
      <c r="M1678" s="4">
        <v>289.26880589163602</v>
      </c>
      <c r="N1678" s="4">
        <v>3.87</v>
      </c>
      <c r="O1678" s="4">
        <v>6.1606800000000002</v>
      </c>
      <c r="P1678" s="4">
        <v>2.93</v>
      </c>
      <c r="Q1678" s="4">
        <v>2.63</v>
      </c>
      <c r="R1678" s="4">
        <v>2.54</v>
      </c>
      <c r="S1678" s="4">
        <v>2.38</v>
      </c>
      <c r="T1678" s="4">
        <v>2.5099999999999998</v>
      </c>
      <c r="U1678" s="4">
        <v>2.2000000000000002</v>
      </c>
      <c r="V1678" s="4">
        <v>2.9</v>
      </c>
      <c r="W1678" s="4">
        <v>2.56</v>
      </c>
      <c r="X1678" s="4">
        <v>2.2200000000000002</v>
      </c>
      <c r="Y1678" s="4">
        <v>2.08</v>
      </c>
      <c r="Z1678" s="4">
        <v>2.5</v>
      </c>
      <c r="AA1678" s="4">
        <v>778785174.65499997</v>
      </c>
      <c r="AB1678" s="3">
        <f>1.2*E1678</f>
        <v>4.4400000000000004</v>
      </c>
      <c r="AC1678" s="3">
        <f>0.01*$AH$2/(AB1678-E1678)</f>
        <v>135.1351351351351</v>
      </c>
      <c r="AD1678" s="3">
        <f>IF(F1678&gt;=AB1678,AC1678*(E1678-AB1678)-(0.0125/100)*$AH$2,AC1678*(E1678-H1678)-(0.0125/100)*$AH$2)</f>
        <v>128.47972972972968</v>
      </c>
      <c r="AE1678" s="3">
        <f t="shared" si="6"/>
        <v>18683.251061817948</v>
      </c>
    </row>
    <row r="1679" spans="1:31" x14ac:dyDescent="0.2">
      <c r="A1679" s="4" t="s">
        <v>1863</v>
      </c>
      <c r="B1679" s="4" t="s">
        <v>1862</v>
      </c>
      <c r="C1679" s="4" t="s">
        <v>33</v>
      </c>
      <c r="D1679" s="4">
        <v>6666300</v>
      </c>
      <c r="E1679" s="4">
        <v>0.53</v>
      </c>
      <c r="F1679" s="4">
        <v>0.59160000000000001</v>
      </c>
      <c r="G1679" s="4">
        <v>0.40500000000000003</v>
      </c>
      <c r="H1679" s="4">
        <v>0.41</v>
      </c>
      <c r="I1679" s="4">
        <v>11010758</v>
      </c>
      <c r="J1679" s="4">
        <f>I1679*E1679</f>
        <v>5835701.7400000002</v>
      </c>
      <c r="K1679" s="4">
        <v>28059075.333333299</v>
      </c>
      <c r="L1679" s="4">
        <v>4050</v>
      </c>
      <c r="M1679" s="4">
        <v>87.279151943461997</v>
      </c>
      <c r="N1679" s="4">
        <v>0.40500000000000003</v>
      </c>
      <c r="O1679" s="4">
        <v>3109.1990000000001</v>
      </c>
      <c r="P1679" s="4">
        <v>0.439</v>
      </c>
      <c r="Q1679" s="4">
        <v>0.45529999999999998</v>
      </c>
      <c r="R1679" s="4">
        <v>0.49</v>
      </c>
      <c r="S1679" s="4">
        <v>0.5746</v>
      </c>
      <c r="T1679" s="4">
        <v>0.67</v>
      </c>
      <c r="U1679" s="4">
        <v>0.495</v>
      </c>
      <c r="V1679" s="4">
        <v>0.40799999999999997</v>
      </c>
      <c r="W1679" s="4">
        <v>0.38</v>
      </c>
      <c r="X1679" s="4">
        <v>0.47</v>
      </c>
      <c r="Y1679" s="4">
        <v>0.44359999999999999</v>
      </c>
      <c r="Z1679" s="4">
        <v>0.56000000000000005</v>
      </c>
      <c r="AA1679" s="4">
        <v>13177201.147500001</v>
      </c>
      <c r="AB1679" s="3">
        <f>1.2*E1679</f>
        <v>0.63600000000000001</v>
      </c>
      <c r="AC1679" s="3">
        <f>0.01*$AH$2/(AB1679-E1679)</f>
        <v>943.39622641509447</v>
      </c>
      <c r="AD1679" s="3">
        <f>IF(F1679&gt;=AB1679,AC1679*(E1679-AB1679)-(0.0125/100)*$AH$2,AC1679*(E1679-H1679)-(0.0125/100)*$AH$2)</f>
        <v>111.95754716981139</v>
      </c>
      <c r="AE1679" s="3">
        <f t="shared" si="6"/>
        <v>18795.208608987759</v>
      </c>
    </row>
    <row r="1680" spans="1:31" x14ac:dyDescent="0.2">
      <c r="A1680" s="4" t="s">
        <v>1801</v>
      </c>
      <c r="B1680" s="4" t="s">
        <v>1865</v>
      </c>
      <c r="C1680" s="4" t="s">
        <v>42</v>
      </c>
      <c r="D1680" s="4">
        <v>1060370000</v>
      </c>
      <c r="E1680" s="4">
        <v>11.08</v>
      </c>
      <c r="F1680" s="4">
        <v>11.18</v>
      </c>
      <c r="G1680" s="4">
        <v>9.1349999999999998</v>
      </c>
      <c r="H1680" s="4">
        <v>10.17</v>
      </c>
      <c r="I1680" s="4">
        <v>5854834</v>
      </c>
      <c r="J1680" s="4">
        <f>I1680*E1680</f>
        <v>64871560.719999999</v>
      </c>
      <c r="K1680" s="4">
        <v>70332039.666666701</v>
      </c>
      <c r="L1680" s="4">
        <v>10</v>
      </c>
      <c r="M1680" s="4">
        <v>70.461538461538396</v>
      </c>
      <c r="N1680" s="4">
        <v>10</v>
      </c>
      <c r="O1680" s="4">
        <v>7.4539999999999997</v>
      </c>
      <c r="P1680" s="4">
        <v>14.35</v>
      </c>
      <c r="Q1680" s="4">
        <v>19.873999999999999</v>
      </c>
      <c r="R1680" s="4">
        <v>16.21</v>
      </c>
      <c r="S1680" s="4">
        <v>14.5899</v>
      </c>
      <c r="T1680" s="4">
        <v>13.79</v>
      </c>
      <c r="U1680" s="4">
        <v>13.19</v>
      </c>
      <c r="V1680" s="4">
        <v>10.1</v>
      </c>
      <c r="W1680" s="4">
        <v>17.43</v>
      </c>
      <c r="X1680" s="4">
        <v>12.95</v>
      </c>
      <c r="Y1680" s="4">
        <v>13.96</v>
      </c>
      <c r="Z1680" s="4">
        <v>13.36</v>
      </c>
      <c r="AA1680" s="4">
        <v>1028532323.763</v>
      </c>
      <c r="AB1680" s="3">
        <f>1.2*E1680</f>
        <v>13.295999999999999</v>
      </c>
      <c r="AC1680" s="3">
        <f>0.01*$AH$2/(AB1680-E1680)</f>
        <v>45.126353790613734</v>
      </c>
      <c r="AD1680" s="3">
        <f>IF(F1680&gt;=AB1680,AC1680*(E1680-AB1680)-(0.0125/100)*$AH$2,AC1680*(E1680-H1680)-(0.0125/100)*$AH$2)</f>
        <v>39.814981949458506</v>
      </c>
      <c r="AE1680" s="3">
        <f t="shared" si="6"/>
        <v>18835.023590937217</v>
      </c>
    </row>
    <row r="1681" spans="1:34" x14ac:dyDescent="0.2">
      <c r="A1681" s="4" t="s">
        <v>1864</v>
      </c>
      <c r="B1681" s="4" t="s">
        <v>1865</v>
      </c>
      <c r="C1681" s="4" t="s">
        <v>42</v>
      </c>
      <c r="D1681" s="4">
        <v>25604781.497020502</v>
      </c>
      <c r="E1681" s="4">
        <v>1.04</v>
      </c>
      <c r="F1681" s="4">
        <v>1.48</v>
      </c>
      <c r="G1681" s="4">
        <v>0.93330000000000002</v>
      </c>
      <c r="H1681" s="4">
        <v>1.04</v>
      </c>
      <c r="I1681" s="4">
        <v>3342099</v>
      </c>
      <c r="J1681" s="4">
        <f>I1681*E1681</f>
        <v>3475782.96</v>
      </c>
      <c r="K1681" s="4">
        <v>33186996</v>
      </c>
      <c r="L1681" s="4">
        <v>185.08990000520899</v>
      </c>
      <c r="M1681" s="4">
        <v>103.92156862745099</v>
      </c>
      <c r="N1681" s="4">
        <v>0.93010000000000004</v>
      </c>
      <c r="O1681" s="4">
        <v>120.8546701034</v>
      </c>
      <c r="P1681" s="4">
        <v>1.1499999999999999</v>
      </c>
      <c r="Q1681" s="4">
        <v>1.28</v>
      </c>
      <c r="R1681" s="4">
        <v>1.56</v>
      </c>
      <c r="S1681" s="4">
        <v>1.65</v>
      </c>
      <c r="T1681" s="4">
        <v>1.29</v>
      </c>
      <c r="U1681" s="4">
        <v>1.07</v>
      </c>
      <c r="V1681" s="4">
        <v>1.01</v>
      </c>
      <c r="W1681" s="4">
        <v>1.1299999999999999</v>
      </c>
      <c r="X1681" s="4">
        <v>1.17</v>
      </c>
      <c r="Y1681" s="4">
        <v>1.4</v>
      </c>
      <c r="Z1681" s="4">
        <v>1.29</v>
      </c>
      <c r="AA1681" s="4">
        <v>7872737.2305309996</v>
      </c>
      <c r="AB1681" s="3">
        <f>1.2*E1681</f>
        <v>1.248</v>
      </c>
      <c r="AC1681" s="3">
        <f>0.01*$AH$2/(AB1681-E1681)</f>
        <v>480.76923076923083</v>
      </c>
      <c r="AD1681" s="3">
        <f>IF(F1681&gt;=AB1681,AC1681*(E1681-AB1681)-(0.0125/100)*$AH$2,AC1681*(E1681-H1681)-(0.0125/100)*$AH$2)</f>
        <v>-101.25</v>
      </c>
      <c r="AE1681" s="3">
        <f t="shared" si="6"/>
        <v>18733.773590937217</v>
      </c>
    </row>
    <row r="1682" spans="1:34" x14ac:dyDescent="0.2">
      <c r="A1682" s="4" t="s">
        <v>1866</v>
      </c>
      <c r="B1682" s="4" t="s">
        <v>1867</v>
      </c>
      <c r="C1682" s="4" t="s">
        <v>33</v>
      </c>
      <c r="D1682" s="4">
        <v>8094155.9951435002</v>
      </c>
      <c r="E1682" s="4">
        <v>2.69</v>
      </c>
      <c r="F1682" s="4">
        <v>2.82</v>
      </c>
      <c r="G1682" s="4">
        <v>2.0499999999999998</v>
      </c>
      <c r="H1682" s="4">
        <v>2.33</v>
      </c>
      <c r="I1682" s="4">
        <v>6289821</v>
      </c>
      <c r="J1682" s="4">
        <f>I1682*E1682</f>
        <v>16919618.489999998</v>
      </c>
      <c r="K1682" s="4">
        <v>5572461.6666666996</v>
      </c>
      <c r="L1682" s="4">
        <v>701.39999957915995</v>
      </c>
      <c r="M1682" s="4">
        <v>72.435897435897402</v>
      </c>
      <c r="N1682" s="4">
        <v>1.67</v>
      </c>
      <c r="O1682" s="4">
        <v>679.66499959220096</v>
      </c>
      <c r="P1682" s="4">
        <v>2.56</v>
      </c>
      <c r="Q1682" s="4">
        <v>2.44</v>
      </c>
      <c r="R1682" s="4">
        <v>2.63</v>
      </c>
      <c r="S1682" s="4">
        <v>2.4500000000000002</v>
      </c>
      <c r="T1682" s="4">
        <v>2.2799999999999998</v>
      </c>
      <c r="U1682" s="4">
        <v>2.08</v>
      </c>
      <c r="V1682" s="4">
        <v>2.21</v>
      </c>
      <c r="W1682" s="4">
        <v>2.23</v>
      </c>
      <c r="X1682" s="4">
        <v>2.31</v>
      </c>
      <c r="Y1682" s="4">
        <v>2.4500000000000002</v>
      </c>
      <c r="Z1682" s="4">
        <v>2.2400000000000002</v>
      </c>
      <c r="AA1682" s="4">
        <v>1057211.895</v>
      </c>
      <c r="AB1682" s="3">
        <f>1.2*E1682</f>
        <v>3.2279999999999998</v>
      </c>
      <c r="AC1682" s="3">
        <f>0.01*$AH$2/(AB1682-E1682)</f>
        <v>185.87360594795547</v>
      </c>
      <c r="AD1682" s="3">
        <f>IF(F1682&gt;=AB1682,AC1682*(E1682-AB1682)-(0.0125/100)*$AH$2,AC1682*(E1682-H1682)-(0.0125/100)*$AH$2)</f>
        <v>65.664498141263948</v>
      </c>
      <c r="AE1682" s="3">
        <f t="shared" si="6"/>
        <v>18799.438089078481</v>
      </c>
    </row>
    <row r="1683" spans="1:34" x14ac:dyDescent="0.2">
      <c r="A1683" s="4" t="s">
        <v>1868</v>
      </c>
      <c r="B1683" s="4" t="s">
        <v>1867</v>
      </c>
      <c r="C1683" s="4" t="s">
        <v>33</v>
      </c>
      <c r="D1683" s="4">
        <v>16344899.4643449</v>
      </c>
      <c r="E1683" s="4">
        <v>1.41</v>
      </c>
      <c r="F1683" s="4">
        <v>2.66</v>
      </c>
      <c r="G1683" s="4">
        <v>1.22</v>
      </c>
      <c r="H1683" s="4">
        <v>1.36</v>
      </c>
      <c r="I1683" s="4">
        <v>9986187</v>
      </c>
      <c r="J1683" s="4">
        <f>I1683*E1683</f>
        <v>14080523.67</v>
      </c>
      <c r="K1683" s="4">
        <v>34377702</v>
      </c>
      <c r="L1683" s="4">
        <v>28.374000028373999</v>
      </c>
      <c r="M1683" s="4">
        <v>101.14122681883001</v>
      </c>
      <c r="N1683" s="4">
        <v>0.94579999999999997</v>
      </c>
      <c r="O1683" s="4">
        <v>22.9383030229383</v>
      </c>
      <c r="P1683" s="4">
        <v>1.01</v>
      </c>
      <c r="Q1683" s="4">
        <v>0.89500000000000002</v>
      </c>
      <c r="R1683" s="4">
        <v>0.79900000000000004</v>
      </c>
      <c r="S1683" s="4">
        <v>0.76</v>
      </c>
      <c r="T1683" s="4">
        <v>0.73499999999999999</v>
      </c>
      <c r="U1683" s="4">
        <v>0.66500000000000004</v>
      </c>
      <c r="V1683" s="4">
        <v>1</v>
      </c>
      <c r="W1683" s="4">
        <v>0.89500000000000002</v>
      </c>
      <c r="X1683" s="4">
        <v>0.79</v>
      </c>
      <c r="Y1683" s="4">
        <v>0.7369</v>
      </c>
      <c r="Z1683" s="4">
        <v>0.70240000000000002</v>
      </c>
      <c r="AA1683" s="4">
        <v>1019093.11515</v>
      </c>
      <c r="AB1683" s="3">
        <f>1.2*E1683</f>
        <v>1.6919999999999999</v>
      </c>
      <c r="AC1683" s="3">
        <f>0.01*$AH$2/(AB1683-E1683)</f>
        <v>354.60992907801415</v>
      </c>
      <c r="AD1683" s="3">
        <f>IF(F1683&gt;=AB1683,AC1683*(E1683-AB1683)-(0.0125/100)*$AH$2,AC1683*(E1683-H1683)-(0.0125/100)*$AH$2)</f>
        <v>-101.25</v>
      </c>
      <c r="AE1683" s="3">
        <f t="shared" si="6"/>
        <v>18698.188089078481</v>
      </c>
    </row>
    <row r="1684" spans="1:34" x14ac:dyDescent="0.2">
      <c r="A1684" s="4" t="s">
        <v>1869</v>
      </c>
      <c r="B1684" s="4" t="s">
        <v>1870</v>
      </c>
      <c r="C1684" s="4" t="s">
        <v>33</v>
      </c>
      <c r="D1684" s="4">
        <v>85928060</v>
      </c>
      <c r="E1684" s="4">
        <v>29.92</v>
      </c>
      <c r="F1684" s="4">
        <v>32</v>
      </c>
      <c r="G1684" s="4">
        <v>22.22</v>
      </c>
      <c r="H1684" s="4">
        <v>22.96</v>
      </c>
      <c r="I1684" s="4">
        <v>391421</v>
      </c>
      <c r="J1684" s="4">
        <f>I1684*E1684</f>
        <v>11711316.32</v>
      </c>
      <c r="K1684" s="4">
        <v>22576980.333333299</v>
      </c>
      <c r="L1684" s="4">
        <v>37</v>
      </c>
      <c r="M1684" s="4">
        <v>1037.6425855513301</v>
      </c>
      <c r="N1684" s="4">
        <v>37</v>
      </c>
      <c r="O1684" s="4">
        <v>10.393000000000001</v>
      </c>
      <c r="P1684" s="4">
        <v>27.9</v>
      </c>
      <c r="Q1684" s="4">
        <v>17.47</v>
      </c>
      <c r="R1684" s="4">
        <v>15.41</v>
      </c>
      <c r="S1684" s="4">
        <v>18.87</v>
      </c>
      <c r="T1684" s="4">
        <v>16.1999</v>
      </c>
      <c r="U1684" s="4">
        <v>13.14</v>
      </c>
      <c r="V1684" s="4">
        <v>20.5</v>
      </c>
      <c r="W1684" s="4">
        <v>15.81</v>
      </c>
      <c r="X1684" s="4">
        <v>15.26</v>
      </c>
      <c r="Y1684" s="4">
        <v>13.56</v>
      </c>
      <c r="Z1684" s="4">
        <v>15.19</v>
      </c>
      <c r="AA1684" s="4">
        <v>526717428.60000002</v>
      </c>
      <c r="AB1684" s="3">
        <f>1.2*E1684</f>
        <v>35.904000000000003</v>
      </c>
      <c r="AC1684" s="3">
        <f>0.01*$AH$2/(AB1684-E1684)</f>
        <v>16.71122994652406</v>
      </c>
      <c r="AD1684" s="3">
        <f>IF(F1684&gt;=AB1684,AC1684*(E1684-AB1684)-(0.0125/100)*$AH$2,AC1684*(E1684-H1684)-(0.0125/100)*$AH$2)</f>
        <v>115.06016042780747</v>
      </c>
      <c r="AE1684" s="3">
        <f t="shared" si="6"/>
        <v>18813.24824950629</v>
      </c>
    </row>
    <row r="1685" spans="1:34" x14ac:dyDescent="0.2">
      <c r="A1685" s="4" t="s">
        <v>1737</v>
      </c>
      <c r="B1685" s="4" t="s">
        <v>1870</v>
      </c>
      <c r="C1685" s="4" t="s">
        <v>33</v>
      </c>
      <c r="D1685" s="4">
        <v>76376757.819999993</v>
      </c>
      <c r="E1685" s="4">
        <v>2.91</v>
      </c>
      <c r="F1685" s="4">
        <v>3.97</v>
      </c>
      <c r="G1685" s="4">
        <v>2.5299999999999998</v>
      </c>
      <c r="H1685" s="4">
        <v>3.48</v>
      </c>
      <c r="I1685" s="4">
        <v>1617869</v>
      </c>
      <c r="J1685" s="4">
        <f>I1685*E1685</f>
        <v>4707998.79</v>
      </c>
      <c r="K1685" s="4">
        <v>52036837.333333299</v>
      </c>
      <c r="L1685" s="4">
        <v>3.74</v>
      </c>
      <c r="M1685" s="4">
        <v>195.431472081218</v>
      </c>
      <c r="N1685" s="4">
        <v>3.74</v>
      </c>
      <c r="O1685" s="4">
        <v>1.6766300000000001</v>
      </c>
      <c r="P1685" s="4">
        <v>3.81</v>
      </c>
      <c r="Q1685" s="4">
        <v>3.1297000000000001</v>
      </c>
      <c r="R1685" s="4">
        <v>2.7498999999999998</v>
      </c>
      <c r="S1685" s="4">
        <v>2.75</v>
      </c>
      <c r="T1685" s="4">
        <v>2.6528</v>
      </c>
      <c r="U1685" s="4">
        <v>2.0299999999999998</v>
      </c>
      <c r="V1685" s="4">
        <v>3.08</v>
      </c>
      <c r="W1685" s="4">
        <v>3.1</v>
      </c>
      <c r="X1685" s="4">
        <v>2.74</v>
      </c>
      <c r="Y1685" s="4">
        <v>2.33</v>
      </c>
      <c r="Z1685" s="4">
        <v>2.54</v>
      </c>
      <c r="AA1685" s="4">
        <v>274978209.85415</v>
      </c>
      <c r="AB1685" s="3">
        <f>1.2*E1685</f>
        <v>3.492</v>
      </c>
      <c r="AC1685" s="3">
        <f>0.01*$AH$2/(AB1685-E1685)</f>
        <v>171.82130584192444</v>
      </c>
      <c r="AD1685" s="3">
        <f>IF(F1685&gt;=AB1685,AC1685*(E1685-AB1685)-(0.0125/100)*$AH$2,AC1685*(E1685-H1685)-(0.0125/100)*$AH$2)</f>
        <v>-101.25</v>
      </c>
      <c r="AE1685" s="3">
        <f t="shared" si="6"/>
        <v>18711.99824950629</v>
      </c>
    </row>
    <row r="1686" spans="1:34" x14ac:dyDescent="0.2">
      <c r="A1686" s="4" t="s">
        <v>1755</v>
      </c>
      <c r="B1686" s="4" t="s">
        <v>1870</v>
      </c>
      <c r="C1686" s="4" t="s">
        <v>33</v>
      </c>
      <c r="D1686" s="4">
        <v>62959330.700000003</v>
      </c>
      <c r="E1686" s="4">
        <v>2.5</v>
      </c>
      <c r="F1686" s="4">
        <v>2.7</v>
      </c>
      <c r="G1686" s="4">
        <v>2.0299999999999998</v>
      </c>
      <c r="H1686" s="4">
        <v>2.2599999999999998</v>
      </c>
      <c r="I1686" s="4">
        <v>1099365</v>
      </c>
      <c r="J1686" s="4">
        <f>I1686*E1686</f>
        <v>2748412.5</v>
      </c>
      <c r="K1686" s="4">
        <v>18441409.333333299</v>
      </c>
      <c r="L1686" s="4">
        <v>34.299999999999997</v>
      </c>
      <c r="M1686" s="4">
        <v>74.825174825174798</v>
      </c>
      <c r="N1686" s="4">
        <v>3.43</v>
      </c>
      <c r="O1686" s="4">
        <v>17.86</v>
      </c>
      <c r="P1686" s="4">
        <v>2.39</v>
      </c>
      <c r="Q1686" s="4">
        <v>2.25</v>
      </c>
      <c r="R1686" s="4">
        <v>3.38</v>
      </c>
      <c r="S1686" s="4">
        <v>2.6598999999999999</v>
      </c>
      <c r="T1686" s="4">
        <v>3.12</v>
      </c>
      <c r="U1686" s="4">
        <v>2.44</v>
      </c>
      <c r="V1686" s="4">
        <v>2.13</v>
      </c>
      <c r="W1686" s="4">
        <v>2.0099999999999998</v>
      </c>
      <c r="X1686" s="4">
        <v>2.1</v>
      </c>
      <c r="Y1686" s="4">
        <v>2.2799999999999998</v>
      </c>
      <c r="Z1686" s="4">
        <v>2.58</v>
      </c>
      <c r="AA1686" s="4">
        <v>120174494.34999999</v>
      </c>
      <c r="AB1686" s="3">
        <f>1.2*E1686</f>
        <v>3</v>
      </c>
      <c r="AC1686" s="3">
        <f>0.01*$AH$2/(AB1686-E1686)</f>
        <v>200</v>
      </c>
      <c r="AD1686" s="3">
        <f>IF(F1686&gt;=AB1686,AC1686*(E1686-AB1686)-(0.0125/100)*$AH$2,AC1686*(E1686-H1686)-(0.0125/100)*$AH$2)</f>
        <v>46.750000000000043</v>
      </c>
      <c r="AE1686" s="3">
        <f t="shared" si="6"/>
        <v>18758.74824950629</v>
      </c>
    </row>
    <row r="1687" spans="1:34" x14ac:dyDescent="0.2">
      <c r="A1687" s="4" t="s">
        <v>1871</v>
      </c>
      <c r="B1687" s="4" t="s">
        <v>1872</v>
      </c>
      <c r="C1687" s="4" t="s">
        <v>33</v>
      </c>
      <c r="D1687" s="4">
        <v>19726740</v>
      </c>
      <c r="E1687" s="4">
        <v>3.39</v>
      </c>
      <c r="F1687" s="4">
        <v>4.05</v>
      </c>
      <c r="G1687" s="4">
        <v>2.66</v>
      </c>
      <c r="H1687" s="4">
        <v>2.91</v>
      </c>
      <c r="I1687" s="4">
        <v>862463</v>
      </c>
      <c r="J1687" s="4">
        <f>I1687*E1687</f>
        <v>2923749.5700000003</v>
      </c>
      <c r="K1687" s="4">
        <v>15703620.3333333</v>
      </c>
      <c r="L1687" s="4">
        <v>540</v>
      </c>
      <c r="M1687" s="4">
        <v>168.85557934808401</v>
      </c>
      <c r="N1687" s="4">
        <v>5.4</v>
      </c>
      <c r="O1687" s="4">
        <v>182.90100000000001</v>
      </c>
      <c r="P1687" s="4">
        <v>2.9</v>
      </c>
      <c r="Q1687" s="4">
        <v>2.6</v>
      </c>
      <c r="R1687" s="4">
        <v>2.48</v>
      </c>
      <c r="S1687" s="4">
        <v>2.0099999999999998</v>
      </c>
      <c r="T1687" s="4">
        <v>1.79</v>
      </c>
      <c r="U1687" s="4">
        <v>1.65</v>
      </c>
      <c r="V1687" s="4">
        <v>2.74</v>
      </c>
      <c r="W1687" s="4">
        <v>2.38</v>
      </c>
      <c r="X1687" s="4">
        <v>2.3601000000000001</v>
      </c>
      <c r="Y1687" s="4">
        <v>2</v>
      </c>
      <c r="Z1687" s="4">
        <v>1.79</v>
      </c>
      <c r="AA1687" s="4">
        <v>141241552.60499999</v>
      </c>
      <c r="AB1687" s="3">
        <f>1.2*E1687</f>
        <v>4.0679999999999996</v>
      </c>
      <c r="AC1687" s="3">
        <f>0.01*$AH$2/(AB1687-E1687)</f>
        <v>147.49262536873167</v>
      </c>
      <c r="AD1687" s="3">
        <f>IF(F1687&gt;=AB1687,AC1687*(E1687-AB1687)-(0.0125/100)*$AH$2,AC1687*(E1687-H1687)-(0.0125/100)*$AH$2)</f>
        <v>69.546460176991204</v>
      </c>
      <c r="AE1687" s="3">
        <f t="shared" si="6"/>
        <v>18828.294709683283</v>
      </c>
    </row>
    <row r="1688" spans="1:34" x14ac:dyDescent="0.2">
      <c r="A1688" s="4" t="s">
        <v>360</v>
      </c>
      <c r="B1688" s="4" t="s">
        <v>1872</v>
      </c>
      <c r="C1688" s="4" t="s">
        <v>33</v>
      </c>
      <c r="D1688" s="4">
        <v>15543839.4</v>
      </c>
      <c r="E1688" s="4">
        <v>1.69</v>
      </c>
      <c r="F1688" s="4">
        <v>2.4</v>
      </c>
      <c r="G1688" s="4">
        <v>1.63</v>
      </c>
      <c r="H1688" s="4">
        <v>1.82</v>
      </c>
      <c r="I1688" s="4">
        <v>23524278</v>
      </c>
      <c r="J1688" s="4">
        <f>I1688*E1688</f>
        <v>39756029.82</v>
      </c>
      <c r="K1688" s="4">
        <v>33200918</v>
      </c>
      <c r="L1688" s="4">
        <v>5.05</v>
      </c>
      <c r="M1688" s="4">
        <v>85.714285714285694</v>
      </c>
      <c r="N1688" s="4">
        <v>1.01</v>
      </c>
      <c r="O1688" s="4">
        <v>5.165</v>
      </c>
      <c r="P1688" s="4">
        <v>1.87</v>
      </c>
      <c r="Q1688" s="4">
        <v>1.8</v>
      </c>
      <c r="R1688" s="4">
        <v>1.65</v>
      </c>
      <c r="S1688" s="4">
        <v>1.9</v>
      </c>
      <c r="T1688" s="4">
        <v>1.64</v>
      </c>
      <c r="U1688" s="4">
        <v>1.62</v>
      </c>
      <c r="V1688" s="4">
        <v>1.68</v>
      </c>
      <c r="W1688" s="4">
        <v>1.7</v>
      </c>
      <c r="X1688" s="4">
        <v>1.56</v>
      </c>
      <c r="Y1688" s="4">
        <v>1.9</v>
      </c>
      <c r="Z1688" s="4">
        <v>1.62</v>
      </c>
      <c r="AA1688" s="4">
        <v>6412507.3679999998</v>
      </c>
      <c r="AB1688" s="3">
        <f>1.2*E1688</f>
        <v>2.028</v>
      </c>
      <c r="AC1688" s="3">
        <f>0.01*$AH$2/(AB1688-E1688)</f>
        <v>295.85798816568041</v>
      </c>
      <c r="AD1688" s="3">
        <f>IF(F1688&gt;=AB1688,AC1688*(E1688-AB1688)-(0.0125/100)*$AH$2,AC1688*(E1688-H1688)-(0.0125/100)*$AH$2)</f>
        <v>-101.25</v>
      </c>
      <c r="AE1688" s="3">
        <f t="shared" si="6"/>
        <v>18727.044709683283</v>
      </c>
    </row>
    <row r="1689" spans="1:34" x14ac:dyDescent="0.2">
      <c r="A1689" s="4" t="s">
        <v>1628</v>
      </c>
      <c r="B1689" s="4" t="s">
        <v>1874</v>
      </c>
      <c r="C1689" s="4" t="s">
        <v>42</v>
      </c>
      <c r="D1689" s="4">
        <v>732585787.88999999</v>
      </c>
      <c r="E1689" s="4">
        <v>5.7784000000000004</v>
      </c>
      <c r="F1689" s="4">
        <v>6.77</v>
      </c>
      <c r="G1689" s="4">
        <v>5.33</v>
      </c>
      <c r="H1689" s="4">
        <v>6.11</v>
      </c>
      <c r="I1689" s="4">
        <v>3093593</v>
      </c>
      <c r="J1689" s="4">
        <f>I1689*E1689</f>
        <v>17876017.791200001</v>
      </c>
      <c r="K1689" s="4">
        <v>31750232.666666701</v>
      </c>
      <c r="L1689" s="4">
        <v>5.19</v>
      </c>
      <c r="M1689" s="4">
        <v>68.466472303206999</v>
      </c>
      <c r="N1689" s="4">
        <v>5.19</v>
      </c>
      <c r="O1689" s="4">
        <v>3.468</v>
      </c>
      <c r="P1689" s="4">
        <v>6.13</v>
      </c>
      <c r="Q1689" s="4">
        <v>5.79</v>
      </c>
      <c r="R1689" s="4">
        <v>5.69</v>
      </c>
      <c r="S1689" s="4">
        <v>5.17</v>
      </c>
      <c r="T1689" s="4">
        <v>5.03</v>
      </c>
      <c r="U1689" s="4">
        <v>3.92</v>
      </c>
      <c r="V1689" s="4">
        <v>6.0149999999999997</v>
      </c>
      <c r="W1689" s="4">
        <v>5.2850000000000001</v>
      </c>
      <c r="X1689" s="4">
        <v>5.54</v>
      </c>
      <c r="Y1689" s="4">
        <v>4.72</v>
      </c>
      <c r="Z1689" s="4">
        <v>4.97</v>
      </c>
      <c r="AA1689" s="4">
        <v>256714212.93000001</v>
      </c>
      <c r="AB1689" s="3">
        <f>1.2*E1689</f>
        <v>6.9340800000000007</v>
      </c>
      <c r="AC1689" s="3">
        <f>0.01*$AH$2/(AB1689-E1689)</f>
        <v>86.529143015367552</v>
      </c>
      <c r="AD1689" s="3">
        <f>IF(F1689&gt;=AB1689,AC1689*(E1689-AB1689)-(0.0125/100)*$AH$2,AC1689*(E1689-H1689)-(0.0125/100)*$AH$2)</f>
        <v>-29.943063823895873</v>
      </c>
      <c r="AE1689" s="3">
        <f t="shared" si="6"/>
        <v>18697.101645859388</v>
      </c>
    </row>
    <row r="1690" spans="1:34" x14ac:dyDescent="0.2">
      <c r="A1690" s="4" t="s">
        <v>1873</v>
      </c>
      <c r="B1690" s="4" t="s">
        <v>1874</v>
      </c>
      <c r="C1690" s="4" t="s">
        <v>33</v>
      </c>
      <c r="D1690" s="4">
        <v>137669801.63999999</v>
      </c>
      <c r="E1690" s="4">
        <v>2.97</v>
      </c>
      <c r="F1690" s="4">
        <v>3.49</v>
      </c>
      <c r="G1690" s="4">
        <v>1.9701</v>
      </c>
      <c r="H1690" s="4">
        <v>2.11</v>
      </c>
      <c r="I1690" s="4">
        <v>816819</v>
      </c>
      <c r="J1690" s="4">
        <f>I1690*E1690</f>
        <v>2425952.4300000002</v>
      </c>
      <c r="K1690" s="4">
        <v>3789635.6666666698</v>
      </c>
      <c r="L1690" s="4">
        <v>2.46</v>
      </c>
      <c r="M1690" s="4">
        <v>54.6875</v>
      </c>
      <c r="N1690" s="4">
        <v>2.46</v>
      </c>
      <c r="O1690" s="4">
        <v>1.946</v>
      </c>
      <c r="P1690" s="4">
        <v>2.11</v>
      </c>
      <c r="Q1690" s="4">
        <v>2.6</v>
      </c>
      <c r="R1690" s="4">
        <v>2.0099999999999998</v>
      </c>
      <c r="S1690" s="4">
        <v>1.82</v>
      </c>
      <c r="T1690" s="4">
        <v>1.85</v>
      </c>
      <c r="U1690" s="4">
        <v>1.635</v>
      </c>
      <c r="V1690" s="4">
        <v>2.11</v>
      </c>
      <c r="W1690" s="4">
        <v>2.3199999999999998</v>
      </c>
      <c r="X1690" s="4">
        <v>1.98</v>
      </c>
      <c r="Y1690" s="4">
        <v>1.77</v>
      </c>
      <c r="Z1690" s="4">
        <v>1.83</v>
      </c>
      <c r="AA1690" s="4">
        <v>4555624.8</v>
      </c>
      <c r="AB1690" s="3">
        <f>1.2*E1690</f>
        <v>3.5640000000000001</v>
      </c>
      <c r="AC1690" s="3">
        <f>0.01*$AH$2/(AB1690-E1690)</f>
        <v>168.35016835016839</v>
      </c>
      <c r="AD1690" s="3">
        <f>IF(F1690&gt;=AB1690,AC1690*(E1690-AB1690)-(0.0125/100)*$AH$2,AC1690*(E1690-H1690)-(0.0125/100)*$AH$2)</f>
        <v>143.53114478114486</v>
      </c>
      <c r="AE1690" s="3">
        <f t="shared" si="6"/>
        <v>18840.632790640531</v>
      </c>
      <c r="AF1690">
        <v>367</v>
      </c>
      <c r="AG1690">
        <v>1960</v>
      </c>
      <c r="AH1690">
        <f>AG1690/(AG1690+AG1691)</f>
        <v>0.60493827160493829</v>
      </c>
    </row>
    <row r="1691" spans="1:34" x14ac:dyDescent="0.2">
      <c r="A1691" s="4" t="s">
        <v>1628</v>
      </c>
      <c r="B1691" s="4" t="s">
        <v>1875</v>
      </c>
      <c r="C1691" s="4" t="s">
        <v>42</v>
      </c>
      <c r="D1691" s="4">
        <v>862446852.40999997</v>
      </c>
      <c r="E1691" s="4">
        <v>6.0149999999999997</v>
      </c>
      <c r="F1691" s="4">
        <v>6.13</v>
      </c>
      <c r="G1691" s="4">
        <v>4.8600000000000003</v>
      </c>
      <c r="H1691" s="4">
        <v>4.92</v>
      </c>
      <c r="I1691" s="4">
        <v>1276710</v>
      </c>
      <c r="J1691" s="4">
        <f>I1691*E1691</f>
        <v>7679410.6499999994</v>
      </c>
      <c r="K1691" s="4">
        <v>34089679.333333299</v>
      </c>
      <c r="L1691" s="4">
        <v>6.11</v>
      </c>
      <c r="M1691" s="4">
        <v>67.0833333333333</v>
      </c>
      <c r="N1691" s="4">
        <v>6.11</v>
      </c>
      <c r="O1691" s="4">
        <v>3.7549999999999999</v>
      </c>
      <c r="P1691" s="4">
        <v>5.79</v>
      </c>
      <c r="Q1691" s="4">
        <v>5.69</v>
      </c>
      <c r="R1691" s="4">
        <v>5.17</v>
      </c>
      <c r="S1691" s="4">
        <v>5.03</v>
      </c>
      <c r="T1691" s="4">
        <v>4.4000000000000004</v>
      </c>
      <c r="U1691" s="4">
        <v>4.1399999999999997</v>
      </c>
      <c r="V1691" s="4">
        <v>5.2850000000000001</v>
      </c>
      <c r="W1691" s="4">
        <v>5.54</v>
      </c>
      <c r="X1691" s="4">
        <v>4.72</v>
      </c>
      <c r="Y1691" s="4">
        <v>4.97</v>
      </c>
      <c r="Z1691" s="4">
        <v>3.81</v>
      </c>
      <c r="AA1691" s="4">
        <v>210718021.25</v>
      </c>
      <c r="AB1691" s="3">
        <f>1.2*E1691</f>
        <v>7.2179999999999991</v>
      </c>
      <c r="AC1691" s="3">
        <f>0.01*$AH$2/(AB1691-E1691)</f>
        <v>83.12551953449713</v>
      </c>
      <c r="AD1691" s="3">
        <f>IF(F1691&gt;=AB1691,AC1691*(E1691-AB1691)-(0.0125/100)*$AH$2,AC1691*(E1691-H1691)-(0.0125/100)*$AH$2)</f>
        <v>89.772443890274332</v>
      </c>
      <c r="AE1691" s="3">
        <f t="shared" si="6"/>
        <v>18930.405234530805</v>
      </c>
      <c r="AF1691">
        <v>371</v>
      </c>
      <c r="AG1691">
        <v>1280</v>
      </c>
      <c r="AH1691">
        <f>AF1690/AF1691</f>
        <v>0.98921832884097038</v>
      </c>
    </row>
    <row r="1692" spans="1:34" x14ac:dyDescent="0.2">
      <c r="A1692" s="4" t="s">
        <v>1834</v>
      </c>
      <c r="B1692" s="4" t="s">
        <v>1875</v>
      </c>
      <c r="C1692" s="4" t="s">
        <v>33</v>
      </c>
      <c r="D1692" s="4">
        <v>806306437.16999996</v>
      </c>
      <c r="E1692" s="4">
        <v>4.4000000000000004</v>
      </c>
      <c r="F1692" s="4">
        <v>4.58</v>
      </c>
      <c r="G1692" s="4">
        <v>3.33</v>
      </c>
      <c r="H1692" s="4">
        <v>3.6</v>
      </c>
      <c r="I1692" s="4">
        <v>7675816</v>
      </c>
      <c r="J1692" s="4">
        <f>I1692*E1692</f>
        <v>33773590.400000006</v>
      </c>
      <c r="K1692" s="4">
        <v>66149898.666670002</v>
      </c>
      <c r="L1692" s="4">
        <v>4.03</v>
      </c>
      <c r="M1692" s="4">
        <v>124.48979591836699</v>
      </c>
      <c r="N1692" s="4">
        <v>4.03</v>
      </c>
      <c r="O1692" s="4">
        <v>2.3340000000000001</v>
      </c>
      <c r="P1692" s="4">
        <v>4.97</v>
      </c>
      <c r="Q1692" s="4">
        <v>4.95</v>
      </c>
      <c r="R1692" s="4">
        <v>4.1900000000000004</v>
      </c>
      <c r="S1692" s="4">
        <v>4.01</v>
      </c>
      <c r="T1692" s="4">
        <v>3.83</v>
      </c>
      <c r="U1692" s="4">
        <v>3.77</v>
      </c>
      <c r="V1692" s="4">
        <v>3.68</v>
      </c>
      <c r="W1692" s="4">
        <v>4.7699999999999996</v>
      </c>
      <c r="X1692" s="4">
        <v>3.81</v>
      </c>
      <c r="Y1692" s="4">
        <v>3.98</v>
      </c>
      <c r="Z1692" s="4">
        <v>3.08</v>
      </c>
      <c r="AA1692" s="4">
        <v>373150662.16000003</v>
      </c>
      <c r="AB1692" s="3">
        <f>1.2*E1692</f>
        <v>5.28</v>
      </c>
      <c r="AC1692" s="3">
        <f>0.01*$AH$2/(AB1692-E1692)</f>
        <v>113.63636363636365</v>
      </c>
      <c r="AD1692" s="3">
        <f>IF(F1692&gt;=AB1692,AC1692*(E1692-AB1692)-(0.0125/100)*$AH$2,AC1692*(E1692-H1692)-(0.0125/100)*$AH$2)</f>
        <v>89.659090909090949</v>
      </c>
      <c r="AE1692" s="3">
        <f t="shared" si="6"/>
        <v>19020.064325439896</v>
      </c>
    </row>
    <row r="1693" spans="1:34" x14ac:dyDescent="0.2">
      <c r="A1693" s="4" t="s">
        <v>1876</v>
      </c>
      <c r="B1693" s="4" t="s">
        <v>1877</v>
      </c>
      <c r="C1693" s="4" t="s">
        <v>33</v>
      </c>
      <c r="D1693" s="4">
        <v>127980000</v>
      </c>
      <c r="E1693" s="4">
        <v>5.3</v>
      </c>
      <c r="F1693" s="4">
        <v>5.82</v>
      </c>
      <c r="G1693" s="4">
        <v>2.2799999999999998</v>
      </c>
      <c r="H1693" s="4">
        <v>2.72</v>
      </c>
      <c r="I1693" s="4">
        <v>2846403</v>
      </c>
      <c r="J1693" s="4">
        <f>I1693*E1693</f>
        <v>15085935.9</v>
      </c>
      <c r="K1693" s="4">
        <v>6081505.6666666996</v>
      </c>
      <c r="L1693" s="4">
        <v>948</v>
      </c>
      <c r="M1693" s="4">
        <v>50.141643059490001</v>
      </c>
      <c r="N1693" s="4">
        <v>4.74</v>
      </c>
      <c r="O1693" s="4">
        <v>727.43142857142902</v>
      </c>
      <c r="P1693" s="4">
        <v>2.86</v>
      </c>
      <c r="Q1693" s="4">
        <v>2.88</v>
      </c>
      <c r="R1693" s="4">
        <v>2.65</v>
      </c>
      <c r="S1693" s="4">
        <v>2.64</v>
      </c>
      <c r="T1693" s="4">
        <v>2.2400000000000002</v>
      </c>
      <c r="U1693" s="4">
        <v>2.15</v>
      </c>
      <c r="V1693" s="4">
        <v>2.65</v>
      </c>
      <c r="W1693" s="4">
        <v>2.61</v>
      </c>
      <c r="X1693" s="4">
        <v>2.5</v>
      </c>
      <c r="Y1693" s="4">
        <v>2.4300000000000002</v>
      </c>
      <c r="Z1693" s="4">
        <v>2.15</v>
      </c>
      <c r="AA1693" s="4">
        <v>17397230.760000002</v>
      </c>
      <c r="AB1693" s="3">
        <f>1.2*E1693</f>
        <v>6.3599999999999994</v>
      </c>
      <c r="AC1693" s="3">
        <f>0.01*$AH$2/(AB1693-E1693)</f>
        <v>94.339622641509465</v>
      </c>
      <c r="AD1693" s="3">
        <f>IF(F1693&gt;=AB1693,AC1693*(E1693-AB1693)-(0.0125/100)*$AH$2,AC1693*(E1693-H1693)-(0.0125/100)*$AH$2)</f>
        <v>242.14622641509439</v>
      </c>
      <c r="AE1693" s="3">
        <f t="shared" si="6"/>
        <v>19262.210551854991</v>
      </c>
    </row>
    <row r="1694" spans="1:34" x14ac:dyDescent="0.2">
      <c r="A1694" s="4" t="s">
        <v>1878</v>
      </c>
      <c r="B1694" s="4" t="s">
        <v>1879</v>
      </c>
      <c r="C1694" s="4" t="s">
        <v>33</v>
      </c>
      <c r="D1694" s="4">
        <v>279099871.5</v>
      </c>
      <c r="E1694" s="4">
        <v>6.53</v>
      </c>
      <c r="F1694" s="4">
        <v>7.61</v>
      </c>
      <c r="G1694" s="4">
        <v>6.06</v>
      </c>
      <c r="H1694" s="4">
        <v>6.4</v>
      </c>
      <c r="I1694" s="4">
        <v>7620016</v>
      </c>
      <c r="J1694" s="4">
        <f>I1694*E1694</f>
        <v>49758704.480000004</v>
      </c>
      <c r="K1694" s="4">
        <v>13614019.3333333</v>
      </c>
      <c r="L1694" s="4">
        <v>4.3499999999999996</v>
      </c>
      <c r="M1694" s="4">
        <v>98.480243161094194</v>
      </c>
      <c r="N1694" s="4">
        <v>4.3499999999999996</v>
      </c>
      <c r="O1694" s="4">
        <v>3.8650000000000002</v>
      </c>
      <c r="P1694" s="4">
        <v>6.58</v>
      </c>
      <c r="Q1694" s="4">
        <v>6.29</v>
      </c>
      <c r="R1694" s="4">
        <v>6.3</v>
      </c>
      <c r="S1694" s="4">
        <v>7.18</v>
      </c>
      <c r="T1694" s="4">
        <v>7.45</v>
      </c>
      <c r="U1694" s="4">
        <v>6.98</v>
      </c>
      <c r="V1694" s="4">
        <v>6.58</v>
      </c>
      <c r="W1694" s="4">
        <v>6.09</v>
      </c>
      <c r="X1694" s="4">
        <v>6.22</v>
      </c>
      <c r="Y1694" s="4">
        <v>6.4</v>
      </c>
      <c r="Z1694" s="4">
        <v>7.1</v>
      </c>
      <c r="AA1694" s="4">
        <v>622563.47499999998</v>
      </c>
      <c r="AB1694" s="3">
        <f>1.2*E1694</f>
        <v>7.8360000000000003</v>
      </c>
      <c r="AC1694" s="3">
        <f>0.01*$AH$2/(AB1694-E1694)</f>
        <v>76.569678407350693</v>
      </c>
      <c r="AD1694" s="3">
        <f>IF(F1694&gt;=AB1694,AC1694*(E1694-AB1694)-(0.0125/100)*$AH$2,AC1694*(E1694-H1694)-(0.0125/100)*$AH$2)</f>
        <v>8.704058192955582</v>
      </c>
      <c r="AE1694" s="3">
        <f t="shared" si="6"/>
        <v>19270.914610047945</v>
      </c>
    </row>
    <row r="1695" spans="1:34" x14ac:dyDescent="0.2">
      <c r="A1695" s="4" t="s">
        <v>1880</v>
      </c>
      <c r="B1695" s="4" t="s">
        <v>1881</v>
      </c>
      <c r="C1695" s="4" t="s">
        <v>33</v>
      </c>
      <c r="D1695" s="4">
        <v>116872115.40000001</v>
      </c>
      <c r="E1695" s="4">
        <v>19.25</v>
      </c>
      <c r="F1695" s="4">
        <v>21.18</v>
      </c>
      <c r="G1695" s="4">
        <v>12.53</v>
      </c>
      <c r="H1695" s="4">
        <v>14.75</v>
      </c>
      <c r="I1695" s="4">
        <v>196271</v>
      </c>
      <c r="J1695" s="4">
        <f>I1695*E1695</f>
        <v>3778216.75</v>
      </c>
      <c r="K1695" s="4">
        <v>2508673.3333333302</v>
      </c>
      <c r="L1695" s="4">
        <v>19.850000000000001</v>
      </c>
      <c r="M1695" s="4">
        <v>75.959780621572193</v>
      </c>
      <c r="N1695" s="4">
        <v>19.850000000000001</v>
      </c>
      <c r="O1695" s="4">
        <v>10.047000000000001</v>
      </c>
      <c r="P1695" s="4">
        <v>14.289899999999999</v>
      </c>
      <c r="Q1695" s="4">
        <v>14.8399</v>
      </c>
      <c r="R1695" s="4">
        <v>13.75</v>
      </c>
      <c r="S1695" s="4">
        <v>16.649999999999999</v>
      </c>
      <c r="T1695" s="4">
        <v>19.48</v>
      </c>
      <c r="U1695" s="4">
        <v>17.850000000000001</v>
      </c>
      <c r="V1695" s="4">
        <v>13.02</v>
      </c>
      <c r="W1695" s="4">
        <v>13.49</v>
      </c>
      <c r="X1695" s="4">
        <v>13.25</v>
      </c>
      <c r="Y1695" s="4">
        <v>13.17</v>
      </c>
      <c r="Z1695" s="4">
        <v>17.5</v>
      </c>
      <c r="AA1695" s="4">
        <v>64531396.844999999</v>
      </c>
      <c r="AB1695" s="3">
        <f>1.2*E1695</f>
        <v>23.099999999999998</v>
      </c>
      <c r="AC1695" s="3">
        <f>0.01*$AH$2/(AB1695-E1695)</f>
        <v>25.974025974025988</v>
      </c>
      <c r="AD1695" s="3">
        <f>IF(F1695&gt;=AB1695,AC1695*(E1695-AB1695)-(0.0125/100)*$AH$2,AC1695*(E1695-H1695)-(0.0125/100)*$AH$2)</f>
        <v>115.63311688311694</v>
      </c>
      <c r="AE1695" s="3">
        <f t="shared" si="6"/>
        <v>19386.547726931061</v>
      </c>
    </row>
    <row r="1696" spans="1:34" x14ac:dyDescent="0.2">
      <c r="A1696" s="4" t="s">
        <v>1882</v>
      </c>
      <c r="B1696" s="4" t="s">
        <v>1881</v>
      </c>
      <c r="C1696" s="4" t="s">
        <v>33</v>
      </c>
      <c r="D1696" s="4">
        <v>395068665.60000002</v>
      </c>
      <c r="E1696" s="4">
        <v>8.24</v>
      </c>
      <c r="F1696" s="4">
        <v>10.76</v>
      </c>
      <c r="G1696" s="4">
        <v>7.8</v>
      </c>
      <c r="H1696" s="4">
        <v>9.99</v>
      </c>
      <c r="I1696" s="4">
        <v>316285</v>
      </c>
      <c r="J1696" s="4">
        <f>I1696*E1696</f>
        <v>2606188.4</v>
      </c>
      <c r="K1696" s="4">
        <v>12651227</v>
      </c>
      <c r="L1696" s="4">
        <v>10.8</v>
      </c>
      <c r="M1696" s="4">
        <v>145.23809523809501</v>
      </c>
      <c r="N1696" s="4">
        <v>10.8</v>
      </c>
      <c r="O1696" s="4">
        <v>6.3409857142857096</v>
      </c>
      <c r="P1696" s="4">
        <v>11.61</v>
      </c>
      <c r="Q1696" s="4">
        <v>9.4499999999999993</v>
      </c>
      <c r="R1696" s="4">
        <v>7.8128000000000002</v>
      </c>
      <c r="S1696" s="4">
        <v>6.5998999999999999</v>
      </c>
      <c r="T1696" s="4">
        <v>6.89</v>
      </c>
      <c r="U1696" s="4">
        <v>6.47</v>
      </c>
      <c r="V1696" s="4">
        <v>9.09</v>
      </c>
      <c r="W1696" s="4">
        <v>9.11</v>
      </c>
      <c r="X1696" s="4">
        <v>7.75</v>
      </c>
      <c r="Y1696" s="4">
        <v>6.26</v>
      </c>
      <c r="Z1696" s="4">
        <v>6.2</v>
      </c>
      <c r="AA1696" s="4">
        <v>473836985.98675001</v>
      </c>
      <c r="AB1696" s="3">
        <f>1.2*E1696</f>
        <v>9.8879999999999999</v>
      </c>
      <c r="AC1696" s="3">
        <f>0.01*$AH$2/(AB1696-E1696)</f>
        <v>60.679611650485448</v>
      </c>
      <c r="AD1696" s="3">
        <f>IF(F1696&gt;=AB1696,AC1696*(E1696-AB1696)-(0.0125/100)*$AH$2,AC1696*(E1696-H1696)-(0.0125/100)*$AH$2)</f>
        <v>-101.25</v>
      </c>
      <c r="AE1696" s="3">
        <f t="shared" si="6"/>
        <v>19285.297726931061</v>
      </c>
    </row>
    <row r="1697" spans="1:31" x14ac:dyDescent="0.2">
      <c r="A1697" s="4" t="s">
        <v>1883</v>
      </c>
      <c r="B1697" s="4" t="s">
        <v>1884</v>
      </c>
      <c r="C1697" s="4" t="s">
        <v>33</v>
      </c>
      <c r="D1697" s="4">
        <v>247897584</v>
      </c>
      <c r="E1697" s="4">
        <v>8.93</v>
      </c>
      <c r="F1697" s="4">
        <v>11.07</v>
      </c>
      <c r="G1697" s="4">
        <v>6.86</v>
      </c>
      <c r="H1697" s="4">
        <v>7.65</v>
      </c>
      <c r="I1697" s="4">
        <v>402571</v>
      </c>
      <c r="J1697" s="4">
        <f>I1697*E1697</f>
        <v>3594959.03</v>
      </c>
      <c r="K1697" s="4">
        <v>718680</v>
      </c>
      <c r="L1697" s="4">
        <v>66</v>
      </c>
      <c r="M1697" s="4">
        <v>73.7354085603112</v>
      </c>
      <c r="N1697" s="4">
        <v>6.6</v>
      </c>
      <c r="O1697" s="4">
        <v>56.33</v>
      </c>
      <c r="P1697" s="4">
        <v>7.2</v>
      </c>
      <c r="Q1697" s="4">
        <v>6.24</v>
      </c>
      <c r="R1697" s="4">
        <v>5.9</v>
      </c>
      <c r="S1697" s="4">
        <v>5.9915000000000003</v>
      </c>
      <c r="T1697" s="4">
        <v>6.42</v>
      </c>
      <c r="U1697" s="4">
        <v>5.89</v>
      </c>
      <c r="V1697" s="4">
        <v>7.17</v>
      </c>
      <c r="W1697" s="4">
        <v>6.05</v>
      </c>
      <c r="X1697" s="4">
        <v>5.82</v>
      </c>
      <c r="Y1697" s="4">
        <v>5.37</v>
      </c>
      <c r="Z1697" s="4">
        <v>5.73</v>
      </c>
      <c r="AA1697" s="4">
        <v>483179.27500000002</v>
      </c>
      <c r="AB1697" s="3">
        <f>1.2*E1697</f>
        <v>10.715999999999999</v>
      </c>
      <c r="AC1697" s="3">
        <f>0.01*$AH$2/(AB1697-E1697)</f>
        <v>55.991041433370675</v>
      </c>
      <c r="AD1697" s="3">
        <f>IF(F1697&gt;=AB1697,AC1697*(E1697-AB1697)-(0.0125/100)*$AH$2,AC1697*(E1697-H1697)-(0.0125/100)*$AH$2)</f>
        <v>-101.25</v>
      </c>
      <c r="AE1697" s="3">
        <f t="shared" si="6"/>
        <v>19184.047726931061</v>
      </c>
    </row>
    <row r="1698" spans="1:31" x14ac:dyDescent="0.2">
      <c r="A1698" s="4" t="s">
        <v>1704</v>
      </c>
      <c r="B1698" s="4" t="s">
        <v>1885</v>
      </c>
      <c r="C1698" s="4" t="s">
        <v>33</v>
      </c>
      <c r="D1698" s="4">
        <v>8129163.2000000002</v>
      </c>
      <c r="E1698" s="4">
        <v>2</v>
      </c>
      <c r="F1698" s="4">
        <v>2.46</v>
      </c>
      <c r="G1698" s="4">
        <v>1.5</v>
      </c>
      <c r="H1698" s="4">
        <v>2.09</v>
      </c>
      <c r="I1698" s="4">
        <v>4812743</v>
      </c>
      <c r="J1698" s="4">
        <f>I1698*E1698</f>
        <v>9625486</v>
      </c>
      <c r="K1698" s="4">
        <v>8392504</v>
      </c>
      <c r="L1698" s="4">
        <v>12.64</v>
      </c>
      <c r="M1698" s="4">
        <v>143.90243902438999</v>
      </c>
      <c r="N1698" s="4">
        <v>1.58</v>
      </c>
      <c r="O1698" s="4">
        <v>8.2554016000000008</v>
      </c>
      <c r="P1698" s="4">
        <v>1.915</v>
      </c>
      <c r="Q1698" s="4">
        <v>1.98</v>
      </c>
      <c r="R1698" s="4">
        <v>1.98</v>
      </c>
      <c r="S1698" s="4">
        <v>2.3384</v>
      </c>
      <c r="T1698" s="4">
        <v>2.395</v>
      </c>
      <c r="U1698" s="4">
        <v>2</v>
      </c>
      <c r="V1698" s="4">
        <v>1.86</v>
      </c>
      <c r="W1698" s="4">
        <v>1.68</v>
      </c>
      <c r="X1698" s="4">
        <v>1.82</v>
      </c>
      <c r="Y1698" s="4">
        <v>1.93</v>
      </c>
      <c r="Z1698" s="4">
        <v>2.17</v>
      </c>
      <c r="AA1698" s="4">
        <v>4120638.7370000002</v>
      </c>
      <c r="AB1698" s="3">
        <f>1.2*E1698</f>
        <v>2.4</v>
      </c>
      <c r="AC1698" s="3">
        <f>0.01*$AH$2/(AB1698-E1698)</f>
        <v>250.00000000000006</v>
      </c>
      <c r="AD1698" s="3">
        <f>IF(F1698&gt;=AB1698,AC1698*(E1698-AB1698)-(0.0125/100)*$AH$2,AC1698*(E1698-H1698)-(0.0125/100)*$AH$2)</f>
        <v>-101.25</v>
      </c>
      <c r="AE1698" s="3">
        <f t="shared" si="6"/>
        <v>19082.797726931061</v>
      </c>
    </row>
    <row r="1699" spans="1:31" x14ac:dyDescent="0.2">
      <c r="A1699" s="4" t="s">
        <v>1827</v>
      </c>
      <c r="B1699" s="4" t="s">
        <v>1886</v>
      </c>
      <c r="C1699" s="4" t="s">
        <v>33</v>
      </c>
      <c r="D1699" s="4">
        <v>33927041.25</v>
      </c>
      <c r="E1699" s="4">
        <v>21.2</v>
      </c>
      <c r="F1699" s="4">
        <v>23.45</v>
      </c>
      <c r="G1699" s="4">
        <v>19</v>
      </c>
      <c r="H1699" s="4">
        <v>22.34</v>
      </c>
      <c r="I1699" s="4">
        <v>632863</v>
      </c>
      <c r="J1699" s="4">
        <f>I1699*E1699</f>
        <v>13416695.6</v>
      </c>
      <c r="K1699" s="4">
        <v>6178017</v>
      </c>
      <c r="L1699" s="4">
        <v>16.75</v>
      </c>
      <c r="M1699" s="4">
        <v>122.455403987408</v>
      </c>
      <c r="N1699" s="4">
        <v>16.75</v>
      </c>
      <c r="O1699" s="4">
        <v>12.8</v>
      </c>
      <c r="P1699" s="4">
        <v>21.06</v>
      </c>
      <c r="Q1699" s="4">
        <v>24</v>
      </c>
      <c r="R1699" s="4">
        <v>23</v>
      </c>
      <c r="S1699" s="4">
        <v>20</v>
      </c>
      <c r="T1699" s="4">
        <v>18.350000000000001</v>
      </c>
      <c r="U1699" s="4">
        <v>15.36</v>
      </c>
      <c r="V1699" s="4">
        <v>21.06</v>
      </c>
      <c r="W1699" s="4">
        <v>18.04</v>
      </c>
      <c r="X1699" s="4">
        <v>21.01</v>
      </c>
      <c r="Y1699" s="4">
        <v>19.010000000000002</v>
      </c>
      <c r="Z1699" s="4">
        <v>18.350000000000001</v>
      </c>
      <c r="AA1699" s="4">
        <v>99320801.689999998</v>
      </c>
      <c r="AB1699" s="3">
        <f>1.2*E1699</f>
        <v>25.439999999999998</v>
      </c>
      <c r="AC1699" s="3">
        <f>0.01*$AH$2/(AB1699-E1699)</f>
        <v>23.584905660377366</v>
      </c>
      <c r="AD1699" s="3">
        <f>IF(F1699&gt;=AB1699,AC1699*(E1699-AB1699)-(0.0125/100)*$AH$2,AC1699*(E1699-H1699)-(0.0125/100)*$AH$2)</f>
        <v>-28.13679245283021</v>
      </c>
      <c r="AE1699" s="3">
        <f t="shared" si="6"/>
        <v>19054.66093447823</v>
      </c>
    </row>
    <row r="1700" spans="1:31" x14ac:dyDescent="0.2">
      <c r="A1700" s="4" t="s">
        <v>1725</v>
      </c>
      <c r="B1700" s="4" t="s">
        <v>1886</v>
      </c>
      <c r="C1700" s="4" t="s">
        <v>42</v>
      </c>
      <c r="D1700" s="4">
        <v>100569948.59999999</v>
      </c>
      <c r="E1700" s="4">
        <v>3.85</v>
      </c>
      <c r="F1700" s="4">
        <v>4.7699999999999996</v>
      </c>
      <c r="G1700" s="4">
        <v>3.62</v>
      </c>
      <c r="H1700" s="4">
        <v>3.8</v>
      </c>
      <c r="I1700" s="4">
        <v>1855552</v>
      </c>
      <c r="J1700" s="4">
        <f>I1700*E1700</f>
        <v>7143875.2000000002</v>
      </c>
      <c r="K1700" s="4">
        <v>35146075</v>
      </c>
      <c r="L1700" s="4">
        <v>36.299999999999997</v>
      </c>
      <c r="M1700" s="4">
        <v>58.436213991769499</v>
      </c>
      <c r="N1700" s="4">
        <v>3.63</v>
      </c>
      <c r="O1700" s="4">
        <v>39.68</v>
      </c>
      <c r="P1700" s="4">
        <v>4.1500000000000004</v>
      </c>
      <c r="Q1700" s="4">
        <v>4.1399999999999997</v>
      </c>
      <c r="R1700" s="4">
        <v>4</v>
      </c>
      <c r="S1700" s="4">
        <v>3.5</v>
      </c>
      <c r="T1700" s="4">
        <v>3.2</v>
      </c>
      <c r="U1700" s="4">
        <v>2.95</v>
      </c>
      <c r="V1700" s="4">
        <v>3.66</v>
      </c>
      <c r="W1700" s="4">
        <v>3.7</v>
      </c>
      <c r="X1700" s="4">
        <v>3.76</v>
      </c>
      <c r="Y1700" s="4">
        <v>3.41</v>
      </c>
      <c r="Z1700" s="4">
        <v>3</v>
      </c>
      <c r="AA1700" s="4">
        <v>201896573.60339999</v>
      </c>
      <c r="AB1700" s="3">
        <f>1.2*E1700</f>
        <v>4.62</v>
      </c>
      <c r="AC1700" s="3">
        <f>0.01*$AH$2/(AB1700-E1700)</f>
        <v>129.87012987012986</v>
      </c>
      <c r="AD1700" s="3">
        <f>IF(F1700&gt;=AB1700,AC1700*(E1700-AB1700)-(0.0125/100)*$AH$2,AC1700*(E1700-H1700)-(0.0125/100)*$AH$2)</f>
        <v>-101.25</v>
      </c>
      <c r="AE1700" s="3">
        <f t="shared" si="6"/>
        <v>18953.41093447823</v>
      </c>
    </row>
    <row r="1701" spans="1:31" x14ac:dyDescent="0.2">
      <c r="A1701" s="4" t="s">
        <v>1887</v>
      </c>
      <c r="B1701" s="4" t="s">
        <v>1888</v>
      </c>
      <c r="C1701" s="4" t="s">
        <v>42</v>
      </c>
      <c r="D1701" s="4">
        <v>806338292.88</v>
      </c>
      <c r="E1701" s="4">
        <v>6.97</v>
      </c>
      <c r="F1701" s="4">
        <v>7.16</v>
      </c>
      <c r="G1701" s="4">
        <v>6.76</v>
      </c>
      <c r="H1701" s="4">
        <v>7.12</v>
      </c>
      <c r="I1701" s="4">
        <v>407388</v>
      </c>
      <c r="J1701" s="4">
        <f>I1701*E1701</f>
        <v>2839494.36</v>
      </c>
      <c r="K1701" s="4">
        <v>22739009.666666701</v>
      </c>
      <c r="L1701" s="4">
        <v>6.96</v>
      </c>
      <c r="M1701" s="4">
        <v>67.548076923076906</v>
      </c>
      <c r="N1701" s="4">
        <v>6.96</v>
      </c>
      <c r="O1701" s="4">
        <v>4.8920000000000003</v>
      </c>
      <c r="P1701" s="4">
        <v>8.02</v>
      </c>
      <c r="Q1701" s="4">
        <v>8.19</v>
      </c>
      <c r="R1701" s="4">
        <v>7.53</v>
      </c>
      <c r="S1701" s="4">
        <v>7.41</v>
      </c>
      <c r="T1701" s="4">
        <v>7.42</v>
      </c>
      <c r="U1701" s="4">
        <v>7.31</v>
      </c>
      <c r="V1701" s="4">
        <v>7.15</v>
      </c>
      <c r="W1701" s="4">
        <v>8.19</v>
      </c>
      <c r="X1701" s="4">
        <v>7.01</v>
      </c>
      <c r="Y1701" s="4">
        <v>7.25</v>
      </c>
      <c r="Z1701" s="4">
        <v>7.21</v>
      </c>
      <c r="AA1701" s="4">
        <v>96828223.490999997</v>
      </c>
      <c r="AB1701" s="3">
        <f>1.2*E1701</f>
        <v>8.363999999999999</v>
      </c>
      <c r="AC1701" s="3">
        <f>0.01*$AH$2/(AB1701-E1701)</f>
        <v>71.736011477761878</v>
      </c>
      <c r="AD1701" s="3">
        <f>IF(F1701&gt;=AB1701,AC1701*(E1701-AB1701)-(0.0125/100)*$AH$2,AC1701*(E1701-H1701)-(0.0125/100)*$AH$2)</f>
        <v>-12.010401721664307</v>
      </c>
      <c r="AE1701" s="3">
        <f t="shared" si="6"/>
        <v>18941.400532756565</v>
      </c>
    </row>
    <row r="1702" spans="1:31" x14ac:dyDescent="0.2">
      <c r="A1702" s="4" t="s">
        <v>1889</v>
      </c>
      <c r="B1702" s="4" t="s">
        <v>1890</v>
      </c>
      <c r="C1702" s="4" t="s">
        <v>33</v>
      </c>
      <c r="D1702" s="4">
        <v>24675273</v>
      </c>
      <c r="E1702" s="4">
        <v>1.91</v>
      </c>
      <c r="F1702" s="4">
        <v>2.2400000000000002</v>
      </c>
      <c r="G1702" s="4">
        <v>1.76</v>
      </c>
      <c r="H1702" s="4">
        <v>2.06</v>
      </c>
      <c r="I1702" s="4">
        <v>4996906</v>
      </c>
      <c r="J1702" s="4">
        <f>I1702*E1702</f>
        <v>9544090.459999999</v>
      </c>
      <c r="K1702" s="4">
        <v>49489209</v>
      </c>
      <c r="L1702" s="4">
        <v>16.2</v>
      </c>
      <c r="M1702" s="4">
        <v>54.0322580645161</v>
      </c>
      <c r="N1702" s="4">
        <v>1.62</v>
      </c>
      <c r="O1702" s="4">
        <v>9.375</v>
      </c>
      <c r="P1702" s="4">
        <v>2.87</v>
      </c>
      <c r="Q1702" s="4">
        <v>2.64</v>
      </c>
      <c r="R1702" s="4">
        <v>2.23</v>
      </c>
      <c r="S1702" s="4">
        <v>2.3900999999999999</v>
      </c>
      <c r="T1702" s="4">
        <v>2.4900000000000002</v>
      </c>
      <c r="U1702" s="4">
        <v>2.16</v>
      </c>
      <c r="V1702" s="4">
        <v>2.21</v>
      </c>
      <c r="W1702" s="4">
        <v>2.42</v>
      </c>
      <c r="X1702" s="4">
        <v>2.17</v>
      </c>
      <c r="Y1702" s="4">
        <v>2.02</v>
      </c>
      <c r="Z1702" s="4">
        <v>2.27</v>
      </c>
      <c r="AA1702" s="4">
        <v>18838129.600000001</v>
      </c>
      <c r="AB1702" s="3">
        <f>1.2*E1702</f>
        <v>2.2919999999999998</v>
      </c>
      <c r="AC1702" s="3">
        <f>0.01*$AH$2/(AB1702-E1702)</f>
        <v>261.78010471204198</v>
      </c>
      <c r="AD1702" s="3">
        <f>IF(F1702&gt;=AB1702,AC1702*(E1702-AB1702)-(0.0125/100)*$AH$2,AC1702*(E1702-H1702)-(0.0125/100)*$AH$2)</f>
        <v>-40.517015706806333</v>
      </c>
      <c r="AE1702" s="3">
        <f t="shared" si="6"/>
        <v>18900.883517049759</v>
      </c>
    </row>
    <row r="1703" spans="1:31" x14ac:dyDescent="0.2">
      <c r="A1703" s="4" t="s">
        <v>1891</v>
      </c>
      <c r="B1703" s="4" t="s">
        <v>1892</v>
      </c>
      <c r="C1703" s="4" t="s">
        <v>33</v>
      </c>
      <c r="D1703" s="4">
        <v>55268693.619999997</v>
      </c>
      <c r="E1703" s="4">
        <v>1.46</v>
      </c>
      <c r="F1703" s="4">
        <v>1.64</v>
      </c>
      <c r="G1703" s="4">
        <v>1.43</v>
      </c>
      <c r="H1703" s="4">
        <v>1.49</v>
      </c>
      <c r="I1703" s="4">
        <v>6192882</v>
      </c>
      <c r="J1703" s="4">
        <f>I1703*E1703</f>
        <v>9041607.7200000007</v>
      </c>
      <c r="K1703" s="4">
        <v>10966501.3333333</v>
      </c>
      <c r="L1703" s="4">
        <v>1.06</v>
      </c>
      <c r="M1703" s="4">
        <v>62.204199533385101</v>
      </c>
      <c r="N1703" s="4">
        <v>1.06</v>
      </c>
      <c r="O1703" s="4">
        <v>1.08735</v>
      </c>
      <c r="P1703" s="4">
        <v>1.62</v>
      </c>
      <c r="Q1703" s="4">
        <v>1.64</v>
      </c>
      <c r="R1703" s="4">
        <v>1.73</v>
      </c>
      <c r="S1703" s="4">
        <v>1.69</v>
      </c>
      <c r="T1703" s="4">
        <v>1.6</v>
      </c>
      <c r="U1703" s="4">
        <v>1.48</v>
      </c>
      <c r="V1703" s="4">
        <v>1.4300999999999999</v>
      </c>
      <c r="W1703" s="4">
        <v>1.55</v>
      </c>
      <c r="X1703" s="4">
        <v>1.65</v>
      </c>
      <c r="Y1703" s="4">
        <v>1.67</v>
      </c>
      <c r="Z1703" s="4">
        <v>1.59</v>
      </c>
      <c r="AA1703" s="4">
        <v>3143041.2</v>
      </c>
      <c r="AB1703" s="3">
        <f>1.2*E1703</f>
        <v>1.752</v>
      </c>
      <c r="AC1703" s="3">
        <f>0.01*$AH$2/(AB1703-E1703)</f>
        <v>342.46575342465746</v>
      </c>
      <c r="AD1703" s="3">
        <f>IF(F1703&gt;=AB1703,AC1703*(E1703-AB1703)-(0.0125/100)*$AH$2,AC1703*(E1703-H1703)-(0.0125/100)*$AH$2)</f>
        <v>-11.523972602739732</v>
      </c>
      <c r="AE1703" s="3">
        <f t="shared" si="6"/>
        <v>18889.359544447019</v>
      </c>
    </row>
    <row r="1704" spans="1:31" x14ac:dyDescent="0.2">
      <c r="A1704" s="4" t="s">
        <v>1893</v>
      </c>
      <c r="B1704" s="4" t="s">
        <v>1894</v>
      </c>
      <c r="C1704" s="4" t="s">
        <v>33</v>
      </c>
      <c r="D1704" s="4">
        <v>295102860</v>
      </c>
      <c r="E1704" s="4">
        <v>2.82</v>
      </c>
      <c r="F1704" s="4">
        <v>3.1</v>
      </c>
      <c r="G1704" s="4">
        <v>2.48</v>
      </c>
      <c r="H1704" s="4">
        <v>2.5</v>
      </c>
      <c r="I1704" s="4">
        <v>5226539</v>
      </c>
      <c r="J1704" s="4">
        <f>I1704*E1704</f>
        <v>14738839.979999999</v>
      </c>
      <c r="K1704" s="4">
        <v>32225732.333333299</v>
      </c>
      <c r="L1704" s="4">
        <v>239</v>
      </c>
      <c r="M1704" s="4">
        <v>68.862275449101801</v>
      </c>
      <c r="N1704" s="4">
        <v>2.39</v>
      </c>
      <c r="O1704" s="4">
        <v>175.7</v>
      </c>
      <c r="P1704" s="4">
        <v>2.71</v>
      </c>
      <c r="Q1704" s="4">
        <v>2.09</v>
      </c>
      <c r="R1704" s="4">
        <v>2.29</v>
      </c>
      <c r="S1704" s="4">
        <v>2.19</v>
      </c>
      <c r="T1704" s="4">
        <v>2.08</v>
      </c>
      <c r="U1704" s="4">
        <v>1.9450000000000001</v>
      </c>
      <c r="V1704" s="4">
        <v>2.66</v>
      </c>
      <c r="W1704" s="4">
        <v>2.09</v>
      </c>
      <c r="X1704" s="4">
        <v>1.92</v>
      </c>
      <c r="Y1704" s="4">
        <v>2.19</v>
      </c>
      <c r="Z1704" s="4">
        <v>1.83</v>
      </c>
      <c r="AA1704" s="4">
        <v>45012393.075000003</v>
      </c>
      <c r="AB1704" s="3">
        <f>1.2*E1704</f>
        <v>3.3839999999999999</v>
      </c>
      <c r="AC1704" s="3">
        <f>0.01*$AH$2/(AB1704-E1704)</f>
        <v>177.30496453900707</v>
      </c>
      <c r="AD1704" s="3">
        <f>IF(F1704&gt;=AB1704,AC1704*(E1704-AB1704)-(0.0125/100)*$AH$2,AC1704*(E1704-H1704)-(0.0125/100)*$AH$2)</f>
        <v>55.487588652482238</v>
      </c>
      <c r="AE1704" s="3">
        <f t="shared" si="6"/>
        <v>18944.847133099502</v>
      </c>
    </row>
    <row r="1705" spans="1:31" x14ac:dyDescent="0.2">
      <c r="A1705" s="4" t="s">
        <v>1198</v>
      </c>
      <c r="B1705" s="4" t="s">
        <v>1895</v>
      </c>
      <c r="C1705" s="4" t="s">
        <v>42</v>
      </c>
      <c r="D1705" s="4">
        <v>5377521498.3500004</v>
      </c>
      <c r="E1705" s="4">
        <v>26.6</v>
      </c>
      <c r="F1705" s="4">
        <v>27</v>
      </c>
      <c r="G1705" s="4">
        <v>23.05</v>
      </c>
      <c r="H1705" s="4">
        <v>23.87</v>
      </c>
      <c r="I1705" s="4">
        <v>4166396</v>
      </c>
      <c r="J1705" s="4">
        <f>I1705*E1705</f>
        <v>110826133.60000001</v>
      </c>
      <c r="K1705" s="4">
        <v>29037072</v>
      </c>
      <c r="L1705" s="4">
        <v>17.649999999999999</v>
      </c>
      <c r="M1705" s="4">
        <v>60.240963855421697</v>
      </c>
      <c r="N1705" s="4">
        <v>17.649999999999999</v>
      </c>
      <c r="O1705" s="4">
        <v>17.613</v>
      </c>
      <c r="P1705" s="4">
        <v>24.59</v>
      </c>
      <c r="Q1705" s="4">
        <v>23.99</v>
      </c>
      <c r="R1705" s="4">
        <v>24.01</v>
      </c>
      <c r="S1705" s="4">
        <v>23.54</v>
      </c>
      <c r="T1705" s="4">
        <v>23.6965</v>
      </c>
      <c r="U1705" s="4">
        <v>22.46</v>
      </c>
      <c r="V1705" s="4">
        <v>22.57</v>
      </c>
      <c r="W1705" s="4">
        <v>22.32</v>
      </c>
      <c r="X1705" s="4">
        <v>23.99</v>
      </c>
      <c r="Y1705" s="4">
        <v>22.97</v>
      </c>
      <c r="Z1705" s="4">
        <v>23.08</v>
      </c>
      <c r="AA1705" s="4">
        <v>281841244.23000002</v>
      </c>
      <c r="AB1705" s="3">
        <f>1.2*E1705</f>
        <v>31.92</v>
      </c>
      <c r="AC1705" s="3">
        <f>0.01*$AH$2/(AB1705-E1705)</f>
        <v>18.796992481203006</v>
      </c>
      <c r="AD1705" s="3">
        <f>IF(F1705&gt;=AB1705,AC1705*(E1705-AB1705)-(0.0125/100)*$AH$2,AC1705*(E1705-H1705)-(0.0125/100)*$AH$2)</f>
        <v>50.065789473684212</v>
      </c>
      <c r="AE1705" s="3">
        <f t="shared" si="6"/>
        <v>18994.912922573185</v>
      </c>
    </row>
    <row r="1706" spans="1:31" x14ac:dyDescent="0.2">
      <c r="A1706" s="4" t="s">
        <v>1896</v>
      </c>
      <c r="B1706" s="4" t="s">
        <v>1897</v>
      </c>
      <c r="C1706" s="4" t="s">
        <v>42</v>
      </c>
      <c r="D1706" s="4">
        <v>62367447.909999996</v>
      </c>
      <c r="E1706" s="4">
        <v>2.04</v>
      </c>
      <c r="F1706" s="4">
        <v>2.2999999999999998</v>
      </c>
      <c r="G1706" s="4">
        <v>1.93</v>
      </c>
      <c r="H1706" s="4">
        <v>2.08</v>
      </c>
      <c r="I1706" s="4">
        <v>3362194</v>
      </c>
      <c r="J1706" s="4">
        <f>I1706*E1706</f>
        <v>6858875.7599999998</v>
      </c>
      <c r="K1706" s="4">
        <v>101732473</v>
      </c>
      <c r="L1706" s="4">
        <v>1.97</v>
      </c>
      <c r="M1706" s="4">
        <v>80.530973451327398</v>
      </c>
      <c r="N1706" s="4">
        <v>1.97</v>
      </c>
      <c r="O1706" s="4">
        <v>1.7849999999999999</v>
      </c>
      <c r="P1706" s="4">
        <v>2.2400000000000002</v>
      </c>
      <c r="Q1706" s="4">
        <v>1.94</v>
      </c>
      <c r="R1706" s="4">
        <v>1.6900999999999999</v>
      </c>
      <c r="S1706" s="4">
        <v>1.64</v>
      </c>
      <c r="T1706" s="4">
        <v>1.66</v>
      </c>
      <c r="U1706" s="4">
        <v>1.58</v>
      </c>
      <c r="V1706" s="4">
        <v>2.1</v>
      </c>
      <c r="W1706" s="4">
        <v>1.88</v>
      </c>
      <c r="X1706" s="4">
        <v>1.56</v>
      </c>
      <c r="Y1706" s="4">
        <v>1.59</v>
      </c>
      <c r="Z1706" s="4">
        <v>1.6</v>
      </c>
      <c r="AA1706" s="4">
        <v>265134512.99000001</v>
      </c>
      <c r="AB1706" s="3">
        <f>1.2*E1706</f>
        <v>2.448</v>
      </c>
      <c r="AC1706" s="3">
        <f>0.01*$AH$2/(AB1706-E1706)</f>
        <v>245.09803921568633</v>
      </c>
      <c r="AD1706" s="3">
        <f>IF(F1706&gt;=AB1706,AC1706*(E1706-AB1706)-(0.0125/100)*$AH$2,AC1706*(E1706-H1706)-(0.0125/100)*$AH$2)</f>
        <v>-11.053921568627462</v>
      </c>
      <c r="AE1706" s="3">
        <f t="shared" si="6"/>
        <v>18983.859001004559</v>
      </c>
    </row>
    <row r="1707" spans="1:31" x14ac:dyDescent="0.2">
      <c r="A1707" s="4" t="s">
        <v>1898</v>
      </c>
      <c r="B1707" s="4" t="s">
        <v>1899</v>
      </c>
      <c r="C1707" s="4" t="s">
        <v>33</v>
      </c>
      <c r="D1707" s="4">
        <v>1211043533.28</v>
      </c>
      <c r="E1707" s="4">
        <v>15.72</v>
      </c>
      <c r="F1707" s="4">
        <v>16.399999999999999</v>
      </c>
      <c r="G1707" s="4">
        <v>15.13</v>
      </c>
      <c r="H1707" s="4">
        <v>15.93</v>
      </c>
      <c r="I1707" s="4">
        <v>454760</v>
      </c>
      <c r="J1707" s="4">
        <f>I1707*E1707</f>
        <v>7148827.2000000002</v>
      </c>
      <c r="K1707" s="4">
        <v>25871603</v>
      </c>
      <c r="L1707" s="4">
        <v>15.44</v>
      </c>
      <c r="M1707" s="4">
        <v>77.627118644067806</v>
      </c>
      <c r="N1707" s="4">
        <v>15.44</v>
      </c>
      <c r="O1707" s="4">
        <v>11.193</v>
      </c>
      <c r="P1707" s="4">
        <v>17.45</v>
      </c>
      <c r="Q1707" s="4">
        <v>17.600000000000001</v>
      </c>
      <c r="R1707" s="4">
        <v>18.010000000000002</v>
      </c>
      <c r="S1707" s="4">
        <v>17.95</v>
      </c>
      <c r="T1707" s="4">
        <v>17.21</v>
      </c>
      <c r="U1707" s="4">
        <v>16.32</v>
      </c>
      <c r="V1707" s="4">
        <v>15.744999999999999</v>
      </c>
      <c r="W1707" s="4">
        <v>17.385000000000002</v>
      </c>
      <c r="X1707" s="4">
        <v>16.824999999999999</v>
      </c>
      <c r="Y1707" s="4">
        <v>17.62</v>
      </c>
      <c r="Z1707" s="4">
        <v>16.97</v>
      </c>
      <c r="AA1707" s="4">
        <v>869154409.32000005</v>
      </c>
      <c r="AB1707" s="3">
        <f>1.2*E1707</f>
        <v>18.864000000000001</v>
      </c>
      <c r="AC1707" s="3">
        <f>0.01*$AH$2/(AB1707-E1707)</f>
        <v>31.806615776081422</v>
      </c>
      <c r="AD1707" s="3">
        <f>IF(F1707&gt;=AB1707,AC1707*(E1707-AB1707)-(0.0125/100)*$AH$2,AC1707*(E1707-H1707)-(0.0125/100)*$AH$2)</f>
        <v>-7.9293893129770696</v>
      </c>
      <c r="AE1707" s="3">
        <f t="shared" si="6"/>
        <v>18975.929611691583</v>
      </c>
    </row>
    <row r="1708" spans="1:31" x14ac:dyDescent="0.2">
      <c r="A1708" s="4" t="s">
        <v>1898</v>
      </c>
      <c r="B1708" s="4" t="s">
        <v>1901</v>
      </c>
      <c r="C1708" s="4" t="s">
        <v>33</v>
      </c>
      <c r="D1708" s="4">
        <v>1249476909.6600001</v>
      </c>
      <c r="E1708" s="4">
        <v>15.744999999999999</v>
      </c>
      <c r="F1708" s="4">
        <v>17.45</v>
      </c>
      <c r="G1708" s="4">
        <v>15.5</v>
      </c>
      <c r="H1708" s="4">
        <v>17.329999999999998</v>
      </c>
      <c r="I1708" s="4">
        <v>788650</v>
      </c>
      <c r="J1708" s="4">
        <f>I1708*E1708</f>
        <v>12417294.25</v>
      </c>
      <c r="K1708" s="4">
        <v>33506484.666666999</v>
      </c>
      <c r="L1708" s="4">
        <v>15.93</v>
      </c>
      <c r="M1708" s="4">
        <v>72.642543859649095</v>
      </c>
      <c r="N1708" s="4">
        <v>15.93</v>
      </c>
      <c r="O1708" s="4">
        <v>11.832000000000001</v>
      </c>
      <c r="P1708" s="4">
        <v>17.600000000000001</v>
      </c>
      <c r="Q1708" s="4">
        <v>18.010000000000002</v>
      </c>
      <c r="R1708" s="4">
        <v>17.95</v>
      </c>
      <c r="S1708" s="4">
        <v>17.21</v>
      </c>
      <c r="T1708" s="4">
        <v>16.71</v>
      </c>
      <c r="U1708" s="4">
        <v>16.68</v>
      </c>
      <c r="V1708" s="4">
        <v>17.385000000000002</v>
      </c>
      <c r="W1708" s="4">
        <v>16.824999999999999</v>
      </c>
      <c r="X1708" s="4">
        <v>17.62</v>
      </c>
      <c r="Y1708" s="4">
        <v>16.97</v>
      </c>
      <c r="Z1708" s="4">
        <v>16.32</v>
      </c>
      <c r="AA1708" s="4">
        <v>203979819.405</v>
      </c>
      <c r="AB1708" s="3">
        <f>1.2*E1708</f>
        <v>18.893999999999998</v>
      </c>
      <c r="AC1708" s="3">
        <f>0.01*$AH$2/(AB1708-E1708)</f>
        <v>31.756113051762473</v>
      </c>
      <c r="AD1708" s="3">
        <f>IF(F1708&gt;=AB1708,AC1708*(E1708-AB1708)-(0.0125/100)*$AH$2,AC1708*(E1708-H1708)-(0.0125/100)*$AH$2)</f>
        <v>-51.583439187043489</v>
      </c>
      <c r="AE1708" s="3">
        <f t="shared" si="6"/>
        <v>18924.346172504538</v>
      </c>
    </row>
    <row r="1709" spans="1:31" x14ac:dyDescent="0.2">
      <c r="A1709" s="4" t="s">
        <v>1900</v>
      </c>
      <c r="B1709" s="4" t="s">
        <v>1901</v>
      </c>
      <c r="C1709" s="4" t="s">
        <v>33</v>
      </c>
      <c r="D1709" s="4">
        <v>167892019.34</v>
      </c>
      <c r="E1709" s="4">
        <v>4.9000000000000004</v>
      </c>
      <c r="F1709" s="4">
        <v>6.92</v>
      </c>
      <c r="G1709" s="4">
        <v>4.5599999999999996</v>
      </c>
      <c r="H1709" s="4">
        <v>6</v>
      </c>
      <c r="I1709" s="4">
        <v>694601</v>
      </c>
      <c r="J1709" s="4">
        <f>I1709*E1709</f>
        <v>3403544.9000000004</v>
      </c>
      <c r="K1709" s="4">
        <v>41908656.666666701</v>
      </c>
      <c r="L1709" s="4">
        <v>4.54</v>
      </c>
      <c r="M1709" s="4">
        <v>81.481481481481396</v>
      </c>
      <c r="N1709" s="4">
        <v>4.54</v>
      </c>
      <c r="O1709" s="4">
        <v>3.0750000000000002</v>
      </c>
      <c r="P1709" s="4">
        <v>6.16</v>
      </c>
      <c r="Q1709" s="4">
        <v>4.7300000000000004</v>
      </c>
      <c r="R1709" s="4">
        <v>3.91</v>
      </c>
      <c r="S1709" s="4">
        <v>4.04</v>
      </c>
      <c r="T1709" s="4">
        <v>3.8889999999999998</v>
      </c>
      <c r="U1709" s="4">
        <v>3.86</v>
      </c>
      <c r="V1709" s="4">
        <v>6.13</v>
      </c>
      <c r="W1709" s="4">
        <v>4.5</v>
      </c>
      <c r="X1709" s="4">
        <v>3.89</v>
      </c>
      <c r="Y1709" s="4">
        <v>3.45</v>
      </c>
      <c r="Z1709" s="4">
        <v>3.67</v>
      </c>
      <c r="AA1709" s="4">
        <v>125415341.28</v>
      </c>
      <c r="AB1709" s="3">
        <f>1.2*E1709</f>
        <v>5.88</v>
      </c>
      <c r="AC1709" s="3">
        <f>0.01*$AH$2/(AB1709-E1709)</f>
        <v>102.04081632653066</v>
      </c>
      <c r="AD1709" s="3">
        <f>IF(F1709&gt;=AB1709,AC1709*(E1709-AB1709)-(0.0125/100)*$AH$2,AC1709*(E1709-H1709)-(0.0125/100)*$AH$2)</f>
        <v>-101.25</v>
      </c>
      <c r="AE1709" s="3">
        <f t="shared" si="6"/>
        <v>18823.096172504538</v>
      </c>
    </row>
    <row r="1710" spans="1:31" x14ac:dyDescent="0.2">
      <c r="A1710" s="4" t="s">
        <v>1900</v>
      </c>
      <c r="B1710" s="4" t="s">
        <v>1902</v>
      </c>
      <c r="C1710" s="4" t="s">
        <v>33</v>
      </c>
      <c r="D1710" s="4">
        <v>221510226</v>
      </c>
      <c r="E1710" s="4">
        <v>6.13</v>
      </c>
      <c r="F1710" s="4">
        <v>6.16</v>
      </c>
      <c r="G1710" s="4">
        <v>3.61</v>
      </c>
      <c r="H1710" s="4">
        <v>4.01</v>
      </c>
      <c r="I1710" s="4">
        <v>873911</v>
      </c>
      <c r="J1710" s="4">
        <f>I1710*E1710</f>
        <v>5357074.43</v>
      </c>
      <c r="K1710" s="4">
        <v>36870464.333333299</v>
      </c>
      <c r="L1710" s="4">
        <v>6</v>
      </c>
      <c r="M1710" s="4">
        <v>59.2207792207792</v>
      </c>
      <c r="N1710" s="4">
        <v>6</v>
      </c>
      <c r="O1710" s="4">
        <v>3.2</v>
      </c>
      <c r="P1710" s="4">
        <v>4.7300000000000004</v>
      </c>
      <c r="Q1710" s="4">
        <v>3.91</v>
      </c>
      <c r="R1710" s="4">
        <v>4.04</v>
      </c>
      <c r="S1710" s="4">
        <v>3.8889999999999998</v>
      </c>
      <c r="T1710" s="4">
        <v>4.22</v>
      </c>
      <c r="U1710" s="4">
        <v>3.85</v>
      </c>
      <c r="V1710" s="4">
        <v>4.5</v>
      </c>
      <c r="W1710" s="4">
        <v>3.89</v>
      </c>
      <c r="X1710" s="4">
        <v>3.45</v>
      </c>
      <c r="Y1710" s="4">
        <v>3.67</v>
      </c>
      <c r="Z1710" s="4">
        <v>4.0599999999999996</v>
      </c>
      <c r="AA1710" s="4">
        <v>291200859.18000001</v>
      </c>
      <c r="AB1710" s="3">
        <f>1.2*E1710</f>
        <v>7.3559999999999999</v>
      </c>
      <c r="AC1710" s="3">
        <f>0.01*$AH$2/(AB1710-E1710)</f>
        <v>81.566068515497548</v>
      </c>
      <c r="AD1710" s="3">
        <f>IF(F1710&gt;=AB1710,AC1710*(E1710-AB1710)-(0.0125/100)*$AH$2,AC1710*(E1710-H1710)-(0.0125/100)*$AH$2)</f>
        <v>171.67006525285481</v>
      </c>
      <c r="AE1710" s="3">
        <f t="shared" si="6"/>
        <v>18994.766237757394</v>
      </c>
    </row>
    <row r="1711" spans="1:31" x14ac:dyDescent="0.2">
      <c r="A1711" s="4" t="s">
        <v>1832</v>
      </c>
      <c r="B1711" s="4" t="s">
        <v>1902</v>
      </c>
      <c r="C1711" s="4" t="s">
        <v>33</v>
      </c>
      <c r="D1711" s="4">
        <v>20044533.739977699</v>
      </c>
      <c r="E1711" s="4">
        <v>3.2</v>
      </c>
      <c r="F1711" s="4">
        <v>3.65</v>
      </c>
      <c r="G1711" s="4">
        <v>3.05</v>
      </c>
      <c r="H1711" s="4">
        <v>3.52</v>
      </c>
      <c r="I1711" s="4">
        <v>4652926</v>
      </c>
      <c r="J1711" s="4">
        <f>I1711*E1711</f>
        <v>14889363.200000001</v>
      </c>
      <c r="K1711" s="4">
        <v>24035889.333333299</v>
      </c>
      <c r="L1711" s="4">
        <v>39.749999980124997</v>
      </c>
      <c r="M1711" s="4">
        <v>101.25786163522</v>
      </c>
      <c r="N1711" s="4">
        <v>2.65</v>
      </c>
      <c r="O1711" s="4">
        <v>29.459999985269999</v>
      </c>
      <c r="P1711" s="4">
        <v>2.4900000000000002</v>
      </c>
      <c r="Q1711" s="4">
        <v>2.2200000000000002</v>
      </c>
      <c r="R1711" s="4">
        <v>2.2698999999999998</v>
      </c>
      <c r="S1711" s="4">
        <v>2.3197000000000001</v>
      </c>
      <c r="T1711" s="4">
        <v>2.0499999999999998</v>
      </c>
      <c r="U1711" s="4">
        <v>2.0099999999999998</v>
      </c>
      <c r="V1711" s="4">
        <v>2.4</v>
      </c>
      <c r="W1711" s="4">
        <v>2.2000000000000002</v>
      </c>
      <c r="X1711" s="4">
        <v>2.2000000000000002</v>
      </c>
      <c r="Y1711" s="4">
        <v>2.2599999999999998</v>
      </c>
      <c r="Z1711" s="4">
        <v>2.0499999999999998</v>
      </c>
      <c r="AA1711" s="4">
        <v>74735834.355000004</v>
      </c>
      <c r="AB1711" s="3">
        <f>1.2*E1711</f>
        <v>3.84</v>
      </c>
      <c r="AC1711" s="3">
        <f>0.01*$AH$2/(AB1711-E1711)</f>
        <v>156.25000000000009</v>
      </c>
      <c r="AD1711" s="3">
        <f>IF(F1711&gt;=AB1711,AC1711*(E1711-AB1711)-(0.0125/100)*$AH$2,AC1711*(E1711-H1711)-(0.0125/100)*$AH$2)</f>
        <v>-51.25</v>
      </c>
      <c r="AE1711" s="3">
        <f t="shared" si="6"/>
        <v>18943.516237757394</v>
      </c>
    </row>
    <row r="1712" spans="1:31" x14ac:dyDescent="0.2">
      <c r="A1712" s="4" t="s">
        <v>1903</v>
      </c>
      <c r="B1712" s="4" t="s">
        <v>1904</v>
      </c>
      <c r="C1712" s="4" t="s">
        <v>42</v>
      </c>
      <c r="D1712" s="4">
        <v>2421666831.0799999</v>
      </c>
      <c r="E1712" s="4">
        <v>11.97</v>
      </c>
      <c r="F1712" s="4">
        <v>12.02</v>
      </c>
      <c r="G1712" s="4">
        <v>10.67</v>
      </c>
      <c r="H1712" s="4">
        <v>11.06</v>
      </c>
      <c r="I1712" s="4">
        <v>260335</v>
      </c>
      <c r="J1712" s="4">
        <f>I1712*E1712</f>
        <v>3116209.95</v>
      </c>
      <c r="K1712" s="4">
        <v>7291051.6666666996</v>
      </c>
      <c r="L1712" s="4">
        <v>11.06</v>
      </c>
      <c r="M1712" s="4">
        <v>68.829337094499294</v>
      </c>
      <c r="N1712" s="4">
        <v>11.06</v>
      </c>
      <c r="O1712" s="4">
        <v>7.9</v>
      </c>
      <c r="P1712" s="4">
        <v>11.82</v>
      </c>
      <c r="Q1712" s="4">
        <v>11.94</v>
      </c>
      <c r="R1712" s="4">
        <v>12.55</v>
      </c>
      <c r="S1712" s="4">
        <v>12.87</v>
      </c>
      <c r="T1712" s="4">
        <v>12.6</v>
      </c>
      <c r="U1712" s="4">
        <v>12.5</v>
      </c>
      <c r="V1712" s="4">
        <v>10.98</v>
      </c>
      <c r="W1712" s="4">
        <v>11.69</v>
      </c>
      <c r="X1712" s="4">
        <v>11.76</v>
      </c>
      <c r="Y1712" s="4">
        <v>12.27</v>
      </c>
      <c r="Z1712" s="4">
        <v>12.51</v>
      </c>
      <c r="AA1712" s="4">
        <v>155606087.52000001</v>
      </c>
      <c r="AB1712" s="3">
        <f>1.2*E1712</f>
        <v>14.364000000000001</v>
      </c>
      <c r="AC1712" s="3">
        <f>0.01*$AH$2/(AB1712-E1712)</f>
        <v>41.771094402673349</v>
      </c>
      <c r="AD1712" s="3">
        <f>IF(F1712&gt;=AB1712,AC1712*(E1712-AB1712)-(0.0125/100)*$AH$2,AC1712*(E1712-H1712)-(0.0125/100)*$AH$2)</f>
        <v>36.761695906432756</v>
      </c>
      <c r="AE1712" s="3">
        <f t="shared" si="6"/>
        <v>18980.277933663827</v>
      </c>
    </row>
    <row r="1713" spans="1:31" x14ac:dyDescent="0.2">
      <c r="A1713" s="4" t="s">
        <v>1575</v>
      </c>
      <c r="B1713" s="4" t="s">
        <v>1904</v>
      </c>
      <c r="C1713" s="4" t="s">
        <v>33</v>
      </c>
      <c r="D1713" s="4">
        <v>11464382.039999999</v>
      </c>
      <c r="E1713" s="4">
        <v>8.2100000000000009</v>
      </c>
      <c r="F1713" s="4">
        <v>21.19</v>
      </c>
      <c r="G1713" s="4">
        <v>8.0500000000000007</v>
      </c>
      <c r="H1713" s="4">
        <v>19.22</v>
      </c>
      <c r="I1713" s="4">
        <v>313689</v>
      </c>
      <c r="J1713" s="4">
        <f>I1713*E1713</f>
        <v>2575386.6900000004</v>
      </c>
      <c r="K1713" s="4">
        <v>13594721</v>
      </c>
      <c r="L1713" s="4">
        <v>7.08</v>
      </c>
      <c r="M1713" s="4">
        <v>71.0416666666667</v>
      </c>
      <c r="N1713" s="4">
        <v>7.08</v>
      </c>
      <c r="O1713" s="4">
        <v>6.391</v>
      </c>
      <c r="P1713" s="4">
        <v>18.8</v>
      </c>
      <c r="Q1713" s="4">
        <v>12.6</v>
      </c>
      <c r="R1713" s="4">
        <v>15.64</v>
      </c>
      <c r="S1713" s="4">
        <v>18.86</v>
      </c>
      <c r="T1713" s="4">
        <v>17.97</v>
      </c>
      <c r="U1713" s="4">
        <v>16.489999999999998</v>
      </c>
      <c r="V1713" s="4">
        <v>16.2</v>
      </c>
      <c r="W1713" s="4">
        <v>11.9</v>
      </c>
      <c r="X1713" s="4">
        <v>8.9</v>
      </c>
      <c r="Y1713" s="4">
        <v>16.48</v>
      </c>
      <c r="Z1713" s="4">
        <v>15.97</v>
      </c>
      <c r="AA1713" s="4">
        <v>16295461.1514</v>
      </c>
      <c r="AB1713" s="3">
        <f>1.2*E1713</f>
        <v>9.8520000000000003</v>
      </c>
      <c r="AC1713" s="3">
        <f>0.01*$AH$2/(AB1713-E1713)</f>
        <v>60.901339829476271</v>
      </c>
      <c r="AD1713" s="3">
        <f>IF(F1713&gt;=AB1713,AC1713*(E1713-AB1713)-(0.0125/100)*$AH$2,AC1713*(E1713-H1713)-(0.0125/100)*$AH$2)</f>
        <v>-101.25</v>
      </c>
      <c r="AE1713" s="3">
        <f t="shared" si="6"/>
        <v>18879.027933663827</v>
      </c>
    </row>
    <row r="1714" spans="1:31" x14ac:dyDescent="0.2">
      <c r="A1714" s="4" t="s">
        <v>1575</v>
      </c>
      <c r="B1714" s="4" t="s">
        <v>1905</v>
      </c>
      <c r="C1714" s="4" t="s">
        <v>33</v>
      </c>
      <c r="D1714" s="4">
        <v>31122234.859999999</v>
      </c>
      <c r="E1714" s="4">
        <v>16.2</v>
      </c>
      <c r="F1714" s="4">
        <v>18.8</v>
      </c>
      <c r="G1714" s="4">
        <v>12</v>
      </c>
      <c r="H1714" s="4">
        <v>12.99</v>
      </c>
      <c r="I1714" s="4">
        <v>803418</v>
      </c>
      <c r="J1714" s="4">
        <f>I1714*E1714</f>
        <v>13015371.6</v>
      </c>
      <c r="K1714" s="4">
        <v>16310923</v>
      </c>
      <c r="L1714" s="4">
        <v>19.22</v>
      </c>
      <c r="M1714" s="4">
        <v>234.02061855670101</v>
      </c>
      <c r="N1714" s="4">
        <v>19.22</v>
      </c>
      <c r="O1714" s="4">
        <v>7.181</v>
      </c>
      <c r="P1714" s="4">
        <v>12.6</v>
      </c>
      <c r="Q1714" s="4">
        <v>15.64</v>
      </c>
      <c r="R1714" s="4">
        <v>18.86</v>
      </c>
      <c r="S1714" s="4">
        <v>17.97</v>
      </c>
      <c r="T1714" s="4">
        <v>34.8399</v>
      </c>
      <c r="U1714" s="4">
        <v>31.12</v>
      </c>
      <c r="V1714" s="4">
        <v>11.9</v>
      </c>
      <c r="W1714" s="4">
        <v>8.9</v>
      </c>
      <c r="X1714" s="4">
        <v>16.48</v>
      </c>
      <c r="Y1714" s="4">
        <v>15.97</v>
      </c>
      <c r="Z1714" s="4">
        <v>17.12</v>
      </c>
      <c r="AA1714" s="4">
        <v>556726354.36000001</v>
      </c>
      <c r="AB1714" s="3">
        <f>1.2*E1714</f>
        <v>19.439999999999998</v>
      </c>
      <c r="AC1714" s="3">
        <f>0.01*$AH$2/(AB1714-E1714)</f>
        <v>30.864197530864214</v>
      </c>
      <c r="AD1714" s="3">
        <f>IF(F1714&gt;=AB1714,AC1714*(E1714-AB1714)-(0.0125/100)*$AH$2,AC1714*(E1714-H1714)-(0.0125/100)*$AH$2)</f>
        <v>97.824074074074105</v>
      </c>
      <c r="AE1714" s="3">
        <f t="shared" si="6"/>
        <v>18976.8520077379</v>
      </c>
    </row>
    <row r="1715" spans="1:31" x14ac:dyDescent="0.2">
      <c r="A1715" s="4" t="s">
        <v>1907</v>
      </c>
      <c r="B1715" s="4" t="s">
        <v>1905</v>
      </c>
      <c r="C1715" s="4" t="s">
        <v>33</v>
      </c>
      <c r="D1715" s="4">
        <v>26536540.59</v>
      </c>
      <c r="E1715" s="4">
        <v>6.84</v>
      </c>
      <c r="F1715" s="4">
        <v>9.5</v>
      </c>
      <c r="G1715" s="4">
        <v>5.55</v>
      </c>
      <c r="H1715" s="4">
        <v>6</v>
      </c>
      <c r="I1715" s="4">
        <v>4968597</v>
      </c>
      <c r="J1715" s="4">
        <f>I1715*E1715</f>
        <v>33985203.479999997</v>
      </c>
      <c r="K1715" s="4">
        <v>14065047</v>
      </c>
      <c r="L1715" s="4">
        <v>4.6900000000000004</v>
      </c>
      <c r="M1715" s="4">
        <v>128.76254180602001</v>
      </c>
      <c r="N1715" s="4">
        <v>4.6900000000000004</v>
      </c>
      <c r="O1715" s="4">
        <v>3.3769999999999998</v>
      </c>
      <c r="P1715" s="4">
        <v>5.6</v>
      </c>
      <c r="Q1715" s="4">
        <v>5.23</v>
      </c>
      <c r="R1715" s="4">
        <v>5.6699000000000002</v>
      </c>
      <c r="S1715" s="4">
        <v>4.91</v>
      </c>
      <c r="T1715" s="4">
        <v>6.39</v>
      </c>
      <c r="U1715" s="4">
        <v>6.13</v>
      </c>
      <c r="V1715" s="4">
        <v>5.32</v>
      </c>
      <c r="W1715" s="4">
        <v>3.98</v>
      </c>
      <c r="X1715" s="4">
        <v>4.93</v>
      </c>
      <c r="Y1715" s="4">
        <v>4.6500000000000004</v>
      </c>
      <c r="Z1715" s="4">
        <v>4.54</v>
      </c>
      <c r="AA1715" s="4">
        <v>6165136.0700000003</v>
      </c>
      <c r="AB1715" s="3">
        <f>1.2*E1715</f>
        <v>8.2080000000000002</v>
      </c>
      <c r="AC1715" s="3">
        <f>0.01*$AH$2/(AB1715-E1715)</f>
        <v>73.099415204678351</v>
      </c>
      <c r="AD1715" s="3">
        <f>IF(F1715&gt;=AB1715,AC1715*(E1715-AB1715)-(0.0125/100)*$AH$2,AC1715*(E1715-H1715)-(0.0125/100)*$AH$2)</f>
        <v>-101.25000000000001</v>
      </c>
      <c r="AE1715" s="3">
        <f t="shared" si="6"/>
        <v>18875.6020077379</v>
      </c>
    </row>
    <row r="1716" spans="1:31" x14ac:dyDescent="0.2">
      <c r="A1716" s="4" t="s">
        <v>1906</v>
      </c>
      <c r="B1716" s="4" t="s">
        <v>1905</v>
      </c>
      <c r="C1716" s="4" t="s">
        <v>33</v>
      </c>
      <c r="D1716" s="4">
        <v>116164950</v>
      </c>
      <c r="E1716" s="4">
        <v>4.8</v>
      </c>
      <c r="F1716" s="4">
        <v>6.77</v>
      </c>
      <c r="G1716" s="4">
        <v>4.33</v>
      </c>
      <c r="H1716" s="4">
        <v>6.24</v>
      </c>
      <c r="I1716" s="4">
        <v>1916989</v>
      </c>
      <c r="J1716" s="4">
        <f>I1716*E1716</f>
        <v>9201547.1999999993</v>
      </c>
      <c r="K1716" s="4">
        <v>24414103.333333299</v>
      </c>
      <c r="L1716" s="4">
        <v>3.45</v>
      </c>
      <c r="M1716" s="4">
        <v>61.616161616161598</v>
      </c>
      <c r="N1716" s="4">
        <v>3.45</v>
      </c>
      <c r="O1716" s="4">
        <v>3.2585000000000002</v>
      </c>
      <c r="P1716" s="4">
        <v>5.98</v>
      </c>
      <c r="Q1716" s="4">
        <v>6.2</v>
      </c>
      <c r="R1716" s="4">
        <v>6.27</v>
      </c>
      <c r="S1716" s="4">
        <v>6.7</v>
      </c>
      <c r="T1716" s="4">
        <v>6.64</v>
      </c>
      <c r="U1716" s="4">
        <v>6</v>
      </c>
      <c r="V1716" s="4">
        <v>5.88</v>
      </c>
      <c r="W1716" s="4">
        <v>4.84</v>
      </c>
      <c r="X1716" s="4">
        <v>5.79</v>
      </c>
      <c r="Y1716" s="4">
        <v>5.99</v>
      </c>
      <c r="Z1716" s="4">
        <v>6.43</v>
      </c>
      <c r="AA1716" s="4">
        <v>3295352.8936000001</v>
      </c>
      <c r="AB1716" s="3">
        <f>1.2*E1716</f>
        <v>5.76</v>
      </c>
      <c r="AC1716" s="3">
        <f>0.01*$AH$2/(AB1716-E1716)</f>
        <v>104.16666666666667</v>
      </c>
      <c r="AD1716" s="3">
        <f>IF(F1716&gt;=AB1716,AC1716*(E1716-AB1716)-(0.0125/100)*$AH$2,AC1716*(E1716-H1716)-(0.0125/100)*$AH$2)</f>
        <v>-101.25</v>
      </c>
      <c r="AE1716" s="3">
        <f t="shared" si="6"/>
        <v>18774.3520077379</v>
      </c>
    </row>
    <row r="1717" spans="1:31" x14ac:dyDescent="0.2">
      <c r="A1717" s="4" t="s">
        <v>1834</v>
      </c>
      <c r="B1717" s="4" t="s">
        <v>1905</v>
      </c>
      <c r="C1717" s="4" t="s">
        <v>33</v>
      </c>
      <c r="D1717" s="4">
        <v>688384978.28999996</v>
      </c>
      <c r="E1717" s="4">
        <v>3.08</v>
      </c>
      <c r="F1717" s="4">
        <v>3.11</v>
      </c>
      <c r="G1717" s="4">
        <v>2.65</v>
      </c>
      <c r="H1717" s="4">
        <v>2.81</v>
      </c>
      <c r="I1717" s="4">
        <v>1259058</v>
      </c>
      <c r="J1717" s="4">
        <f>I1717*E1717</f>
        <v>3877898.64</v>
      </c>
      <c r="K1717" s="4">
        <v>34492227</v>
      </c>
      <c r="L1717" s="4">
        <v>3.21</v>
      </c>
      <c r="M1717" s="4">
        <v>56.345177664974599</v>
      </c>
      <c r="N1717" s="4">
        <v>3.21</v>
      </c>
      <c r="O1717" s="4">
        <v>2.2959999999999998</v>
      </c>
      <c r="P1717" s="4">
        <v>2.9</v>
      </c>
      <c r="Q1717" s="4">
        <v>2.99</v>
      </c>
      <c r="R1717" s="4">
        <v>3.17</v>
      </c>
      <c r="S1717" s="4">
        <v>3.3450000000000002</v>
      </c>
      <c r="T1717" s="4">
        <v>3.07</v>
      </c>
      <c r="U1717" s="4">
        <v>2.82</v>
      </c>
      <c r="V1717" s="4">
        <v>2.65</v>
      </c>
      <c r="W1717" s="4">
        <v>2.5299999999999998</v>
      </c>
      <c r="X1717" s="4">
        <v>2.835</v>
      </c>
      <c r="Y1717" s="4">
        <v>3.07</v>
      </c>
      <c r="Z1717" s="4">
        <v>3.02</v>
      </c>
      <c r="AA1717" s="4">
        <v>142575576.66</v>
      </c>
      <c r="AB1717" s="3">
        <f>1.2*E1717</f>
        <v>3.6959999999999997</v>
      </c>
      <c r="AC1717" s="3">
        <f>0.01*$AH$2/(AB1717-E1717)</f>
        <v>162.33766233766244</v>
      </c>
      <c r="AD1717" s="3">
        <f>IF(F1717&gt;=AB1717,AC1717*(E1717-AB1717)-(0.0125/100)*$AH$2,AC1717*(E1717-H1717)-(0.0125/100)*$AH$2)</f>
        <v>42.58116883116886</v>
      </c>
      <c r="AE1717" s="3">
        <f t="shared" si="6"/>
        <v>18816.933176569069</v>
      </c>
    </row>
    <row r="1718" spans="1:31" x14ac:dyDescent="0.2">
      <c r="A1718" s="4" t="s">
        <v>1628</v>
      </c>
      <c r="B1718" s="4" t="s">
        <v>1905</v>
      </c>
      <c r="C1718" s="4" t="s">
        <v>42</v>
      </c>
      <c r="D1718" s="4">
        <v>447072025.69</v>
      </c>
      <c r="E1718" s="4">
        <v>3.05</v>
      </c>
      <c r="F1718" s="4">
        <v>3.09</v>
      </c>
      <c r="G1718" s="4">
        <v>2.4201000000000001</v>
      </c>
      <c r="H1718" s="4">
        <v>2.68</v>
      </c>
      <c r="I1718" s="4">
        <v>1742334</v>
      </c>
      <c r="J1718" s="4">
        <f>I1718*E1718</f>
        <v>5314118.6999999993</v>
      </c>
      <c r="K1718" s="4">
        <v>30035885.333333299</v>
      </c>
      <c r="L1718" s="4">
        <v>3.13</v>
      </c>
      <c r="M1718" s="4">
        <v>54.040404040403999</v>
      </c>
      <c r="N1718" s="4">
        <v>3.13</v>
      </c>
      <c r="O1718" s="4">
        <v>2.1739999999999999</v>
      </c>
      <c r="P1718" s="4">
        <v>2.58</v>
      </c>
      <c r="Q1718" s="4">
        <v>2.7</v>
      </c>
      <c r="R1718" s="4">
        <v>2.85</v>
      </c>
      <c r="S1718" s="4">
        <v>3.33</v>
      </c>
      <c r="T1718" s="4">
        <v>3.1</v>
      </c>
      <c r="U1718" s="4">
        <v>3.08</v>
      </c>
      <c r="V1718" s="4">
        <v>2.4700000000000002</v>
      </c>
      <c r="W1718" s="4">
        <v>2.17</v>
      </c>
      <c r="X1718" s="4">
        <v>2.52</v>
      </c>
      <c r="Y1718" s="4">
        <v>2.94</v>
      </c>
      <c r="Z1718" s="4">
        <v>3.02</v>
      </c>
      <c r="AA1718" s="4">
        <v>105864470.25</v>
      </c>
      <c r="AB1718" s="3">
        <f>1.2*E1718</f>
        <v>3.6599999999999997</v>
      </c>
      <c r="AC1718" s="3">
        <f>0.01*$AH$2/(AB1718-E1718)</f>
        <v>163.93442622950823</v>
      </c>
      <c r="AD1718" s="3">
        <f>IF(F1718&gt;=AB1718,AC1718*(E1718-AB1718)-(0.0125/100)*$AH$2,AC1718*(E1718-H1718)-(0.0125/100)*$AH$2)</f>
        <v>59.405737704917989</v>
      </c>
      <c r="AE1718" s="3">
        <f t="shared" si="6"/>
        <v>18876.338914273987</v>
      </c>
    </row>
    <row r="1719" spans="1:31" x14ac:dyDescent="0.2">
      <c r="A1719" s="4" t="s">
        <v>1908</v>
      </c>
      <c r="B1719" s="4" t="s">
        <v>1905</v>
      </c>
      <c r="C1719" s="4" t="s">
        <v>33</v>
      </c>
      <c r="D1719" s="4">
        <v>4309806.16</v>
      </c>
      <c r="E1719" s="4">
        <v>1</v>
      </c>
      <c r="F1719" s="4">
        <v>1.88</v>
      </c>
      <c r="G1719" s="4">
        <v>0.99919999999999998</v>
      </c>
      <c r="H1719" s="4">
        <v>1.46</v>
      </c>
      <c r="I1719" s="4">
        <v>10800182</v>
      </c>
      <c r="J1719" s="4">
        <f>I1719*E1719</f>
        <v>10800182</v>
      </c>
      <c r="K1719" s="4">
        <v>30565577.666666999</v>
      </c>
      <c r="L1719" s="4">
        <v>0.61</v>
      </c>
      <c r="M1719" s="4">
        <v>65.289256198347104</v>
      </c>
      <c r="N1719" s="4">
        <v>0.61</v>
      </c>
      <c r="O1719" s="4">
        <v>0.66488000000000003</v>
      </c>
      <c r="P1719" s="4">
        <v>1.37</v>
      </c>
      <c r="Q1719" s="4">
        <v>1.33</v>
      </c>
      <c r="R1719" s="4">
        <v>1.18</v>
      </c>
      <c r="S1719" s="4">
        <v>1.1499999999999999</v>
      </c>
      <c r="T1719" s="4">
        <v>0.98899999999999999</v>
      </c>
      <c r="U1719" s="4">
        <v>0.91</v>
      </c>
      <c r="V1719" s="4">
        <v>1.32</v>
      </c>
      <c r="W1719" s="4">
        <v>0.85</v>
      </c>
      <c r="X1719" s="4">
        <v>1.18</v>
      </c>
      <c r="Y1719" s="4">
        <v>0.99850000000000005</v>
      </c>
      <c r="Z1719" s="4">
        <v>0.93</v>
      </c>
      <c r="AA1719" s="4">
        <v>28682.985000000001</v>
      </c>
      <c r="AB1719" s="3">
        <f>1.2*E1719</f>
        <v>1.2</v>
      </c>
      <c r="AC1719" s="3">
        <f>0.01*$AH$2/(AB1719-E1719)</f>
        <v>500.00000000000011</v>
      </c>
      <c r="AD1719" s="3">
        <f>IF(F1719&gt;=AB1719,AC1719*(E1719-AB1719)-(0.0125/100)*$AH$2,AC1719*(E1719-H1719)-(0.0125/100)*$AH$2)</f>
        <v>-101.25</v>
      </c>
      <c r="AE1719" s="3">
        <f t="shared" si="6"/>
        <v>18775.088914273987</v>
      </c>
    </row>
    <row r="1720" spans="1:31" x14ac:dyDescent="0.2">
      <c r="A1720" s="4" t="s">
        <v>1909</v>
      </c>
      <c r="B1720" s="4" t="s">
        <v>1910</v>
      </c>
      <c r="C1720" s="4" t="s">
        <v>33</v>
      </c>
      <c r="D1720" s="4">
        <v>168801738.69</v>
      </c>
      <c r="E1720" s="4">
        <v>5.01</v>
      </c>
      <c r="F1720" s="4">
        <v>7.25</v>
      </c>
      <c r="G1720" s="4">
        <v>4.8499999999999996</v>
      </c>
      <c r="H1720" s="4">
        <v>6.1</v>
      </c>
      <c r="I1720" s="4">
        <v>6406578</v>
      </c>
      <c r="J1720" s="4">
        <f>I1720*E1720</f>
        <v>32096955.779999997</v>
      </c>
      <c r="K1720" s="4">
        <v>37665236</v>
      </c>
      <c r="L1720" s="4">
        <v>3.77</v>
      </c>
      <c r="M1720" s="4">
        <v>158.247422680412</v>
      </c>
      <c r="N1720" s="4">
        <v>3.77</v>
      </c>
      <c r="O1720" s="4">
        <v>2.5043099999999998</v>
      </c>
      <c r="P1720" s="4">
        <v>6.15</v>
      </c>
      <c r="Q1720" s="4">
        <v>5.96</v>
      </c>
      <c r="R1720" s="4">
        <v>5.33</v>
      </c>
      <c r="S1720" s="4">
        <v>4.8</v>
      </c>
      <c r="T1720" s="4">
        <v>4.3899999999999997</v>
      </c>
      <c r="U1720" s="4">
        <v>4.3600000000000003</v>
      </c>
      <c r="V1720" s="4">
        <v>5.99</v>
      </c>
      <c r="W1720" s="4">
        <v>5.94</v>
      </c>
      <c r="X1720" s="4">
        <v>4.87</v>
      </c>
      <c r="Y1720" s="4">
        <v>4.66</v>
      </c>
      <c r="Z1720" s="4">
        <v>4.12</v>
      </c>
      <c r="AA1720" s="4">
        <v>52437759.626199998</v>
      </c>
      <c r="AB1720" s="3">
        <f>1.2*E1720</f>
        <v>6.0119999999999996</v>
      </c>
      <c r="AC1720" s="3">
        <f>0.01*$AH$2/(AB1720-E1720)</f>
        <v>99.800399201596832</v>
      </c>
      <c r="AD1720" s="3">
        <f>IF(F1720&gt;=AB1720,AC1720*(E1720-AB1720)-(0.0125/100)*$AH$2,AC1720*(E1720-H1720)-(0.0125/100)*$AH$2)</f>
        <v>-101.25</v>
      </c>
      <c r="AE1720" s="3">
        <f t="shared" si="6"/>
        <v>18673.838914273987</v>
      </c>
    </row>
    <row r="1721" spans="1:31" x14ac:dyDescent="0.2">
      <c r="A1721" s="4" t="s">
        <v>1909</v>
      </c>
      <c r="B1721" s="4" t="s">
        <v>1911</v>
      </c>
      <c r="C1721" s="4" t="s">
        <v>33</v>
      </c>
      <c r="D1721" s="4">
        <v>273127481.69999999</v>
      </c>
      <c r="E1721" s="4">
        <v>5.99</v>
      </c>
      <c r="F1721" s="4">
        <v>6.15</v>
      </c>
      <c r="G1721" s="4">
        <v>5.26</v>
      </c>
      <c r="H1721" s="4">
        <v>5.5</v>
      </c>
      <c r="I1721" s="4">
        <v>1013825</v>
      </c>
      <c r="J1721" s="4">
        <f>I1721*E1721</f>
        <v>6072811.75</v>
      </c>
      <c r="K1721" s="4">
        <v>41688713.666666701</v>
      </c>
      <c r="L1721" s="4">
        <v>6.1</v>
      </c>
      <c r="M1721" s="4">
        <v>192.19512195121999</v>
      </c>
      <c r="N1721" s="4">
        <v>6.1</v>
      </c>
      <c r="O1721" s="4">
        <v>2.8679999999999999</v>
      </c>
      <c r="P1721" s="4">
        <v>5.96</v>
      </c>
      <c r="Q1721" s="4">
        <v>5.33</v>
      </c>
      <c r="R1721" s="4">
        <v>4.8</v>
      </c>
      <c r="S1721" s="4">
        <v>4.3899999999999997</v>
      </c>
      <c r="T1721" s="4">
        <v>4.74</v>
      </c>
      <c r="U1721" s="4">
        <v>4.33</v>
      </c>
      <c r="V1721" s="4">
        <v>5.94</v>
      </c>
      <c r="W1721" s="4">
        <v>4.87</v>
      </c>
      <c r="X1721" s="4">
        <v>4.66</v>
      </c>
      <c r="Y1721" s="4">
        <v>4.12</v>
      </c>
      <c r="Z1721" s="4">
        <v>4.38</v>
      </c>
      <c r="AA1721" s="4">
        <v>575491082.64999998</v>
      </c>
      <c r="AB1721" s="3">
        <f>1.2*E1721</f>
        <v>7.1879999999999997</v>
      </c>
      <c r="AC1721" s="3">
        <f>0.01*$AH$2/(AB1721-E1721)</f>
        <v>83.472454090150279</v>
      </c>
      <c r="AD1721" s="3">
        <f>IF(F1721&gt;=AB1721,AC1721*(E1721-AB1721)-(0.0125/100)*$AH$2,AC1721*(E1721-H1721)-(0.0125/100)*$AH$2)</f>
        <v>39.651502504173656</v>
      </c>
      <c r="AE1721" s="3">
        <f t="shared" si="6"/>
        <v>18713.490416778161</v>
      </c>
    </row>
    <row r="1722" spans="1:31" x14ac:dyDescent="0.2">
      <c r="A1722" s="4" t="s">
        <v>1912</v>
      </c>
      <c r="B1722" s="4" t="s">
        <v>1913</v>
      </c>
      <c r="C1722" s="4" t="s">
        <v>33</v>
      </c>
      <c r="D1722" s="4">
        <v>18442619.963114802</v>
      </c>
      <c r="E1722" s="4">
        <v>1.55</v>
      </c>
      <c r="F1722" s="4">
        <v>3.75</v>
      </c>
      <c r="G1722" s="4">
        <v>1.3601000000000001</v>
      </c>
      <c r="H1722" s="4">
        <v>3.2</v>
      </c>
      <c r="I1722" s="4">
        <v>3673475</v>
      </c>
      <c r="J1722" s="4">
        <f>I1722*E1722</f>
        <v>5693886.25</v>
      </c>
      <c r="K1722" s="4">
        <v>35487995</v>
      </c>
      <c r="L1722" s="4">
        <v>7139.99998572</v>
      </c>
      <c r="M1722" s="4">
        <v>439.88157436433198</v>
      </c>
      <c r="N1722" s="4">
        <v>1.19</v>
      </c>
      <c r="O1722" s="4">
        <v>4335.8969913281999</v>
      </c>
      <c r="P1722" s="4">
        <v>2.6596000000000002</v>
      </c>
      <c r="Q1722" s="4">
        <v>2.88</v>
      </c>
      <c r="R1722" s="4">
        <v>1.7</v>
      </c>
      <c r="S1722" s="4">
        <v>1.21</v>
      </c>
      <c r="T1722" s="4">
        <v>1.0146999999999999</v>
      </c>
      <c r="U1722" s="4">
        <v>0.91679999999999995</v>
      </c>
      <c r="V1722" s="4">
        <v>2.4</v>
      </c>
      <c r="W1722" s="4">
        <v>1.76</v>
      </c>
      <c r="X1722" s="4">
        <v>1.5</v>
      </c>
      <c r="Y1722" s="4">
        <v>1.18</v>
      </c>
      <c r="Z1722" s="4">
        <v>1.01</v>
      </c>
      <c r="AA1722" s="4">
        <v>23508590.742600001</v>
      </c>
      <c r="AB1722" s="3">
        <f>1.2*E1722</f>
        <v>1.8599999999999999</v>
      </c>
      <c r="AC1722" s="3">
        <f>0.01*$AH$2/(AB1722-E1722)</f>
        <v>322.58064516129048</v>
      </c>
      <c r="AD1722" s="3">
        <f>IF(F1722&gt;=AB1722,AC1722*(E1722-AB1722)-(0.0125/100)*$AH$2,AC1722*(E1722-H1722)-(0.0125/100)*$AH$2)</f>
        <v>-101.25</v>
      </c>
      <c r="AE1722" s="3">
        <f t="shared" si="6"/>
        <v>18612.240416778161</v>
      </c>
    </row>
    <row r="1723" spans="1:31" x14ac:dyDescent="0.2">
      <c r="A1723" s="4" t="s">
        <v>1915</v>
      </c>
      <c r="B1723" s="4" t="s">
        <v>1914</v>
      </c>
      <c r="C1723" s="4" t="s">
        <v>33</v>
      </c>
      <c r="D1723" s="4">
        <v>195656470.34999999</v>
      </c>
      <c r="E1723" s="4">
        <v>2.56</v>
      </c>
      <c r="F1723" s="4">
        <v>2.7</v>
      </c>
      <c r="G1723" s="4">
        <v>1.98</v>
      </c>
      <c r="H1723" s="4">
        <v>1.99</v>
      </c>
      <c r="I1723" s="4">
        <v>8998376</v>
      </c>
      <c r="J1723" s="4">
        <f>I1723*E1723</f>
        <v>23035842.559999999</v>
      </c>
      <c r="K1723" s="4">
        <v>9705088</v>
      </c>
      <c r="L1723" s="4">
        <v>1.65</v>
      </c>
      <c r="M1723" s="4">
        <v>62.025316455696199</v>
      </c>
      <c r="N1723" s="4">
        <v>1.65</v>
      </c>
      <c r="O1723" s="4">
        <v>1.548</v>
      </c>
      <c r="P1723" s="4">
        <v>1.95</v>
      </c>
      <c r="Q1723" s="4">
        <v>1.62</v>
      </c>
      <c r="R1723" s="4">
        <v>1.45</v>
      </c>
      <c r="S1723" s="4">
        <v>1.48</v>
      </c>
      <c r="T1723" s="4">
        <v>1.46</v>
      </c>
      <c r="U1723" s="4">
        <v>1.46</v>
      </c>
      <c r="V1723" s="4">
        <v>1.94</v>
      </c>
      <c r="W1723" s="4">
        <v>1.57</v>
      </c>
      <c r="X1723" s="4">
        <v>1.4</v>
      </c>
      <c r="Y1723" s="4">
        <v>1.4</v>
      </c>
      <c r="Z1723" s="4">
        <v>1.45</v>
      </c>
      <c r="AA1723" s="4">
        <v>68891.48</v>
      </c>
      <c r="AB1723" s="3">
        <f>1.2*E1723</f>
        <v>3.0720000000000001</v>
      </c>
      <c r="AC1723" s="3">
        <f>0.01*$AH$2/(AB1723-E1723)</f>
        <v>195.3125</v>
      </c>
      <c r="AD1723" s="3">
        <f>IF(F1723&gt;=AB1723,AC1723*(E1723-AB1723)-(0.0125/100)*$AH$2,AC1723*(E1723-H1723)-(0.0125/100)*$AH$2)</f>
        <v>110.07812500000001</v>
      </c>
      <c r="AE1723" s="3">
        <f t="shared" si="6"/>
        <v>18722.318541778161</v>
      </c>
    </row>
    <row r="1724" spans="1:31" x14ac:dyDescent="0.2">
      <c r="A1724" s="4" t="s">
        <v>1912</v>
      </c>
      <c r="B1724" s="4" t="s">
        <v>1914</v>
      </c>
      <c r="C1724" s="4" t="s">
        <v>33</v>
      </c>
      <c r="D1724" s="4">
        <v>49593599.900812797</v>
      </c>
      <c r="E1724" s="4">
        <v>2.4</v>
      </c>
      <c r="F1724" s="4">
        <v>2.6596000000000002</v>
      </c>
      <c r="G1724" s="4">
        <v>1.77</v>
      </c>
      <c r="H1724" s="4">
        <v>1.96</v>
      </c>
      <c r="I1724" s="4">
        <v>1030533</v>
      </c>
      <c r="J1724" s="4">
        <f>I1724*E1724</f>
        <v>2473279.1999999997</v>
      </c>
      <c r="K1724" s="4">
        <v>38874634.666666701</v>
      </c>
      <c r="L1724" s="4">
        <v>19199.999961599999</v>
      </c>
      <c r="M1724" s="4">
        <v>582.21355558334994</v>
      </c>
      <c r="N1724" s="4">
        <v>3.2</v>
      </c>
      <c r="O1724" s="4">
        <v>5253.8969894922002</v>
      </c>
      <c r="P1724" s="4">
        <v>2.88</v>
      </c>
      <c r="Q1724" s="4">
        <v>1.7</v>
      </c>
      <c r="R1724" s="4">
        <v>1.21</v>
      </c>
      <c r="S1724" s="4">
        <v>1.0146999999999999</v>
      </c>
      <c r="T1724" s="4">
        <v>0.99</v>
      </c>
      <c r="U1724" s="4">
        <v>0.9</v>
      </c>
      <c r="V1724" s="4">
        <v>1.76</v>
      </c>
      <c r="W1724" s="4">
        <v>1.5</v>
      </c>
      <c r="X1724" s="4">
        <v>1.18</v>
      </c>
      <c r="Y1724" s="4">
        <v>1.01</v>
      </c>
      <c r="Z1724" s="4">
        <v>0.92549999999999999</v>
      </c>
      <c r="AA1724" s="4">
        <v>199580195.90755001</v>
      </c>
      <c r="AB1724" s="3">
        <f>1.2*E1724</f>
        <v>2.88</v>
      </c>
      <c r="AC1724" s="3">
        <f>0.01*$AH$2/(AB1724-E1724)</f>
        <v>208.33333333333334</v>
      </c>
      <c r="AD1724" s="3">
        <f>IF(F1724&gt;=AB1724,AC1724*(E1724-AB1724)-(0.0125/100)*$AH$2,AC1724*(E1724-H1724)-(0.0125/100)*$AH$2)</f>
        <v>90.416666666666657</v>
      </c>
      <c r="AE1724" s="3">
        <f t="shared" si="6"/>
        <v>18812.735208444828</v>
      </c>
    </row>
    <row r="1725" spans="1:31" x14ac:dyDescent="0.2">
      <c r="A1725" s="4" t="s">
        <v>1916</v>
      </c>
      <c r="B1725" s="4" t="s">
        <v>1917</v>
      </c>
      <c r="C1725" s="4" t="s">
        <v>33</v>
      </c>
      <c r="D1725" s="4">
        <v>33949256</v>
      </c>
      <c r="E1725" s="4">
        <v>3.83</v>
      </c>
      <c r="F1725" s="4">
        <v>4.7</v>
      </c>
      <c r="G1725" s="4">
        <v>3.5</v>
      </c>
      <c r="H1725" s="4">
        <v>4.46</v>
      </c>
      <c r="I1725" s="4">
        <v>1512875</v>
      </c>
      <c r="J1725" s="4">
        <f>I1725*E1725</f>
        <v>5794311.25</v>
      </c>
      <c r="K1725" s="4">
        <v>34041050.333333299</v>
      </c>
      <c r="L1725" s="4">
        <v>88</v>
      </c>
      <c r="M1725" s="4">
        <v>169.718309859154</v>
      </c>
      <c r="N1725" s="4">
        <v>4.4000000000000004</v>
      </c>
      <c r="O1725" s="4">
        <v>42.346800000000002</v>
      </c>
      <c r="P1725" s="4">
        <v>4.92</v>
      </c>
      <c r="Q1725" s="4">
        <v>4.25</v>
      </c>
      <c r="R1725" s="4">
        <v>4.0599999999999996</v>
      </c>
      <c r="S1725" s="4">
        <v>3.85</v>
      </c>
      <c r="T1725" s="4">
        <v>3.56</v>
      </c>
      <c r="U1725" s="4">
        <v>3.2549999999999999</v>
      </c>
      <c r="V1725" s="4">
        <v>4.01</v>
      </c>
      <c r="W1725" s="4">
        <v>4.0999999999999996</v>
      </c>
      <c r="X1725" s="4">
        <v>3.87</v>
      </c>
      <c r="Y1725" s="4">
        <v>3.76</v>
      </c>
      <c r="Z1725" s="4">
        <v>3.38</v>
      </c>
      <c r="AA1725" s="4">
        <v>389086407.5</v>
      </c>
      <c r="AB1725" s="3">
        <f>1.2*E1725</f>
        <v>4.5960000000000001</v>
      </c>
      <c r="AC1725" s="3">
        <f>0.01*$AH$2/(AB1725-E1725)</f>
        <v>130.54830287206266</v>
      </c>
      <c r="AD1725" s="3">
        <f>IF(F1725&gt;=AB1725,AC1725*(E1725-AB1725)-(0.0125/100)*$AH$2,AC1725*(E1725-H1725)-(0.0125/100)*$AH$2)</f>
        <v>-101.25</v>
      </c>
      <c r="AE1725" s="3">
        <f t="shared" si="6"/>
        <v>18711.485208444828</v>
      </c>
    </row>
    <row r="1726" spans="1:31" x14ac:dyDescent="0.2">
      <c r="A1726" s="4" t="s">
        <v>1575</v>
      </c>
      <c r="B1726" s="4" t="s">
        <v>1918</v>
      </c>
      <c r="C1726" s="4" t="s">
        <v>33</v>
      </c>
      <c r="D1726" s="4">
        <v>50391464.560000002</v>
      </c>
      <c r="E1726" s="4">
        <v>33.479999999999997</v>
      </c>
      <c r="F1726" s="4">
        <v>36.899900000000002</v>
      </c>
      <c r="G1726" s="4">
        <v>25.1</v>
      </c>
      <c r="H1726" s="4">
        <v>26.26</v>
      </c>
      <c r="I1726" s="4">
        <v>1188763</v>
      </c>
      <c r="J1726" s="4">
        <f>I1726*E1726</f>
        <v>39799785.239999995</v>
      </c>
      <c r="K1726" s="4">
        <v>13403825.6666667</v>
      </c>
      <c r="L1726" s="4">
        <v>31.12</v>
      </c>
      <c r="M1726" s="4">
        <v>109.25</v>
      </c>
      <c r="N1726" s="4">
        <v>31.12</v>
      </c>
      <c r="O1726" s="4">
        <v>15.565</v>
      </c>
      <c r="P1726" s="4">
        <v>29.299900000000001</v>
      </c>
      <c r="Q1726" s="4">
        <v>27.39</v>
      </c>
      <c r="R1726" s="4">
        <v>25.88</v>
      </c>
      <c r="S1726" s="4">
        <v>22.5</v>
      </c>
      <c r="T1726" s="4">
        <v>25.3</v>
      </c>
      <c r="U1726" s="4">
        <v>23.7</v>
      </c>
      <c r="V1726" s="4">
        <v>27.46</v>
      </c>
      <c r="W1726" s="4">
        <v>22.7</v>
      </c>
      <c r="X1726" s="4">
        <v>24.55</v>
      </c>
      <c r="Y1726" s="4">
        <v>22.21</v>
      </c>
      <c r="Z1726" s="4">
        <v>20.78</v>
      </c>
      <c r="AA1726" s="4">
        <v>619175780.83185005</v>
      </c>
      <c r="AB1726" s="3">
        <f>1.2*E1726</f>
        <v>40.175999999999995</v>
      </c>
      <c r="AC1726" s="3">
        <f>0.01*$AH$2/(AB1726-E1726)</f>
        <v>14.93428912783752</v>
      </c>
      <c r="AD1726" s="3">
        <f>IF(F1726&gt;=AB1726,AC1726*(E1726-AB1726)-(0.0125/100)*$AH$2,AC1726*(E1726-H1726)-(0.0125/100)*$AH$2)</f>
        <v>106.57556750298683</v>
      </c>
      <c r="AE1726" s="3">
        <f t="shared" si="6"/>
        <v>18818.060775947815</v>
      </c>
    </row>
    <row r="1727" spans="1:31" x14ac:dyDescent="0.2">
      <c r="A1727" s="4" t="s">
        <v>1919</v>
      </c>
      <c r="B1727" s="4" t="s">
        <v>1918</v>
      </c>
      <c r="C1727" s="4" t="s">
        <v>33</v>
      </c>
      <c r="D1727" s="4">
        <v>19564511.99021</v>
      </c>
      <c r="E1727" s="4">
        <v>3.27</v>
      </c>
      <c r="F1727" s="4">
        <v>6.6</v>
      </c>
      <c r="G1727" s="4">
        <v>3.0607000000000002</v>
      </c>
      <c r="H1727" s="4">
        <v>5.55</v>
      </c>
      <c r="I1727" s="4">
        <v>1190208</v>
      </c>
      <c r="J1727" s="4">
        <f>I1727*E1727</f>
        <v>3891980.16</v>
      </c>
      <c r="K1727" s="4">
        <v>5566489</v>
      </c>
      <c r="L1727" s="4">
        <v>57.299999971349997</v>
      </c>
      <c r="M1727" s="4">
        <v>66.412213740458</v>
      </c>
      <c r="N1727" s="4">
        <v>3.82</v>
      </c>
      <c r="O1727" s="4">
        <v>41.827499979086198</v>
      </c>
      <c r="P1727" s="4">
        <v>4.58</v>
      </c>
      <c r="Q1727" s="4">
        <v>4.0999999999999996</v>
      </c>
      <c r="R1727" s="4">
        <v>3.98</v>
      </c>
      <c r="S1727" s="4">
        <v>3.74</v>
      </c>
      <c r="T1727" s="4">
        <v>3.39</v>
      </c>
      <c r="U1727" s="4">
        <v>3.12</v>
      </c>
      <c r="V1727" s="4">
        <v>4.04</v>
      </c>
      <c r="W1727" s="4">
        <v>3.7</v>
      </c>
      <c r="X1727" s="4">
        <v>3.7</v>
      </c>
      <c r="Y1727" s="4">
        <v>3.22</v>
      </c>
      <c r="Z1727" s="4">
        <v>3.18</v>
      </c>
      <c r="AA1727" s="4">
        <v>9486881.2507499997</v>
      </c>
      <c r="AB1727" s="3">
        <f>1.2*E1727</f>
        <v>3.9239999999999999</v>
      </c>
      <c r="AC1727" s="3">
        <f>0.01*$AH$2/(AB1727-E1727)</f>
        <v>152.90519877675843</v>
      </c>
      <c r="AD1727" s="3">
        <f>IF(F1727&gt;=AB1727,AC1727*(E1727-AB1727)-(0.0125/100)*$AH$2,AC1727*(E1727-H1727)-(0.0125/100)*$AH$2)</f>
        <v>-101.25</v>
      </c>
      <c r="AE1727" s="3">
        <f t="shared" si="6"/>
        <v>18716.810775947815</v>
      </c>
    </row>
    <row r="1728" spans="1:31" x14ac:dyDescent="0.2">
      <c r="A1728" s="4" t="s">
        <v>1919</v>
      </c>
      <c r="B1728" s="4" t="s">
        <v>1921</v>
      </c>
      <c r="C1728" s="4" t="s">
        <v>33</v>
      </c>
      <c r="D1728" s="4">
        <v>28434536.985782702</v>
      </c>
      <c r="E1728" s="4">
        <v>4.04</v>
      </c>
      <c r="F1728" s="4">
        <v>4.58</v>
      </c>
      <c r="G1728" s="4">
        <v>3.52</v>
      </c>
      <c r="H1728" s="4">
        <v>3.75</v>
      </c>
      <c r="I1728" s="4">
        <v>1651148</v>
      </c>
      <c r="J1728" s="4">
        <f>I1728*E1728</f>
        <v>6670637.9199999999</v>
      </c>
      <c r="K1728" s="4">
        <v>7253169</v>
      </c>
      <c r="L1728" s="4">
        <v>83.249999958375</v>
      </c>
      <c r="M1728" s="4">
        <v>111.51832460733</v>
      </c>
      <c r="N1728" s="4">
        <v>5.55</v>
      </c>
      <c r="O1728" s="4">
        <v>43.912499978043797</v>
      </c>
      <c r="P1728" s="4">
        <v>4.0999999999999996</v>
      </c>
      <c r="Q1728" s="4">
        <v>3.98</v>
      </c>
      <c r="R1728" s="4">
        <v>3.74</v>
      </c>
      <c r="S1728" s="4">
        <v>3.39</v>
      </c>
      <c r="T1728" s="4">
        <v>3.19</v>
      </c>
      <c r="U1728" s="4">
        <v>2.44</v>
      </c>
      <c r="V1728" s="4">
        <v>3.7</v>
      </c>
      <c r="W1728" s="4">
        <v>3.7</v>
      </c>
      <c r="X1728" s="4">
        <v>3.22</v>
      </c>
      <c r="Y1728" s="4">
        <v>3.18</v>
      </c>
      <c r="Z1728" s="4">
        <v>3.1</v>
      </c>
      <c r="AA1728" s="4">
        <v>65008937.011200003</v>
      </c>
      <c r="AB1728" s="3">
        <f>1.2*E1728</f>
        <v>4.8479999999999999</v>
      </c>
      <c r="AC1728" s="3">
        <f>0.01*$AH$2/(AB1728-E1728)</f>
        <v>123.76237623762378</v>
      </c>
      <c r="AD1728" s="3">
        <f>IF(F1728&gt;=AB1728,AC1728*(E1728-AB1728)-(0.0125/100)*$AH$2,AC1728*(E1728-H1728)-(0.0125/100)*$AH$2)</f>
        <v>34.641089108910904</v>
      </c>
      <c r="AE1728" s="3">
        <f t="shared" si="6"/>
        <v>18751.451865056726</v>
      </c>
    </row>
    <row r="1729" spans="1:31" x14ac:dyDescent="0.2">
      <c r="A1729" s="4" t="s">
        <v>1920</v>
      </c>
      <c r="B1729" s="4" t="s">
        <v>1921</v>
      </c>
      <c r="C1729" s="4" t="s">
        <v>33</v>
      </c>
      <c r="D1729" s="4">
        <v>27261627.359999999</v>
      </c>
      <c r="E1729" s="4">
        <v>2.96</v>
      </c>
      <c r="F1729" s="4">
        <v>3.91</v>
      </c>
      <c r="G1729" s="4">
        <v>2.0499999999999998</v>
      </c>
      <c r="H1729" s="4">
        <v>2.2599999999999998</v>
      </c>
      <c r="I1729" s="4">
        <v>543919</v>
      </c>
      <c r="J1729" s="4">
        <f>I1729*E1729</f>
        <v>1610000.24</v>
      </c>
      <c r="K1729" s="4">
        <v>823199.33333333302</v>
      </c>
      <c r="L1729" s="4">
        <v>2.64</v>
      </c>
      <c r="M1729" s="4">
        <v>55.789473684210499</v>
      </c>
      <c r="N1729" s="4">
        <v>2.64</v>
      </c>
      <c r="O1729" s="4">
        <v>1.94695</v>
      </c>
      <c r="P1729" s="4">
        <v>2.1800000000000002</v>
      </c>
      <c r="Q1729" s="4">
        <v>2.78</v>
      </c>
      <c r="R1729" s="4">
        <v>2.7080000000000002</v>
      </c>
      <c r="S1729" s="4">
        <v>2.9097</v>
      </c>
      <c r="T1729" s="4">
        <v>3.21</v>
      </c>
      <c r="U1729" s="4">
        <v>2.875</v>
      </c>
      <c r="V1729" s="4">
        <v>2.12</v>
      </c>
      <c r="W1729" s="4">
        <v>2.0299999999999998</v>
      </c>
      <c r="X1729" s="4">
        <v>2.5</v>
      </c>
      <c r="Y1729" s="4">
        <v>2.7</v>
      </c>
      <c r="Z1729" s="4">
        <v>2.85</v>
      </c>
      <c r="AA1729" s="4">
        <v>171765.58004999999</v>
      </c>
      <c r="AB1729" s="3">
        <f>1.2*E1729</f>
        <v>3.552</v>
      </c>
      <c r="AC1729" s="3">
        <f>0.01*$AH$2/(AB1729-E1729)</f>
        <v>168.91891891891891</v>
      </c>
      <c r="AD1729" s="3">
        <f>IF(F1729&gt;=AB1729,AC1729*(E1729-AB1729)-(0.0125/100)*$AH$2,AC1729*(E1729-H1729)-(0.0125/100)*$AH$2)</f>
        <v>-101.25</v>
      </c>
      <c r="AE1729" s="3">
        <f t="shared" si="6"/>
        <v>18650.201865056726</v>
      </c>
    </row>
    <row r="1730" spans="1:31" x14ac:dyDescent="0.2">
      <c r="A1730" s="4" t="s">
        <v>1864</v>
      </c>
      <c r="B1730" s="4" t="s">
        <v>1921</v>
      </c>
      <c r="C1730" s="4" t="s">
        <v>42</v>
      </c>
      <c r="D1730" s="4">
        <v>13656916.260484301</v>
      </c>
      <c r="E1730" s="4">
        <v>0.8</v>
      </c>
      <c r="F1730" s="4">
        <v>0.88</v>
      </c>
      <c r="G1730" s="4">
        <v>0.54</v>
      </c>
      <c r="H1730" s="4">
        <v>0.71</v>
      </c>
      <c r="I1730" s="4">
        <v>5121407</v>
      </c>
      <c r="J1730" s="4">
        <f>I1730*E1730</f>
        <v>4097125.6</v>
      </c>
      <c r="K1730" s="4">
        <v>9477971.6666666698</v>
      </c>
      <c r="L1730" s="4">
        <v>99.121900002789303</v>
      </c>
      <c r="M1730" s="4">
        <v>122.28458539757</v>
      </c>
      <c r="N1730" s="4">
        <v>0.49809999999999999</v>
      </c>
      <c r="O1730" s="4">
        <v>85.786969702414098</v>
      </c>
      <c r="P1730" s="4">
        <v>0.85</v>
      </c>
      <c r="Q1730" s="4">
        <v>0.93</v>
      </c>
      <c r="R1730" s="4">
        <v>0.8</v>
      </c>
      <c r="S1730" s="4">
        <v>0.68240000000000001</v>
      </c>
      <c r="T1730" s="4">
        <v>0.6</v>
      </c>
      <c r="U1730" s="4">
        <v>0.55300000000000005</v>
      </c>
      <c r="V1730" s="4">
        <v>0.65700000000000003</v>
      </c>
      <c r="W1730" s="4">
        <v>0.82</v>
      </c>
      <c r="X1730" s="4">
        <v>0.66020000000000001</v>
      </c>
      <c r="Y1730" s="4">
        <v>0.58599999999999997</v>
      </c>
      <c r="Z1730" s="4">
        <v>0.57089999999999996</v>
      </c>
      <c r="AA1730" s="4">
        <v>1916876.5518294999</v>
      </c>
      <c r="AB1730" s="3">
        <f>1.2*E1730</f>
        <v>0.96</v>
      </c>
      <c r="AC1730" s="3">
        <f>0.01*$AH$2/(AB1730-E1730)</f>
        <v>625.00000000000034</v>
      </c>
      <c r="AD1730" s="3">
        <f>IF(F1730&gt;=AB1730,AC1730*(E1730-AB1730)-(0.0125/100)*$AH$2,AC1730*(E1730-H1730)-(0.0125/100)*$AH$2)</f>
        <v>55.000000000000078</v>
      </c>
      <c r="AE1730" s="3">
        <f t="shared" si="6"/>
        <v>18705.201865056726</v>
      </c>
    </row>
    <row r="1731" spans="1:31" x14ac:dyDescent="0.2">
      <c r="A1731" s="4" t="s">
        <v>1924</v>
      </c>
      <c r="B1731" s="4" t="s">
        <v>1923</v>
      </c>
      <c r="C1731" s="4" t="s">
        <v>33</v>
      </c>
      <c r="D1731" s="4">
        <v>5446447298.6300001</v>
      </c>
      <c r="E1731" s="4">
        <v>193.28</v>
      </c>
      <c r="F1731" s="4">
        <v>193.98</v>
      </c>
      <c r="G1731" s="4">
        <v>192.66</v>
      </c>
      <c r="H1731" s="4">
        <v>193.51</v>
      </c>
      <c r="I1731" s="4">
        <v>2463455</v>
      </c>
      <c r="J1731" s="4">
        <f>I1731*E1731</f>
        <v>476136582.39999998</v>
      </c>
      <c r="K1731" s="4">
        <v>5535256.6666666996</v>
      </c>
      <c r="L1731" s="4">
        <v>114.01</v>
      </c>
      <c r="M1731" s="4">
        <v>72.187082405345194</v>
      </c>
      <c r="N1731" s="4">
        <v>114.01</v>
      </c>
      <c r="O1731" s="4">
        <v>119.96599999999999</v>
      </c>
      <c r="P1731" s="4">
        <v>194.995</v>
      </c>
      <c r="Q1731" s="4">
        <v>194.27</v>
      </c>
      <c r="R1731" s="4">
        <v>195</v>
      </c>
      <c r="S1731" s="4">
        <v>194.69</v>
      </c>
      <c r="T1731" s="4">
        <v>194.74</v>
      </c>
      <c r="U1731" s="4">
        <v>194.4</v>
      </c>
      <c r="V1731" s="4">
        <v>194</v>
      </c>
      <c r="W1731" s="4">
        <v>193.75</v>
      </c>
      <c r="X1731" s="4">
        <v>193.99</v>
      </c>
      <c r="Y1731" s="4">
        <v>194.02</v>
      </c>
      <c r="Z1731" s="4">
        <v>194.21</v>
      </c>
      <c r="AA1731" s="4">
        <v>71086918.784999996</v>
      </c>
      <c r="AB1731" s="3">
        <f>1.2*E1731</f>
        <v>231.93599999999998</v>
      </c>
      <c r="AC1731" s="3">
        <f>0.01*$AH$2/(AB1731-E1731)</f>
        <v>2.586920529801326</v>
      </c>
      <c r="AD1731" s="3">
        <f>IF(F1731&gt;=AB1731,AC1731*(E1731-AB1731)-(0.0125/100)*$AH$2,AC1731*(E1731-H1731)-(0.0125/100)*$AH$2)</f>
        <v>-1.8449917218542784</v>
      </c>
      <c r="AE1731" s="3">
        <f t="shared" si="6"/>
        <v>18703.356873334873</v>
      </c>
    </row>
    <row r="1732" spans="1:31" x14ac:dyDescent="0.2">
      <c r="A1732" s="4" t="s">
        <v>1922</v>
      </c>
      <c r="B1732" s="4" t="s">
        <v>1923</v>
      </c>
      <c r="C1732" s="4" t="s">
        <v>33</v>
      </c>
      <c r="D1732" s="4">
        <v>4573064.8099999996</v>
      </c>
      <c r="E1732" s="4">
        <v>5.6</v>
      </c>
      <c r="F1732" s="4">
        <v>6.96</v>
      </c>
      <c r="G1732" s="4">
        <v>4.3</v>
      </c>
      <c r="H1732" s="4">
        <v>4.8</v>
      </c>
      <c r="I1732" s="4">
        <v>331469</v>
      </c>
      <c r="J1732" s="4">
        <f>I1732*E1732</f>
        <v>1856226.4</v>
      </c>
      <c r="K1732" s="4">
        <v>1008749</v>
      </c>
      <c r="L1732" s="4">
        <v>4.67</v>
      </c>
      <c r="M1732" s="4">
        <v>61.383285302593698</v>
      </c>
      <c r="N1732" s="4">
        <v>4.67</v>
      </c>
      <c r="O1732" s="4">
        <v>3.8159999999999998</v>
      </c>
      <c r="P1732" s="4">
        <v>4.68</v>
      </c>
      <c r="Q1732" s="4">
        <v>3.91</v>
      </c>
      <c r="R1732" s="4">
        <v>4.3899999999999997</v>
      </c>
      <c r="S1732" s="4">
        <v>4.2999000000000001</v>
      </c>
      <c r="T1732" s="4">
        <v>4.2485999999999997</v>
      </c>
      <c r="U1732" s="4">
        <v>3.82</v>
      </c>
      <c r="V1732" s="4">
        <v>4.68</v>
      </c>
      <c r="W1732" s="4">
        <v>3.69</v>
      </c>
      <c r="X1732" s="4">
        <v>3.85</v>
      </c>
      <c r="Y1732" s="4">
        <v>4.2300000000000004</v>
      </c>
      <c r="Z1732" s="4">
        <v>4.05</v>
      </c>
      <c r="AA1732" s="4">
        <v>2593041.96</v>
      </c>
      <c r="AB1732" s="3">
        <f>1.2*E1732</f>
        <v>6.72</v>
      </c>
      <c r="AC1732" s="3">
        <f>0.01*$AH$2/(AB1732-E1732)</f>
        <v>89.285714285714278</v>
      </c>
      <c r="AD1732" s="3">
        <f>IF(F1732&gt;=AB1732,AC1732*(E1732-AB1732)-(0.0125/100)*$AH$2,AC1732*(E1732-H1732)-(0.0125/100)*$AH$2)</f>
        <v>-101.25</v>
      </c>
      <c r="AE1732" s="3">
        <f t="shared" si="6"/>
        <v>18602.106873334873</v>
      </c>
    </row>
    <row r="1733" spans="1:31" x14ac:dyDescent="0.2">
      <c r="A1733" s="4" t="s">
        <v>1525</v>
      </c>
      <c r="B1733" s="4" t="s">
        <v>1925</v>
      </c>
      <c r="C1733" s="4" t="s">
        <v>33</v>
      </c>
      <c r="D1733" s="4">
        <v>1829322779.3199999</v>
      </c>
      <c r="E1733" s="4">
        <v>14.42</v>
      </c>
      <c r="F1733" s="4">
        <v>14.46</v>
      </c>
      <c r="G1733" s="4">
        <v>14.38</v>
      </c>
      <c r="H1733" s="4">
        <v>14.44</v>
      </c>
      <c r="I1733" s="4">
        <v>825560</v>
      </c>
      <c r="J1733" s="4">
        <f>I1733*E1733</f>
        <v>11904575.199999999</v>
      </c>
      <c r="K1733" s="4">
        <v>58719802.666666701</v>
      </c>
      <c r="L1733" s="4">
        <v>14.44</v>
      </c>
      <c r="M1733" s="4">
        <v>104.249291784702</v>
      </c>
      <c r="N1733" s="4">
        <v>14.44</v>
      </c>
      <c r="O1733" s="4">
        <v>8.4410000000000007</v>
      </c>
      <c r="P1733" s="4">
        <v>14.5</v>
      </c>
      <c r="Q1733" s="4">
        <v>14.53</v>
      </c>
      <c r="R1733" s="4">
        <v>14.5</v>
      </c>
      <c r="S1733" s="4">
        <v>14.51</v>
      </c>
      <c r="T1733" s="4">
        <v>14.51</v>
      </c>
      <c r="U1733" s="4">
        <v>14.48</v>
      </c>
      <c r="V1733" s="4">
        <v>14.43</v>
      </c>
      <c r="W1733" s="4">
        <v>14.48</v>
      </c>
      <c r="X1733" s="4">
        <v>14.44</v>
      </c>
      <c r="Y1733" s="4">
        <v>14.43</v>
      </c>
      <c r="Z1733" s="4">
        <v>14.46</v>
      </c>
      <c r="AA1733" s="4">
        <v>2192001068.3200002</v>
      </c>
      <c r="AB1733" s="3">
        <f>1.2*E1733</f>
        <v>17.303999999999998</v>
      </c>
      <c r="AC1733" s="3">
        <f>0.01*$AH$2/(AB1733-E1733)</f>
        <v>34.674063800277409</v>
      </c>
      <c r="AD1733" s="3">
        <f>IF(F1733&gt;=AB1733,AC1733*(E1733-AB1733)-(0.0125/100)*$AH$2,AC1733*(E1733-H1733)-(0.0125/100)*$AH$2)</f>
        <v>-1.9434812760055333</v>
      </c>
      <c r="AE1733" s="3">
        <f t="shared" si="6"/>
        <v>18600.163392058868</v>
      </c>
    </row>
    <row r="1734" spans="1:31" x14ac:dyDescent="0.2">
      <c r="A1734" s="4" t="s">
        <v>1926</v>
      </c>
      <c r="B1734" s="4" t="s">
        <v>1927</v>
      </c>
      <c r="C1734" s="4" t="s">
        <v>33</v>
      </c>
      <c r="D1734" s="4">
        <v>44981211.049999997</v>
      </c>
      <c r="E1734" s="4">
        <v>1.65</v>
      </c>
      <c r="F1734" s="4">
        <v>2.1</v>
      </c>
      <c r="G1734" s="4">
        <v>1.25</v>
      </c>
      <c r="H1734" s="4">
        <v>1.39</v>
      </c>
      <c r="I1734" s="4">
        <v>1204512</v>
      </c>
      <c r="J1734" s="4">
        <f>I1734*E1734</f>
        <v>1987444.7999999998</v>
      </c>
      <c r="K1734" s="4">
        <v>19077088</v>
      </c>
      <c r="L1734" s="4">
        <v>1.63</v>
      </c>
      <c r="M1734" s="4">
        <v>125.34826550122899</v>
      </c>
      <c r="N1734" s="4">
        <v>1.63</v>
      </c>
      <c r="O1734" s="4">
        <v>0.87404000000000004</v>
      </c>
      <c r="P1734" s="4">
        <v>1.3879999999999999</v>
      </c>
      <c r="Q1734" s="4">
        <v>1.0900000000000001</v>
      </c>
      <c r="R1734" s="4">
        <v>1</v>
      </c>
      <c r="S1734" s="4">
        <v>0.80600000000000005</v>
      </c>
      <c r="T1734" s="4">
        <v>0.79800000000000004</v>
      </c>
      <c r="U1734" s="4">
        <v>0.72940000000000005</v>
      </c>
      <c r="V1734" s="4">
        <v>1.35</v>
      </c>
      <c r="W1734" s="4">
        <v>0.97670000000000001</v>
      </c>
      <c r="X1734" s="4">
        <v>0.8</v>
      </c>
      <c r="Y1734" s="4">
        <v>0.77</v>
      </c>
      <c r="Z1734" s="4">
        <v>0.73199999999999998</v>
      </c>
      <c r="AA1734" s="4">
        <v>75027351.42295</v>
      </c>
      <c r="AB1734" s="3">
        <f>1.2*E1734</f>
        <v>1.9799999999999998</v>
      </c>
      <c r="AC1734" s="3">
        <f>0.01*$AH$2/(AB1734-E1734)</f>
        <v>303.03030303030317</v>
      </c>
      <c r="AD1734" s="3">
        <f>IF(F1734&gt;=AB1734,AC1734*(E1734-AB1734)-(0.0125/100)*$AH$2,AC1734*(E1734-H1734)-(0.0125/100)*$AH$2)</f>
        <v>-101.25</v>
      </c>
      <c r="AE1734" s="3">
        <f t="shared" si="6"/>
        <v>18498.913392058868</v>
      </c>
    </row>
    <row r="1735" spans="1:31" x14ac:dyDescent="0.2">
      <c r="A1735" s="4" t="s">
        <v>1928</v>
      </c>
      <c r="B1735" s="4" t="s">
        <v>1929</v>
      </c>
      <c r="C1735" s="4" t="s">
        <v>33</v>
      </c>
      <c r="D1735" s="4">
        <v>3787851553.3499999</v>
      </c>
      <c r="E1735" s="4">
        <v>81.790000000000006</v>
      </c>
      <c r="F1735" s="4">
        <v>94</v>
      </c>
      <c r="G1735" s="4">
        <v>51.51</v>
      </c>
      <c r="H1735" s="4">
        <v>51.52</v>
      </c>
      <c r="I1735" s="4">
        <v>108470</v>
      </c>
      <c r="J1735" s="4">
        <f>I1735*E1735</f>
        <v>8871761.3000000007</v>
      </c>
      <c r="K1735" s="4">
        <v>14400821.3333333</v>
      </c>
      <c r="L1735" s="4">
        <v>108.21</v>
      </c>
      <c r="M1735" s="4">
        <v>1117.1130952381</v>
      </c>
      <c r="N1735" s="4">
        <v>108.21</v>
      </c>
      <c r="O1735" s="4">
        <v>22.509</v>
      </c>
      <c r="P1735" s="4">
        <v>68.998999999999995</v>
      </c>
      <c r="Q1735" s="4">
        <v>93.94</v>
      </c>
      <c r="R1735" s="4">
        <v>108</v>
      </c>
      <c r="S1735" s="4">
        <v>24.7499</v>
      </c>
      <c r="T1735" s="4">
        <v>12.6</v>
      </c>
      <c r="U1735" s="4">
        <v>11.22</v>
      </c>
      <c r="V1735" s="4">
        <v>56.52</v>
      </c>
      <c r="W1735" s="4">
        <v>53.41</v>
      </c>
      <c r="X1735" s="4">
        <v>99.29</v>
      </c>
      <c r="Y1735" s="4">
        <v>16.68</v>
      </c>
      <c r="Z1735" s="4">
        <v>11.54</v>
      </c>
      <c r="AA1735" s="4">
        <v>1022016692.4</v>
      </c>
      <c r="AB1735" s="3">
        <f>1.2*E1735</f>
        <v>98.14800000000001</v>
      </c>
      <c r="AC1735" s="3">
        <f>0.01*$AH$2/(AB1735-E1735)</f>
        <v>6.113216774666828</v>
      </c>
      <c r="AD1735" s="3">
        <f>IF(F1735&gt;=AB1735,AC1735*(E1735-AB1735)-(0.0125/100)*$AH$2,AC1735*(E1735-H1735)-(0.0125/100)*$AH$2)</f>
        <v>183.79707176916492</v>
      </c>
      <c r="AE1735" s="3">
        <f t="shared" si="6"/>
        <v>18682.710463828033</v>
      </c>
    </row>
    <row r="1736" spans="1:31" x14ac:dyDescent="0.2">
      <c r="A1736" s="4" t="s">
        <v>1930</v>
      </c>
      <c r="B1736" s="4" t="s">
        <v>1929</v>
      </c>
      <c r="C1736" s="4" t="s">
        <v>33</v>
      </c>
      <c r="D1736" s="4">
        <v>23839200</v>
      </c>
      <c r="E1736" s="4">
        <v>1.84</v>
      </c>
      <c r="F1736" s="4">
        <v>2.1800000000000002</v>
      </c>
      <c r="G1736" s="4">
        <v>1.3</v>
      </c>
      <c r="H1736" s="4">
        <v>1.5</v>
      </c>
      <c r="I1736" s="4">
        <v>2464218</v>
      </c>
      <c r="J1736" s="4">
        <f>I1736*E1736</f>
        <v>4534161.12</v>
      </c>
      <c r="K1736" s="4">
        <v>6552721</v>
      </c>
      <c r="L1736" s="4">
        <v>1.32</v>
      </c>
      <c r="M1736" s="4">
        <v>84.018401840183998</v>
      </c>
      <c r="N1736" s="4">
        <v>1.32</v>
      </c>
      <c r="O1736" s="4">
        <v>1.1003400000000001</v>
      </c>
      <c r="P1736" s="4">
        <v>1.43</v>
      </c>
      <c r="Q1736" s="4">
        <v>1.66</v>
      </c>
      <c r="R1736" s="4">
        <v>1.56</v>
      </c>
      <c r="S1736" s="4">
        <v>1.42</v>
      </c>
      <c r="T1736" s="4">
        <v>1.39</v>
      </c>
      <c r="U1736" s="4">
        <v>1.2986</v>
      </c>
      <c r="V1736" s="4">
        <v>1.24</v>
      </c>
      <c r="W1736" s="4">
        <v>1.27</v>
      </c>
      <c r="X1736" s="4">
        <v>1.39</v>
      </c>
      <c r="Y1736" s="4">
        <v>1.32</v>
      </c>
      <c r="Z1736" s="4">
        <v>1.34</v>
      </c>
      <c r="AA1736" s="4">
        <v>6863413.7599999998</v>
      </c>
      <c r="AB1736" s="3">
        <f>1.2*E1736</f>
        <v>2.2080000000000002</v>
      </c>
      <c r="AC1736" s="3">
        <f>0.01*$AH$2/(AB1736-E1736)</f>
        <v>271.73913043478251</v>
      </c>
      <c r="AD1736" s="3">
        <f>IF(F1736&gt;=AB1736,AC1736*(E1736-AB1736)-(0.0125/100)*$AH$2,AC1736*(E1736-H1736)-(0.0125/100)*$AH$2)</f>
        <v>91.141304347826079</v>
      </c>
      <c r="AE1736" s="3">
        <f t="shared" si="6"/>
        <v>18773.85176817586</v>
      </c>
    </row>
    <row r="1737" spans="1:31" x14ac:dyDescent="0.2">
      <c r="A1737" s="4" t="s">
        <v>1844</v>
      </c>
      <c r="B1737" s="4" t="s">
        <v>1929</v>
      </c>
      <c r="C1737" s="4" t="s">
        <v>33</v>
      </c>
      <c r="D1737" s="4">
        <v>77510400.007751003</v>
      </c>
      <c r="E1737" s="4">
        <v>1.57</v>
      </c>
      <c r="F1737" s="4">
        <v>1.79</v>
      </c>
      <c r="G1737" s="4">
        <v>1.1200000000000001</v>
      </c>
      <c r="H1737" s="4">
        <v>1.32</v>
      </c>
      <c r="I1737" s="4">
        <v>2113357</v>
      </c>
      <c r="J1737" s="4">
        <f>I1737*E1737</f>
        <v>3317970.49</v>
      </c>
      <c r="K1737" s="4">
        <v>2303788.6666666698</v>
      </c>
      <c r="L1737" s="4">
        <v>38.400000003839999</v>
      </c>
      <c r="M1737" s="4">
        <v>68.313711027871406</v>
      </c>
      <c r="N1737" s="4">
        <v>1.28</v>
      </c>
      <c r="O1737" s="4">
        <v>32.648646003264901</v>
      </c>
      <c r="P1737" s="4">
        <v>1.39</v>
      </c>
      <c r="Q1737" s="4">
        <v>1.3398000000000001</v>
      </c>
      <c r="R1737" s="4">
        <v>1.2</v>
      </c>
      <c r="S1737" s="4">
        <v>1.17</v>
      </c>
      <c r="T1737" s="4">
        <v>1.18</v>
      </c>
      <c r="U1737" s="4">
        <v>1.17</v>
      </c>
      <c r="V1737" s="4">
        <v>1.26</v>
      </c>
      <c r="W1737" s="4">
        <v>1.19</v>
      </c>
      <c r="X1737" s="4">
        <v>1.1499999999999999</v>
      </c>
      <c r="Y1737" s="4">
        <v>1.1399999999999999</v>
      </c>
      <c r="Z1737" s="4">
        <v>1.18</v>
      </c>
      <c r="AA1737" s="4">
        <v>1663190.8131500001</v>
      </c>
      <c r="AB1737" s="3">
        <f>1.2*E1737</f>
        <v>1.8839999999999999</v>
      </c>
      <c r="AC1737" s="3">
        <f>0.01*$AH$2/(AB1737-E1737)</f>
        <v>318.47133757961802</v>
      </c>
      <c r="AD1737" s="3">
        <f>IF(F1737&gt;=AB1737,AC1737*(E1737-AB1737)-(0.0125/100)*$AH$2,AC1737*(E1737-H1737)-(0.0125/100)*$AH$2)</f>
        <v>78.367834394904506</v>
      </c>
      <c r="AE1737" s="3">
        <f t="shared" si="6"/>
        <v>18852.219602570764</v>
      </c>
    </row>
    <row r="1738" spans="1:31" x14ac:dyDescent="0.2">
      <c r="A1738" s="4" t="s">
        <v>1931</v>
      </c>
      <c r="B1738" s="4" t="s">
        <v>1932</v>
      </c>
      <c r="C1738" s="4" t="s">
        <v>33</v>
      </c>
      <c r="D1738" s="4">
        <v>53057864</v>
      </c>
      <c r="E1738" s="4">
        <v>16.84</v>
      </c>
      <c r="F1738" s="4">
        <v>17.09</v>
      </c>
      <c r="G1738" s="4">
        <v>3.21</v>
      </c>
      <c r="H1738" s="4">
        <v>3.4</v>
      </c>
      <c r="I1738" s="4">
        <v>131525</v>
      </c>
      <c r="J1738" s="4">
        <f>I1738*E1738</f>
        <v>2214881</v>
      </c>
      <c r="K1738" s="4">
        <v>5943408.6666666996</v>
      </c>
      <c r="L1738" s="4">
        <v>31</v>
      </c>
      <c r="M1738" s="4">
        <v>601.66666666666697</v>
      </c>
      <c r="N1738" s="4">
        <v>31</v>
      </c>
      <c r="O1738" s="4">
        <v>5.4120200000000001</v>
      </c>
      <c r="P1738" s="4">
        <v>10.64</v>
      </c>
      <c r="Q1738" s="4">
        <v>7.79</v>
      </c>
      <c r="R1738" s="4">
        <v>6.68</v>
      </c>
      <c r="S1738" s="4">
        <v>7</v>
      </c>
      <c r="T1738" s="4">
        <v>5.8</v>
      </c>
      <c r="U1738" s="4">
        <v>5.03</v>
      </c>
      <c r="V1738" s="4">
        <v>4.8</v>
      </c>
      <c r="W1738" s="4">
        <v>7.18</v>
      </c>
      <c r="X1738" s="4">
        <v>6.06</v>
      </c>
      <c r="Y1738" s="4">
        <v>5.92</v>
      </c>
      <c r="Z1738" s="4">
        <v>5.62</v>
      </c>
      <c r="AA1738" s="4">
        <v>289930715.88599998</v>
      </c>
      <c r="AB1738" s="3">
        <f>1.2*E1738</f>
        <v>20.207999999999998</v>
      </c>
      <c r="AC1738" s="3">
        <f>0.01*$AH$2/(AB1738-E1738)</f>
        <v>29.691211401425193</v>
      </c>
      <c r="AD1738" s="3">
        <f>IF(F1738&gt;=AB1738,AC1738*(E1738-AB1738)-(0.0125/100)*$AH$2,AC1738*(E1738-H1738)-(0.0125/100)*$AH$2)</f>
        <v>397.7998812351546</v>
      </c>
      <c r="AE1738" s="3">
        <f t="shared" si="6"/>
        <v>19250.019483805918</v>
      </c>
    </row>
    <row r="1739" spans="1:31" x14ac:dyDescent="0.2">
      <c r="A1739" s="4" t="s">
        <v>1933</v>
      </c>
      <c r="B1739" s="4" t="s">
        <v>1932</v>
      </c>
      <c r="C1739" s="4" t="s">
        <v>42</v>
      </c>
      <c r="D1739" s="4">
        <v>48833445.600000001</v>
      </c>
      <c r="E1739" s="4">
        <v>6.04</v>
      </c>
      <c r="F1739" s="4">
        <v>8.14</v>
      </c>
      <c r="G1739" s="4">
        <v>4.2</v>
      </c>
      <c r="H1739" s="4">
        <v>5.52</v>
      </c>
      <c r="I1739" s="4">
        <v>843076</v>
      </c>
      <c r="J1739" s="4">
        <f>I1739*E1739</f>
        <v>5092179.04</v>
      </c>
      <c r="K1739" s="4">
        <v>4330288</v>
      </c>
      <c r="L1739" s="4">
        <v>3.56</v>
      </c>
      <c r="M1739" s="4">
        <v>367.85437645236198</v>
      </c>
      <c r="N1739" s="4">
        <v>3.56</v>
      </c>
      <c r="O1739" s="4">
        <v>1.93309</v>
      </c>
      <c r="P1739" s="4">
        <v>4.82</v>
      </c>
      <c r="Q1739" s="4">
        <v>4.2699999999999996</v>
      </c>
      <c r="R1739" s="4">
        <v>4.3899999999999997</v>
      </c>
      <c r="S1739" s="4">
        <v>3.13</v>
      </c>
      <c r="T1739" s="4">
        <v>3.07</v>
      </c>
      <c r="U1739" s="4">
        <v>2.92</v>
      </c>
      <c r="V1739" s="4">
        <v>3.84</v>
      </c>
      <c r="W1739" s="4">
        <v>3.97</v>
      </c>
      <c r="X1739" s="4">
        <v>2.4</v>
      </c>
      <c r="Y1739" s="4">
        <v>2.94</v>
      </c>
      <c r="Z1739" s="4">
        <v>3</v>
      </c>
      <c r="AA1739" s="4">
        <v>33291177.149999999</v>
      </c>
      <c r="AB1739" s="3">
        <f>1.2*E1739</f>
        <v>7.2479999999999993</v>
      </c>
      <c r="AC1739" s="3">
        <f>0.01*$AH$2/(AB1739-E1739)</f>
        <v>82.781456953642433</v>
      </c>
      <c r="AD1739" s="3">
        <f>IF(F1739&gt;=AB1739,AC1739*(E1739-AB1739)-(0.0125/100)*$AH$2,AC1739*(E1739-H1739)-(0.0125/100)*$AH$2)</f>
        <v>-101.25</v>
      </c>
      <c r="AE1739" s="3">
        <f t="shared" si="6"/>
        <v>19148.769483805918</v>
      </c>
    </row>
    <row r="1740" spans="1:31" x14ac:dyDescent="0.2">
      <c r="A1740" s="4" t="s">
        <v>979</v>
      </c>
      <c r="B1740" s="4" t="s">
        <v>1932</v>
      </c>
      <c r="C1740" s="4" t="s">
        <v>33</v>
      </c>
      <c r="D1740" s="4">
        <v>12032630.35</v>
      </c>
      <c r="E1740" s="4">
        <v>4.01</v>
      </c>
      <c r="F1740" s="4">
        <v>4.88</v>
      </c>
      <c r="G1740" s="4">
        <v>2.25</v>
      </c>
      <c r="H1740" s="4">
        <v>2.65</v>
      </c>
      <c r="I1740" s="4">
        <v>1201293</v>
      </c>
      <c r="J1740" s="4">
        <f>I1740*E1740</f>
        <v>4817184.93</v>
      </c>
      <c r="K1740" s="4">
        <v>4000452.3333333302</v>
      </c>
      <c r="L1740" s="4">
        <v>2.71</v>
      </c>
      <c r="M1740" s="4">
        <v>113.297872340426</v>
      </c>
      <c r="N1740" s="4">
        <v>2.71</v>
      </c>
      <c r="O1740" s="4">
        <v>2.0916600000000001</v>
      </c>
      <c r="P1740" s="4">
        <v>2.65</v>
      </c>
      <c r="Q1740" s="4">
        <v>2.46</v>
      </c>
      <c r="R1740" s="4">
        <v>2.335</v>
      </c>
      <c r="S1740" s="4">
        <v>2.25</v>
      </c>
      <c r="T1740" s="4">
        <v>2.1009000000000002</v>
      </c>
      <c r="U1740" s="4">
        <v>2.08</v>
      </c>
      <c r="V1740" s="4">
        <v>2.12</v>
      </c>
      <c r="W1740" s="4">
        <v>2.25</v>
      </c>
      <c r="X1740" s="4">
        <v>2.25</v>
      </c>
      <c r="Y1740" s="4">
        <v>2.1002000000000001</v>
      </c>
      <c r="Z1740" s="4">
        <v>2.08</v>
      </c>
      <c r="AA1740" s="4">
        <v>14224045.324999999</v>
      </c>
      <c r="AB1740" s="3">
        <f>1.2*E1740</f>
        <v>4.8119999999999994</v>
      </c>
      <c r="AC1740" s="3">
        <f>0.01*$AH$2/(AB1740-E1740)</f>
        <v>124.68827930174569</v>
      </c>
      <c r="AD1740" s="3">
        <f>IF(F1740&gt;=AB1740,AC1740*(E1740-AB1740)-(0.0125/100)*$AH$2,AC1740*(E1740-H1740)-(0.0125/100)*$AH$2)</f>
        <v>-101.25</v>
      </c>
      <c r="AE1740" s="3">
        <f t="shared" si="6"/>
        <v>19047.519483805918</v>
      </c>
    </row>
    <row r="1741" spans="1:31" x14ac:dyDescent="0.2">
      <c r="A1741" s="4" t="s">
        <v>1340</v>
      </c>
      <c r="B1741" s="4" t="s">
        <v>1932</v>
      </c>
      <c r="C1741" s="4" t="s">
        <v>33</v>
      </c>
      <c r="D1741" s="4">
        <v>7138900.5</v>
      </c>
      <c r="E1741" s="4">
        <v>3.58</v>
      </c>
      <c r="F1741" s="4">
        <v>7.88</v>
      </c>
      <c r="G1741" s="4">
        <v>1.9601</v>
      </c>
      <c r="H1741" s="4">
        <v>2.1800000000000002</v>
      </c>
      <c r="I1741" s="4">
        <v>2695255</v>
      </c>
      <c r="J1741" s="4">
        <f>I1741*E1741</f>
        <v>9649012.9000000004</v>
      </c>
      <c r="K1741" s="4">
        <v>19764980.666666701</v>
      </c>
      <c r="L1741" s="4">
        <v>54.5</v>
      </c>
      <c r="M1741" s="4">
        <v>211.304347826087</v>
      </c>
      <c r="N1741" s="4">
        <v>2.1800000000000002</v>
      </c>
      <c r="O1741" s="4">
        <v>34.949750000000002</v>
      </c>
      <c r="P1741" s="4">
        <v>2.94</v>
      </c>
      <c r="Q1741" s="4">
        <v>2.36</v>
      </c>
      <c r="R1741" s="4">
        <v>2.09</v>
      </c>
      <c r="S1741" s="4">
        <v>2.4900000000000002</v>
      </c>
      <c r="T1741" s="4">
        <v>2.2799999999999998</v>
      </c>
      <c r="U1741" s="4">
        <v>2.0499999999999998</v>
      </c>
      <c r="V1741" s="4">
        <v>2.2400000000000002</v>
      </c>
      <c r="W1741" s="4">
        <v>2.36</v>
      </c>
      <c r="X1741" s="4">
        <v>1.88</v>
      </c>
      <c r="Y1741" s="4">
        <v>2.25</v>
      </c>
      <c r="Z1741" s="4">
        <v>2.1800000000000002</v>
      </c>
      <c r="AA1741" s="4">
        <v>2281393.44</v>
      </c>
      <c r="AB1741" s="3">
        <f>1.2*E1741</f>
        <v>4.2960000000000003</v>
      </c>
      <c r="AC1741" s="3">
        <f>0.01*$AH$2/(AB1741-E1741)</f>
        <v>139.66480446927372</v>
      </c>
      <c r="AD1741" s="3">
        <f>IF(F1741&gt;=AB1741,AC1741*(E1741-AB1741)-(0.0125/100)*$AH$2,AC1741*(E1741-H1741)-(0.0125/100)*$AH$2)</f>
        <v>-101.25000000000001</v>
      </c>
      <c r="AE1741" s="3">
        <f t="shared" si="6"/>
        <v>18946.269483805918</v>
      </c>
    </row>
    <row r="1742" spans="1:31" x14ac:dyDescent="0.2">
      <c r="A1742" s="4" t="s">
        <v>1604</v>
      </c>
      <c r="B1742" s="4" t="s">
        <v>1932</v>
      </c>
      <c r="C1742" s="4" t="s">
        <v>33</v>
      </c>
      <c r="D1742" s="4">
        <v>73680206.400000006</v>
      </c>
      <c r="E1742" s="4">
        <v>2</v>
      </c>
      <c r="F1742" s="4">
        <v>2.08</v>
      </c>
      <c r="G1742" s="4">
        <v>1.26</v>
      </c>
      <c r="H1742" s="4">
        <v>1.3</v>
      </c>
      <c r="I1742" s="4">
        <v>5397219</v>
      </c>
      <c r="J1742" s="4">
        <f>I1742*E1742</f>
        <v>10794438</v>
      </c>
      <c r="K1742" s="4">
        <v>4182794.3333333302</v>
      </c>
      <c r="L1742" s="4">
        <v>7.2</v>
      </c>
      <c r="M1742" s="4">
        <v>65.289256198347104</v>
      </c>
      <c r="N1742" s="4">
        <v>1.44</v>
      </c>
      <c r="O1742" s="4">
        <v>6.3875500000000001</v>
      </c>
      <c r="P1742" s="4">
        <v>1.33</v>
      </c>
      <c r="Q1742" s="4">
        <v>1.37</v>
      </c>
      <c r="R1742" s="4">
        <v>1.25</v>
      </c>
      <c r="S1742" s="4">
        <v>1.23</v>
      </c>
      <c r="T1742" s="4">
        <v>1.1599999999999999</v>
      </c>
      <c r="U1742" s="4">
        <v>1.1000000000000001</v>
      </c>
      <c r="V1742" s="4">
        <v>1.25</v>
      </c>
      <c r="W1742" s="4">
        <v>1.18</v>
      </c>
      <c r="X1742" s="4">
        <v>1.2</v>
      </c>
      <c r="Y1742" s="4">
        <v>1.23</v>
      </c>
      <c r="Z1742" s="4">
        <v>1.1599999999999999</v>
      </c>
      <c r="AA1742" s="4">
        <v>1599425.2949999999</v>
      </c>
      <c r="AB1742" s="3">
        <f>1.2*E1742</f>
        <v>2.4</v>
      </c>
      <c r="AC1742" s="3">
        <f>0.01*$AH$2/(AB1742-E1742)</f>
        <v>250.00000000000006</v>
      </c>
      <c r="AD1742" s="3">
        <f>IF(F1742&gt;=AB1742,AC1742*(E1742-AB1742)-(0.0125/100)*$AH$2,AC1742*(E1742-H1742)-(0.0125/100)*$AH$2)</f>
        <v>173.75000000000003</v>
      </c>
      <c r="AE1742" s="3">
        <f t="shared" si="6"/>
        <v>19120.019483805918</v>
      </c>
    </row>
    <row r="1743" spans="1:31" x14ac:dyDescent="0.2">
      <c r="A1743" s="4" t="s">
        <v>1036</v>
      </c>
      <c r="B1743" s="4" t="s">
        <v>1934</v>
      </c>
      <c r="C1743" s="4" t="s">
        <v>33</v>
      </c>
      <c r="D1743" s="4">
        <v>618786870.89999998</v>
      </c>
      <c r="E1743" s="4">
        <v>9.9</v>
      </c>
      <c r="F1743" s="4">
        <v>11.1691</v>
      </c>
      <c r="G1743" s="4">
        <v>9.4700000000000006</v>
      </c>
      <c r="H1743" s="4">
        <v>10.67</v>
      </c>
      <c r="I1743" s="4">
        <v>393343</v>
      </c>
      <c r="J1743" s="4">
        <f>I1743*E1743</f>
        <v>3894095.7</v>
      </c>
      <c r="K1743" s="4">
        <v>15080467.6666667</v>
      </c>
      <c r="L1743" s="4">
        <v>11.22</v>
      </c>
      <c r="M1743" s="4">
        <v>62.029459901800301</v>
      </c>
      <c r="N1743" s="4">
        <v>11.22</v>
      </c>
      <c r="O1743" s="4">
        <v>7.4850000000000003</v>
      </c>
      <c r="P1743" s="4">
        <v>15.0199</v>
      </c>
      <c r="Q1743" s="4">
        <v>15.7</v>
      </c>
      <c r="R1743" s="4">
        <v>17.88</v>
      </c>
      <c r="S1743" s="4">
        <v>16.95</v>
      </c>
      <c r="T1743" s="4">
        <v>16.71</v>
      </c>
      <c r="U1743" s="4">
        <v>16.43</v>
      </c>
      <c r="V1743" s="4">
        <v>10.67</v>
      </c>
      <c r="W1743" s="4">
        <v>15.32</v>
      </c>
      <c r="X1743" s="4">
        <v>14.65</v>
      </c>
      <c r="Y1743" s="4">
        <v>16.920000000000002</v>
      </c>
      <c r="Z1743" s="4">
        <v>16.36</v>
      </c>
      <c r="AA1743" s="4">
        <v>94524442.829699993</v>
      </c>
      <c r="AB1743" s="3">
        <f>1.2*E1743</f>
        <v>11.88</v>
      </c>
      <c r="AC1743" s="3">
        <f>0.01*$AH$2/(AB1743-E1743)</f>
        <v>50.505050505050491</v>
      </c>
      <c r="AD1743" s="3">
        <f>IF(F1743&gt;=AB1743,AC1743*(E1743-AB1743)-(0.0125/100)*$AH$2,AC1743*(E1743-H1743)-(0.0125/100)*$AH$2)</f>
        <v>-40.138888888888857</v>
      </c>
      <c r="AE1743" s="3">
        <f t="shared" si="6"/>
        <v>19079.880594917027</v>
      </c>
    </row>
    <row r="1744" spans="1:31" x14ac:dyDescent="0.2">
      <c r="A1744" s="4" t="s">
        <v>1935</v>
      </c>
      <c r="B1744" s="4" t="s">
        <v>1936</v>
      </c>
      <c r="C1744" s="4" t="s">
        <v>33</v>
      </c>
      <c r="D1744" s="4">
        <v>2712007324.3200002</v>
      </c>
      <c r="E1744" s="4">
        <v>13.34</v>
      </c>
      <c r="F1744" s="4">
        <v>14</v>
      </c>
      <c r="G1744" s="4">
        <v>12.84</v>
      </c>
      <c r="H1744" s="4">
        <v>13.17</v>
      </c>
      <c r="I1744" s="4">
        <v>441636</v>
      </c>
      <c r="J1744" s="4">
        <f>I1744*E1744</f>
        <v>5891424.2400000002</v>
      </c>
      <c r="K1744" s="4">
        <v>51992133.333333299</v>
      </c>
      <c r="L1744" s="4">
        <v>13.28</v>
      </c>
      <c r="M1744" s="4">
        <v>156.53846153846101</v>
      </c>
      <c r="N1744" s="4">
        <v>13.28</v>
      </c>
      <c r="O1744" s="4">
        <v>7.1529999999999996</v>
      </c>
      <c r="P1744" s="4">
        <v>13.79</v>
      </c>
      <c r="Q1744" s="4">
        <v>13.96</v>
      </c>
      <c r="R1744" s="4">
        <v>13.96</v>
      </c>
      <c r="S1744" s="4">
        <v>13.69</v>
      </c>
      <c r="T1744" s="4">
        <v>13.86</v>
      </c>
      <c r="U1744" s="4">
        <v>13.68</v>
      </c>
      <c r="V1744" s="4">
        <v>13.09</v>
      </c>
      <c r="W1744" s="4">
        <v>13.32</v>
      </c>
      <c r="X1744" s="4">
        <v>13.64</v>
      </c>
      <c r="Y1744" s="4">
        <v>13.5</v>
      </c>
      <c r="Z1744" s="4">
        <v>13.48</v>
      </c>
      <c r="AA1744" s="4">
        <v>357411558.48750001</v>
      </c>
      <c r="AB1744" s="3">
        <f>1.2*E1744</f>
        <v>16.007999999999999</v>
      </c>
      <c r="AC1744" s="3">
        <f>0.01*$AH$2/(AB1744-E1744)</f>
        <v>37.481259370314852</v>
      </c>
      <c r="AD1744" s="3">
        <f>IF(F1744&gt;=AB1744,AC1744*(E1744-AB1744)-(0.0125/100)*$AH$2,AC1744*(E1744-H1744)-(0.0125/100)*$AH$2)</f>
        <v>5.1218140929535219</v>
      </c>
      <c r="AE1744" s="3">
        <f t="shared" si="6"/>
        <v>19085.00240900998</v>
      </c>
    </row>
    <row r="1745" spans="1:31" x14ac:dyDescent="0.2">
      <c r="A1745" s="4" t="s">
        <v>1937</v>
      </c>
      <c r="B1745" s="4" t="s">
        <v>1938</v>
      </c>
      <c r="C1745" s="4" t="s">
        <v>33</v>
      </c>
      <c r="D1745" s="4">
        <v>494919000</v>
      </c>
      <c r="E1745" s="4">
        <v>17.39</v>
      </c>
      <c r="F1745" s="4">
        <v>18.7</v>
      </c>
      <c r="G1745" s="4">
        <v>9.8000000000000007</v>
      </c>
      <c r="H1745" s="4">
        <v>12.52</v>
      </c>
      <c r="I1745" s="4">
        <v>335915</v>
      </c>
      <c r="J1745" s="4">
        <f>I1745*E1745</f>
        <v>5841561.8500000006</v>
      </c>
      <c r="K1745" s="4">
        <v>1228410.33333333</v>
      </c>
      <c r="L1745" s="4">
        <v>259.8</v>
      </c>
      <c r="M1745" s="4">
        <v>210.53571428571399</v>
      </c>
      <c r="N1745" s="4">
        <v>25.98</v>
      </c>
      <c r="O1745" s="4">
        <v>89.269099999999995</v>
      </c>
      <c r="P1745" s="4">
        <v>16</v>
      </c>
      <c r="Q1745" s="4">
        <v>14.88</v>
      </c>
      <c r="R1745" s="4">
        <v>20.5</v>
      </c>
      <c r="S1745" s="4">
        <v>57</v>
      </c>
      <c r="T1745" s="4">
        <v>32</v>
      </c>
      <c r="U1745" s="4">
        <v>6.35</v>
      </c>
      <c r="V1745" s="4">
        <v>11.45</v>
      </c>
      <c r="W1745" s="4">
        <v>12.57</v>
      </c>
      <c r="X1745" s="4">
        <v>13.8</v>
      </c>
      <c r="Y1745" s="4">
        <v>22.82</v>
      </c>
      <c r="Z1745" s="4">
        <v>31.84</v>
      </c>
      <c r="AA1745" s="4">
        <v>21509577.760000002</v>
      </c>
      <c r="AB1745" s="3">
        <f>1.2*E1745</f>
        <v>20.867999999999999</v>
      </c>
      <c r="AC1745" s="3">
        <f>0.01*$AH$2/(AB1745-E1745)</f>
        <v>28.752156411730898</v>
      </c>
      <c r="AD1745" s="3">
        <f>IF(F1745&gt;=AB1745,AC1745*(E1745-AB1745)-(0.0125/100)*$AH$2,AC1745*(E1745-H1745)-(0.0125/100)*$AH$2)</f>
        <v>138.77300172512949</v>
      </c>
      <c r="AE1745" s="3">
        <f t="shared" si="6"/>
        <v>19223.77541073511</v>
      </c>
    </row>
    <row r="1746" spans="1:31" x14ac:dyDescent="0.2">
      <c r="A1746" s="4" t="s">
        <v>1940</v>
      </c>
      <c r="B1746" s="4" t="s">
        <v>1939</v>
      </c>
      <c r="C1746" s="4" t="s">
        <v>33</v>
      </c>
      <c r="D1746" s="4">
        <v>11345572.7977101</v>
      </c>
      <c r="E1746" s="4">
        <v>1.2</v>
      </c>
      <c r="F1746" s="4">
        <v>1.58</v>
      </c>
      <c r="G1746" s="4">
        <v>1.1100000000000001</v>
      </c>
      <c r="H1746" s="4">
        <v>1.17</v>
      </c>
      <c r="I1746" s="4">
        <v>7387153</v>
      </c>
      <c r="J1746" s="4">
        <f>I1746*E1746</f>
        <v>8864583.5999999996</v>
      </c>
      <c r="K1746" s="4">
        <v>16834713.333333299</v>
      </c>
      <c r="L1746" s="4">
        <v>6424.4466578200199</v>
      </c>
      <c r="M1746" s="4">
        <v>51.898734177215097</v>
      </c>
      <c r="N1746" s="4">
        <v>0.97340099999999996</v>
      </c>
      <c r="O1746" s="4">
        <v>5798.4967121864702</v>
      </c>
      <c r="P1746" s="4">
        <v>1.25</v>
      </c>
      <c r="Q1746" s="4">
        <v>1.095</v>
      </c>
      <c r="R1746" s="4">
        <v>1.0900000000000001</v>
      </c>
      <c r="S1746" s="4">
        <v>1.06</v>
      </c>
      <c r="T1746" s="4">
        <v>0.99250000000000005</v>
      </c>
      <c r="U1746" s="4">
        <v>0.96609999999999996</v>
      </c>
      <c r="V1746" s="4">
        <v>1.03</v>
      </c>
      <c r="W1746" s="4">
        <v>1.08</v>
      </c>
      <c r="X1746" s="4">
        <v>0.90739999999999998</v>
      </c>
      <c r="Y1746" s="4">
        <v>1.01</v>
      </c>
      <c r="Z1746" s="4">
        <v>0.97</v>
      </c>
      <c r="AA1746" s="4">
        <v>7412956.0850499999</v>
      </c>
      <c r="AB1746" s="3">
        <f>1.2*E1746</f>
        <v>1.44</v>
      </c>
      <c r="AC1746" s="3">
        <f>0.01*$AH$2/(AB1746-E1746)</f>
        <v>416.66666666666669</v>
      </c>
      <c r="AD1746" s="3">
        <f>IF(F1746&gt;=AB1746,AC1746*(E1746-AB1746)-(0.0125/100)*$AH$2,AC1746*(E1746-H1746)-(0.0125/100)*$AH$2)</f>
        <v>-101.25</v>
      </c>
      <c r="AE1746" s="3">
        <f t="shared" si="6"/>
        <v>19122.52541073511</v>
      </c>
    </row>
    <row r="1747" spans="1:31" x14ac:dyDescent="0.2">
      <c r="A1747" s="4" t="s">
        <v>1688</v>
      </c>
      <c r="B1747" s="4" t="s">
        <v>1939</v>
      </c>
      <c r="C1747" s="4" t="s">
        <v>33</v>
      </c>
      <c r="D1747" s="4">
        <v>6749920.7999999998</v>
      </c>
      <c r="E1747" s="4">
        <v>1.01</v>
      </c>
      <c r="F1747" s="4">
        <v>1.07</v>
      </c>
      <c r="G1747" s="4">
        <v>0.71109999999999995</v>
      </c>
      <c r="H1747" s="4">
        <v>0.75</v>
      </c>
      <c r="I1747" s="4">
        <v>5298171</v>
      </c>
      <c r="J1747" s="4">
        <f>I1747*E1747</f>
        <v>5351152.71</v>
      </c>
      <c r="K1747" s="4">
        <v>7070848.6666666996</v>
      </c>
      <c r="L1747" s="4">
        <v>10.08</v>
      </c>
      <c r="M1747" s="4">
        <v>68.3333333333333</v>
      </c>
      <c r="N1747" s="4">
        <v>0.63</v>
      </c>
      <c r="O1747" s="4">
        <v>9.6936</v>
      </c>
      <c r="P1747" s="4">
        <v>0.74</v>
      </c>
      <c r="Q1747" s="4">
        <v>0.74950000000000006</v>
      </c>
      <c r="R1747" s="4">
        <v>0.71289999999999998</v>
      </c>
      <c r="S1747" s="4">
        <v>0.66</v>
      </c>
      <c r="T1747" s="4">
        <v>0.63749999999999996</v>
      </c>
      <c r="U1747" s="4">
        <v>0.61929999999999996</v>
      </c>
      <c r="V1747" s="4">
        <v>0.6411</v>
      </c>
      <c r="W1747" s="4">
        <v>0.69899999999999995</v>
      </c>
      <c r="X1747" s="4">
        <v>0.71289999999999998</v>
      </c>
      <c r="Y1747" s="4">
        <v>0.63</v>
      </c>
      <c r="Z1747" s="4">
        <v>0.60399999999999998</v>
      </c>
      <c r="AA1747" s="4">
        <v>104205.625</v>
      </c>
      <c r="AB1747" s="3">
        <f>1.2*E1747</f>
        <v>1.212</v>
      </c>
      <c r="AC1747" s="3">
        <f>0.01*$AH$2/(AB1747-E1747)</f>
        <v>495.04950495049513</v>
      </c>
      <c r="AD1747" s="3">
        <f>IF(F1747&gt;=AB1747,AC1747*(E1747-AB1747)-(0.0125/100)*$AH$2,AC1747*(E1747-H1747)-(0.0125/100)*$AH$2)</f>
        <v>127.46287128712873</v>
      </c>
      <c r="AE1747" s="3">
        <f t="shared" si="6"/>
        <v>19249.988282022237</v>
      </c>
    </row>
    <row r="1748" spans="1:31" x14ac:dyDescent="0.2">
      <c r="A1748" s="4" t="s">
        <v>1937</v>
      </c>
      <c r="B1748" s="4" t="s">
        <v>1941</v>
      </c>
      <c r="C1748" s="4" t="s">
        <v>33</v>
      </c>
      <c r="D1748" s="4">
        <v>351663000</v>
      </c>
      <c r="E1748" s="4">
        <v>22.82</v>
      </c>
      <c r="F1748" s="4">
        <v>57</v>
      </c>
      <c r="G1748" s="4">
        <v>13.32</v>
      </c>
      <c r="H1748" s="4">
        <v>30.88</v>
      </c>
      <c r="I1748" s="4">
        <v>108991</v>
      </c>
      <c r="J1748" s="4">
        <f>I1748*E1748</f>
        <v>2487174.62</v>
      </c>
      <c r="K1748" s="4">
        <v>3247680.3333333302</v>
      </c>
      <c r="L1748" s="4">
        <v>184.6</v>
      </c>
      <c r="M1748" s="4">
        <v>72.236814298221802</v>
      </c>
      <c r="N1748" s="4">
        <v>18.46</v>
      </c>
      <c r="O1748" s="4">
        <v>139.10830000000001</v>
      </c>
      <c r="P1748" s="4">
        <v>32</v>
      </c>
      <c r="Q1748" s="4">
        <v>7.6044</v>
      </c>
      <c r="R1748" s="4">
        <v>6.13</v>
      </c>
      <c r="S1748" s="4">
        <v>5.4398999999999997</v>
      </c>
      <c r="T1748" s="4">
        <v>7.14</v>
      </c>
      <c r="U1748" s="4">
        <v>5.2</v>
      </c>
      <c r="V1748" s="4">
        <v>31.84</v>
      </c>
      <c r="W1748" s="4">
        <v>7.08</v>
      </c>
      <c r="X1748" s="4">
        <v>6.08</v>
      </c>
      <c r="Y1748" s="4">
        <v>5.39</v>
      </c>
      <c r="Z1748" s="4">
        <v>4.9000000000000004</v>
      </c>
      <c r="AA1748" s="4">
        <v>21982438.5</v>
      </c>
      <c r="AB1748" s="3">
        <f>1.2*E1748</f>
        <v>27.384</v>
      </c>
      <c r="AC1748" s="3">
        <f>0.01*$AH$2/(AB1748-E1748)</f>
        <v>21.910604732690622</v>
      </c>
      <c r="AD1748" s="3">
        <f>IF(F1748&gt;=AB1748,AC1748*(E1748-AB1748)-(0.0125/100)*$AH$2,AC1748*(E1748-H1748)-(0.0125/100)*$AH$2)</f>
        <v>-101.25</v>
      </c>
      <c r="AE1748" s="3">
        <f t="shared" si="6"/>
        <v>19148.738282022237</v>
      </c>
    </row>
    <row r="1749" spans="1:31" x14ac:dyDescent="0.2">
      <c r="A1749" s="4" t="s">
        <v>1942</v>
      </c>
      <c r="B1749" s="4" t="s">
        <v>1941</v>
      </c>
      <c r="C1749" s="4" t="s">
        <v>33</v>
      </c>
      <c r="D1749" s="4">
        <v>125646950.31</v>
      </c>
      <c r="E1749" s="4">
        <v>4.7</v>
      </c>
      <c r="F1749" s="4">
        <v>7.3</v>
      </c>
      <c r="G1749" s="4">
        <v>4.09</v>
      </c>
      <c r="H1749" s="4">
        <v>5.34</v>
      </c>
      <c r="I1749" s="4">
        <v>5211766</v>
      </c>
      <c r="J1749" s="4">
        <f>I1749*E1749</f>
        <v>24495300.199999999</v>
      </c>
      <c r="K1749" s="4">
        <v>63106430.666666701</v>
      </c>
      <c r="L1749" s="4">
        <v>5.09</v>
      </c>
      <c r="M1749" s="4">
        <v>193.75</v>
      </c>
      <c r="N1749" s="4">
        <v>5.09</v>
      </c>
      <c r="O1749" s="4">
        <v>2.3180000000000001</v>
      </c>
      <c r="P1749" s="4">
        <v>5.13</v>
      </c>
      <c r="Q1749" s="4">
        <v>4.4898999999999996</v>
      </c>
      <c r="R1749" s="4">
        <v>6</v>
      </c>
      <c r="S1749" s="4">
        <v>7.3</v>
      </c>
      <c r="T1749" s="4">
        <v>6.25</v>
      </c>
      <c r="U1749" s="4">
        <v>5.84</v>
      </c>
      <c r="V1749" s="4">
        <v>4.97</v>
      </c>
      <c r="W1749" s="4">
        <v>3.81</v>
      </c>
      <c r="X1749" s="4">
        <v>4.2</v>
      </c>
      <c r="Y1749" s="4">
        <v>6.59</v>
      </c>
      <c r="Z1749" s="4">
        <v>5.7</v>
      </c>
      <c r="AA1749" s="4">
        <v>365095967.25</v>
      </c>
      <c r="AB1749" s="3">
        <f>1.2*E1749</f>
        <v>5.64</v>
      </c>
      <c r="AC1749" s="3">
        <f>0.01*$AH$2/(AB1749-E1749)</f>
        <v>106.38297872340431</v>
      </c>
      <c r="AD1749" s="3">
        <f>IF(F1749&gt;=AB1749,AC1749*(E1749-AB1749)-(0.0125/100)*$AH$2,AC1749*(E1749-H1749)-(0.0125/100)*$AH$2)</f>
        <v>-101.25</v>
      </c>
      <c r="AE1749" s="3">
        <f t="shared" si="6"/>
        <v>19047.488282022237</v>
      </c>
    </row>
    <row r="1750" spans="1:31" x14ac:dyDescent="0.2">
      <c r="A1750" s="4" t="s">
        <v>1943</v>
      </c>
      <c r="B1750" s="4" t="s">
        <v>1941</v>
      </c>
      <c r="C1750" s="4" t="s">
        <v>33</v>
      </c>
      <c r="D1750" s="4">
        <v>6007001.9699649904</v>
      </c>
      <c r="E1750" s="4">
        <v>2.17</v>
      </c>
      <c r="F1750" s="4">
        <v>2.68</v>
      </c>
      <c r="G1750" s="4">
        <v>1.55</v>
      </c>
      <c r="H1750" s="4">
        <v>1.61</v>
      </c>
      <c r="I1750" s="4">
        <v>7853016</v>
      </c>
      <c r="J1750" s="4">
        <f>I1750*E1750</f>
        <v>17041044.719999999</v>
      </c>
      <c r="K1750" s="4">
        <v>20922079.666669998</v>
      </c>
      <c r="L1750" s="4">
        <v>236.999998815</v>
      </c>
      <c r="M1750" s="4">
        <v>69.53125</v>
      </c>
      <c r="N1750" s="4">
        <v>1.58</v>
      </c>
      <c r="O1750" s="4">
        <v>191.84999904074999</v>
      </c>
      <c r="P1750" s="4">
        <v>1.49</v>
      </c>
      <c r="Q1750" s="4">
        <v>1.35</v>
      </c>
      <c r="R1750" s="4">
        <v>1.33</v>
      </c>
      <c r="S1750" s="4">
        <v>1.32</v>
      </c>
      <c r="T1750" s="4">
        <v>1.31</v>
      </c>
      <c r="U1750" s="4">
        <v>1.3</v>
      </c>
      <c r="V1750" s="4">
        <v>1.45</v>
      </c>
      <c r="W1750" s="4">
        <v>1.33</v>
      </c>
      <c r="X1750" s="4">
        <v>1.33</v>
      </c>
      <c r="Y1750" s="4">
        <v>1.32</v>
      </c>
      <c r="Z1750" s="4">
        <v>1.25</v>
      </c>
      <c r="AA1750" s="4">
        <v>4016458.1214000001</v>
      </c>
      <c r="AB1750" s="3">
        <f>1.2*E1750</f>
        <v>2.6039999999999996</v>
      </c>
      <c r="AC1750" s="3">
        <f>0.01*$AH$2/(AB1750-E1750)</f>
        <v>230.41474654377896</v>
      </c>
      <c r="AD1750" s="3">
        <f>IF(F1750&gt;=AB1750,AC1750*(E1750-AB1750)-(0.0125/100)*$AH$2,AC1750*(E1750-H1750)-(0.0125/100)*$AH$2)</f>
        <v>-101.25</v>
      </c>
      <c r="AE1750" s="3">
        <f t="shared" si="6"/>
        <v>18946.238282022237</v>
      </c>
    </row>
    <row r="1751" spans="1:31" x14ac:dyDescent="0.2">
      <c r="A1751" s="4" t="s">
        <v>1937</v>
      </c>
      <c r="B1751" s="4" t="s">
        <v>1944</v>
      </c>
      <c r="C1751" s="4" t="s">
        <v>33</v>
      </c>
      <c r="D1751" s="4">
        <v>588264000</v>
      </c>
      <c r="E1751" s="4">
        <v>31.84</v>
      </c>
      <c r="F1751" s="4">
        <v>32</v>
      </c>
      <c r="G1751" s="4">
        <v>5.53</v>
      </c>
      <c r="H1751" s="4">
        <v>6.35</v>
      </c>
      <c r="I1751" s="4">
        <v>85167</v>
      </c>
      <c r="J1751" s="4">
        <f>I1751*E1751</f>
        <v>2711717.28</v>
      </c>
      <c r="K1751" s="4">
        <v>7250513.3333333302</v>
      </c>
      <c r="L1751" s="4">
        <v>308.8</v>
      </c>
      <c r="M1751" s="4">
        <v>119.43487250172301</v>
      </c>
      <c r="N1751" s="4">
        <v>30.88</v>
      </c>
      <c r="O1751" s="4">
        <v>139.59829999999999</v>
      </c>
      <c r="P1751" s="4">
        <v>7.6044</v>
      </c>
      <c r="Q1751" s="4">
        <v>6.13</v>
      </c>
      <c r="R1751" s="4">
        <v>5.4398999999999997</v>
      </c>
      <c r="S1751" s="4">
        <v>7.14</v>
      </c>
      <c r="T1751" s="4">
        <v>5.5698999999999996</v>
      </c>
      <c r="U1751" s="4">
        <v>5.0199999999999996</v>
      </c>
      <c r="V1751" s="4">
        <v>7.08</v>
      </c>
      <c r="W1751" s="4">
        <v>6.08</v>
      </c>
      <c r="X1751" s="4">
        <v>5.39</v>
      </c>
      <c r="Y1751" s="4">
        <v>4.9000000000000004</v>
      </c>
      <c r="Z1751" s="4">
        <v>5.31</v>
      </c>
      <c r="AA1751" s="4">
        <v>277515875.88</v>
      </c>
      <c r="AB1751" s="3">
        <f>1.2*E1751</f>
        <v>38.207999999999998</v>
      </c>
      <c r="AC1751" s="3">
        <f>0.01*$AH$2/(AB1751-E1751)</f>
        <v>15.703517587939702</v>
      </c>
      <c r="AD1751" s="3">
        <f>IF(F1751&gt;=AB1751,AC1751*(E1751-AB1751)-(0.0125/100)*$AH$2,AC1751*(E1751-H1751)-(0.0125/100)*$AH$2)</f>
        <v>399.03266331658301</v>
      </c>
      <c r="AE1751" s="3">
        <f t="shared" si="6"/>
        <v>19345.27094533882</v>
      </c>
    </row>
    <row r="1752" spans="1:31" x14ac:dyDescent="0.2">
      <c r="A1752" s="4" t="s">
        <v>1942</v>
      </c>
      <c r="B1752" s="4" t="s">
        <v>1944</v>
      </c>
      <c r="C1752" s="4" t="s">
        <v>33</v>
      </c>
      <c r="D1752" s="4">
        <v>131818215.06</v>
      </c>
      <c r="E1752" s="4">
        <v>4.97</v>
      </c>
      <c r="F1752" s="4">
        <v>5.13</v>
      </c>
      <c r="G1752" s="4">
        <v>4</v>
      </c>
      <c r="H1752" s="4">
        <v>4.33</v>
      </c>
      <c r="I1752" s="4">
        <v>630888</v>
      </c>
      <c r="J1752" s="4">
        <f>I1752*E1752</f>
        <v>3135513.36</v>
      </c>
      <c r="K1752" s="4">
        <v>66167473</v>
      </c>
      <c r="L1752" s="4">
        <v>5.34</v>
      </c>
      <c r="M1752" s="4">
        <v>203.04878048780401</v>
      </c>
      <c r="N1752" s="4">
        <v>5.34</v>
      </c>
      <c r="O1752" s="4">
        <v>2.601</v>
      </c>
      <c r="P1752" s="4">
        <v>4.4898999999999996</v>
      </c>
      <c r="Q1752" s="4">
        <v>6</v>
      </c>
      <c r="R1752" s="4">
        <v>7.3</v>
      </c>
      <c r="S1752" s="4">
        <v>6.25</v>
      </c>
      <c r="T1752" s="4">
        <v>6.1898</v>
      </c>
      <c r="U1752" s="4">
        <v>5.71</v>
      </c>
      <c r="V1752" s="4">
        <v>3.81</v>
      </c>
      <c r="W1752" s="4">
        <v>4.2</v>
      </c>
      <c r="X1752" s="4">
        <v>6.59</v>
      </c>
      <c r="Y1752" s="4">
        <v>5.7</v>
      </c>
      <c r="Z1752" s="4">
        <v>5.72</v>
      </c>
      <c r="AA1752" s="4">
        <v>482043752.95999998</v>
      </c>
      <c r="AB1752" s="3">
        <f>1.2*E1752</f>
        <v>5.9639999999999995</v>
      </c>
      <c r="AC1752" s="3">
        <f>0.01*$AH$2/(AB1752-E1752)</f>
        <v>100.60362173038232</v>
      </c>
      <c r="AD1752" s="3">
        <f>IF(F1752&gt;=AB1752,AC1752*(E1752-AB1752)-(0.0125/100)*$AH$2,AC1752*(E1752-H1752)-(0.0125/100)*$AH$2)</f>
        <v>63.136317907444649</v>
      </c>
      <c r="AE1752" s="3">
        <f t="shared" si="6"/>
        <v>19408.407263246263</v>
      </c>
    </row>
    <row r="1753" spans="1:31" x14ac:dyDescent="0.2">
      <c r="A1753" s="4" t="s">
        <v>1693</v>
      </c>
      <c r="B1753" s="4" t="s">
        <v>1945</v>
      </c>
      <c r="C1753" s="4" t="s">
        <v>33</v>
      </c>
      <c r="D1753" s="4">
        <v>586003770.03999996</v>
      </c>
      <c r="E1753" s="4">
        <v>5.86</v>
      </c>
      <c r="F1753" s="4">
        <v>7.27</v>
      </c>
      <c r="G1753" s="4">
        <v>5.63</v>
      </c>
      <c r="H1753" s="4">
        <v>7.05</v>
      </c>
      <c r="I1753" s="4">
        <v>2263711</v>
      </c>
      <c r="J1753" s="4">
        <f>I1753*E1753</f>
        <v>13265346.460000001</v>
      </c>
      <c r="K1753" s="4">
        <v>35796001.333333299</v>
      </c>
      <c r="L1753" s="4">
        <v>6.11</v>
      </c>
      <c r="M1753" s="4">
        <v>103.472222222222</v>
      </c>
      <c r="N1753" s="4">
        <v>6.11</v>
      </c>
      <c r="O1753" s="4">
        <v>4.0034999999999998</v>
      </c>
      <c r="P1753" s="4">
        <v>8.42</v>
      </c>
      <c r="Q1753" s="4">
        <v>8.65</v>
      </c>
      <c r="R1753" s="4">
        <v>8.99</v>
      </c>
      <c r="S1753" s="4">
        <v>8.69</v>
      </c>
      <c r="T1753" s="4">
        <v>9.3699999999999992</v>
      </c>
      <c r="U1753" s="4">
        <v>9.09</v>
      </c>
      <c r="V1753" s="4">
        <v>6.76</v>
      </c>
      <c r="W1753" s="4">
        <v>7.61</v>
      </c>
      <c r="X1753" s="4">
        <v>8.51</v>
      </c>
      <c r="Y1753" s="4">
        <v>8.41</v>
      </c>
      <c r="Z1753" s="4">
        <v>7.78</v>
      </c>
      <c r="AA1753" s="4">
        <v>420694925.30000001</v>
      </c>
      <c r="AB1753" s="3">
        <f>1.2*E1753</f>
        <v>7.032</v>
      </c>
      <c r="AC1753" s="3">
        <f>0.01*$AH$2/(AB1753-E1753)</f>
        <v>85.32423208191129</v>
      </c>
      <c r="AD1753" s="3">
        <f>IF(F1753&gt;=AB1753,AC1753*(E1753-AB1753)-(0.0125/100)*$AH$2,AC1753*(E1753-H1753)-(0.0125/100)*$AH$2)</f>
        <v>-101.25000000000001</v>
      </c>
      <c r="AE1753" s="3">
        <f t="shared" si="6"/>
        <v>19307.157263246263</v>
      </c>
    </row>
    <row r="1754" spans="1:31" x14ac:dyDescent="0.2">
      <c r="A1754" s="4" t="s">
        <v>1151</v>
      </c>
      <c r="B1754" s="4" t="s">
        <v>1946</v>
      </c>
      <c r="C1754" s="4" t="s">
        <v>33</v>
      </c>
      <c r="D1754" s="4" t="s">
        <v>39</v>
      </c>
      <c r="E1754" s="4">
        <v>7.1</v>
      </c>
      <c r="F1754" s="4">
        <v>7.96</v>
      </c>
      <c r="G1754" s="4">
        <v>6</v>
      </c>
      <c r="H1754" s="4">
        <v>6.35</v>
      </c>
      <c r="I1754" s="4">
        <v>405131</v>
      </c>
      <c r="J1754" s="4">
        <f>I1754*E1754</f>
        <v>2876430.0999999996</v>
      </c>
      <c r="K1754" s="4">
        <v>37406760.333333299</v>
      </c>
      <c r="L1754" s="4">
        <v>6.65</v>
      </c>
      <c r="M1754" s="4">
        <v>130.51948051948</v>
      </c>
      <c r="N1754" s="4">
        <v>6.65</v>
      </c>
      <c r="O1754" s="4">
        <v>5.8819999999999997</v>
      </c>
      <c r="P1754" s="4">
        <v>6.45</v>
      </c>
      <c r="Q1754" s="4">
        <v>5.17</v>
      </c>
      <c r="R1754" s="4">
        <v>5.64</v>
      </c>
      <c r="S1754" s="4">
        <v>4.8369</v>
      </c>
      <c r="T1754" s="4">
        <v>4.68</v>
      </c>
      <c r="U1754" s="4">
        <v>4</v>
      </c>
      <c r="V1754" s="4">
        <v>6.38</v>
      </c>
      <c r="W1754" s="4">
        <v>4.8899999999999997</v>
      </c>
      <c r="X1754" s="4">
        <v>4.5599999999999996</v>
      </c>
      <c r="Y1754" s="4">
        <v>4.75</v>
      </c>
      <c r="Z1754" s="4">
        <v>4.58</v>
      </c>
      <c r="AA1754" s="4">
        <v>344261817.30000001</v>
      </c>
      <c r="AB1754" s="3">
        <f>1.2*E1754</f>
        <v>8.52</v>
      </c>
      <c r="AC1754" s="3">
        <f>0.01*$AH$2/(AB1754-E1754)</f>
        <v>70.422535211267615</v>
      </c>
      <c r="AD1754" s="3">
        <f>IF(F1754&gt;=AB1754,AC1754*(E1754-AB1754)-(0.0125/100)*$AH$2,AC1754*(E1754-H1754)-(0.0125/100)*$AH$2)</f>
        <v>51.566901408450711</v>
      </c>
      <c r="AE1754" s="3">
        <f t="shared" si="6"/>
        <v>19358.724164654715</v>
      </c>
    </row>
    <row r="1755" spans="1:31" x14ac:dyDescent="0.2">
      <c r="A1755" s="4" t="s">
        <v>1693</v>
      </c>
      <c r="B1755" s="4" t="s">
        <v>1946</v>
      </c>
      <c r="C1755" s="4" t="s">
        <v>33</v>
      </c>
      <c r="D1755" s="4">
        <v>676158196.20000005</v>
      </c>
      <c r="E1755" s="4">
        <v>6.76</v>
      </c>
      <c r="F1755" s="4">
        <v>8.42</v>
      </c>
      <c r="G1755" s="4">
        <v>6.61</v>
      </c>
      <c r="H1755" s="4">
        <v>7.39</v>
      </c>
      <c r="I1755" s="4">
        <v>304680</v>
      </c>
      <c r="J1755" s="4">
        <f>I1755*E1755</f>
        <v>2059636.8</v>
      </c>
      <c r="K1755" s="4">
        <v>40532585</v>
      </c>
      <c r="L1755" s="4">
        <v>7.05</v>
      </c>
      <c r="M1755" s="4">
        <v>97.950219619326404</v>
      </c>
      <c r="N1755" s="4">
        <v>7.05</v>
      </c>
      <c r="O1755" s="4">
        <v>4.4184999999999999</v>
      </c>
      <c r="P1755" s="4">
        <v>8.65</v>
      </c>
      <c r="Q1755" s="4">
        <v>8.99</v>
      </c>
      <c r="R1755" s="4">
        <v>8.69</v>
      </c>
      <c r="S1755" s="4">
        <v>9.3699999999999992</v>
      </c>
      <c r="T1755" s="4">
        <v>10.25</v>
      </c>
      <c r="U1755" s="4">
        <v>8.8699999999999992</v>
      </c>
      <c r="V1755" s="4">
        <v>7.61</v>
      </c>
      <c r="W1755" s="4">
        <v>8.51</v>
      </c>
      <c r="X1755" s="4">
        <v>8.41</v>
      </c>
      <c r="Y1755" s="4">
        <v>7.78</v>
      </c>
      <c r="Z1755" s="4">
        <v>10.130000000000001</v>
      </c>
      <c r="AA1755" s="4">
        <v>173061627</v>
      </c>
      <c r="AB1755" s="3">
        <f>1.2*E1755</f>
        <v>8.1120000000000001</v>
      </c>
      <c r="AC1755" s="3">
        <f>0.01*$AH$2/(AB1755-E1755)</f>
        <v>73.964497041420103</v>
      </c>
      <c r="AD1755" s="3">
        <f>IF(F1755&gt;=AB1755,AC1755*(E1755-AB1755)-(0.0125/100)*$AH$2,AC1755*(E1755-H1755)-(0.0125/100)*$AH$2)</f>
        <v>-101.25</v>
      </c>
      <c r="AE1755" s="3">
        <f t="shared" si="6"/>
        <v>19257.474164654715</v>
      </c>
    </row>
    <row r="1756" spans="1:31" x14ac:dyDescent="0.2">
      <c r="A1756" s="4" t="s">
        <v>1947</v>
      </c>
      <c r="B1756" s="4" t="s">
        <v>1946</v>
      </c>
      <c r="C1756" s="4" t="s">
        <v>33</v>
      </c>
      <c r="D1756" s="4">
        <v>835009648.20000005</v>
      </c>
      <c r="E1756" s="4">
        <v>5.38</v>
      </c>
      <c r="F1756" s="4">
        <v>5.4</v>
      </c>
      <c r="G1756" s="4">
        <v>3.77</v>
      </c>
      <c r="H1756" s="4">
        <v>4.6399999999999997</v>
      </c>
      <c r="I1756" s="4">
        <v>1078386</v>
      </c>
      <c r="J1756" s="4">
        <f>I1756*E1756</f>
        <v>5801716.6799999997</v>
      </c>
      <c r="K1756" s="4">
        <v>21138127.666669998</v>
      </c>
      <c r="L1756" s="4">
        <v>5.0999999999999996</v>
      </c>
      <c r="M1756" s="4">
        <v>58.702064896755097</v>
      </c>
      <c r="N1756" s="4">
        <v>5.0999999999999996</v>
      </c>
      <c r="O1756" s="4">
        <v>3.375</v>
      </c>
      <c r="P1756" s="4">
        <v>5.45</v>
      </c>
      <c r="Q1756" s="4">
        <v>5.69</v>
      </c>
      <c r="R1756" s="4">
        <v>5.2</v>
      </c>
      <c r="S1756" s="4">
        <v>4.75</v>
      </c>
      <c r="T1756" s="4">
        <v>4.54</v>
      </c>
      <c r="U1756" s="4">
        <v>3.8</v>
      </c>
      <c r="V1756" s="4">
        <v>4.3</v>
      </c>
      <c r="W1756" s="4">
        <v>5.35</v>
      </c>
      <c r="X1756" s="4">
        <v>5.15</v>
      </c>
      <c r="Y1756" s="4">
        <v>4.58</v>
      </c>
      <c r="Z1756" s="4">
        <v>4.54</v>
      </c>
      <c r="AA1756" s="4">
        <v>126913396.88</v>
      </c>
      <c r="AB1756" s="3">
        <f>1.2*E1756</f>
        <v>6.4559999999999995</v>
      </c>
      <c r="AC1756" s="3">
        <f>0.01*$AH$2/(AB1756-E1756)</f>
        <v>92.936802973977734</v>
      </c>
      <c r="AD1756" s="3">
        <f>IF(F1756&gt;=AB1756,AC1756*(E1756-AB1756)-(0.0125/100)*$AH$2,AC1756*(E1756-H1756)-(0.0125/100)*$AH$2)</f>
        <v>67.523234200743545</v>
      </c>
      <c r="AE1756" s="3">
        <f t="shared" si="6"/>
        <v>19324.997398855459</v>
      </c>
    </row>
    <row r="1757" spans="1:31" x14ac:dyDescent="0.2">
      <c r="A1757" s="4" t="s">
        <v>1948</v>
      </c>
      <c r="B1757" s="4" t="s">
        <v>1946</v>
      </c>
      <c r="C1757" s="4" t="s">
        <v>33</v>
      </c>
      <c r="D1757" s="4">
        <v>18141857.620000001</v>
      </c>
      <c r="E1757" s="4">
        <v>2.68</v>
      </c>
      <c r="F1757" s="4">
        <v>3.2</v>
      </c>
      <c r="G1757" s="4">
        <v>2.36</v>
      </c>
      <c r="H1757" s="4">
        <v>2.46</v>
      </c>
      <c r="I1757" s="4">
        <v>5263679</v>
      </c>
      <c r="J1757" s="4">
        <f>I1757*E1757</f>
        <v>14106659.720000001</v>
      </c>
      <c r="K1757" s="4">
        <v>11557928</v>
      </c>
      <c r="L1757" s="4">
        <v>2.06</v>
      </c>
      <c r="M1757" s="4">
        <v>63.2852007554987</v>
      </c>
      <c r="N1757" s="4">
        <v>2.06</v>
      </c>
      <c r="O1757" s="4">
        <v>1.8440099999999999</v>
      </c>
      <c r="P1757" s="4">
        <v>2.41</v>
      </c>
      <c r="Q1757" s="4">
        <v>2.8498999999999999</v>
      </c>
      <c r="R1757" s="4">
        <v>2.6999</v>
      </c>
      <c r="S1757" s="4">
        <v>2.5499999999999998</v>
      </c>
      <c r="T1757" s="4">
        <v>2.67</v>
      </c>
      <c r="U1757" s="4">
        <v>2.58</v>
      </c>
      <c r="V1757" s="4">
        <v>2.2400000000000002</v>
      </c>
      <c r="W1757" s="4">
        <v>2.2999999999999998</v>
      </c>
      <c r="X1757" s="4">
        <v>2.6</v>
      </c>
      <c r="Y1757" s="4">
        <v>2.33</v>
      </c>
      <c r="Z1757" s="4">
        <v>2.6</v>
      </c>
      <c r="AA1757" s="4">
        <v>62141.287149999996</v>
      </c>
      <c r="AB1757" s="3">
        <f>1.2*E1757</f>
        <v>3.2160000000000002</v>
      </c>
      <c r="AC1757" s="3">
        <f>0.01*$AH$2/(AB1757-E1757)</f>
        <v>186.56716417910448</v>
      </c>
      <c r="AD1757" s="3">
        <f>IF(F1757&gt;=AB1757,AC1757*(E1757-AB1757)-(0.0125/100)*$AH$2,AC1757*(E1757-H1757)-(0.0125/100)*$AH$2)</f>
        <v>39.794776119403025</v>
      </c>
      <c r="AE1757" s="3">
        <f t="shared" si="6"/>
        <v>19364.792174974864</v>
      </c>
    </row>
    <row r="1758" spans="1:31" x14ac:dyDescent="0.2">
      <c r="A1758" s="4" t="s">
        <v>1942</v>
      </c>
      <c r="B1758" s="4" t="s">
        <v>1949</v>
      </c>
      <c r="C1758" s="4" t="s">
        <v>33</v>
      </c>
      <c r="D1758" s="4">
        <v>146135549.28</v>
      </c>
      <c r="E1758" s="4">
        <v>6.59</v>
      </c>
      <c r="F1758" s="4">
        <v>7.3</v>
      </c>
      <c r="G1758" s="4">
        <v>5.55</v>
      </c>
      <c r="H1758" s="4">
        <v>6</v>
      </c>
      <c r="I1758" s="4">
        <v>1593260</v>
      </c>
      <c r="J1758" s="4">
        <f>I1758*E1758</f>
        <v>10499583.4</v>
      </c>
      <c r="K1758" s="4">
        <v>16728069.3333333</v>
      </c>
      <c r="L1758" s="4">
        <v>5.92</v>
      </c>
      <c r="M1758" s="4">
        <v>52.193995381062301</v>
      </c>
      <c r="N1758" s="4">
        <v>5.92</v>
      </c>
      <c r="O1758" s="4">
        <v>3.7530000000000001</v>
      </c>
      <c r="P1758" s="4">
        <v>6.25</v>
      </c>
      <c r="Q1758" s="4">
        <v>6.1898</v>
      </c>
      <c r="R1758" s="4">
        <v>5.8753000000000002</v>
      </c>
      <c r="S1758" s="4">
        <v>6.5</v>
      </c>
      <c r="T1758" s="4">
        <v>5.65</v>
      </c>
      <c r="U1758" s="4">
        <v>5.19</v>
      </c>
      <c r="V1758" s="4">
        <v>5.7</v>
      </c>
      <c r="W1758" s="4">
        <v>5.72</v>
      </c>
      <c r="X1758" s="4">
        <v>5.43</v>
      </c>
      <c r="Y1758" s="4">
        <v>5.8</v>
      </c>
      <c r="Z1758" s="4">
        <v>5.65</v>
      </c>
      <c r="AA1758" s="4">
        <v>94152688.5</v>
      </c>
      <c r="AB1758" s="3">
        <f>1.2*E1758</f>
        <v>7.9079999999999995</v>
      </c>
      <c r="AC1758" s="3">
        <f>0.01*$AH$2/(AB1758-E1758)</f>
        <v>75.87253414264039</v>
      </c>
      <c r="AD1758" s="3">
        <f>IF(F1758&gt;=AB1758,AC1758*(E1758-AB1758)-(0.0125/100)*$AH$2,AC1758*(E1758-H1758)-(0.0125/100)*$AH$2)</f>
        <v>43.514795144157823</v>
      </c>
      <c r="AE1758" s="3">
        <f t="shared" si="6"/>
        <v>19408.306970119022</v>
      </c>
    </row>
    <row r="1759" spans="1:31" x14ac:dyDescent="0.2">
      <c r="A1759" s="4" t="s">
        <v>227</v>
      </c>
      <c r="B1759" s="4" t="s">
        <v>1950</v>
      </c>
      <c r="C1759" s="4" t="s">
        <v>33</v>
      </c>
      <c r="D1759" s="4">
        <v>28027968.43</v>
      </c>
      <c r="E1759" s="4">
        <v>2.71</v>
      </c>
      <c r="F1759" s="4">
        <v>3.47</v>
      </c>
      <c r="G1759" s="4">
        <v>2.17</v>
      </c>
      <c r="H1759" s="4">
        <v>2.19</v>
      </c>
      <c r="I1759" s="4">
        <v>1365037</v>
      </c>
      <c r="J1759" s="4">
        <f>I1759*E1759</f>
        <v>3699250.27</v>
      </c>
      <c r="K1759" s="4">
        <v>69771950.666669995</v>
      </c>
      <c r="L1759" s="4">
        <v>3.19</v>
      </c>
      <c r="M1759" s="4">
        <v>138.53534019892601</v>
      </c>
      <c r="N1759" s="4">
        <v>3.19</v>
      </c>
      <c r="O1759" s="4">
        <v>1.4671099999999999</v>
      </c>
      <c r="P1759" s="4">
        <v>2.19</v>
      </c>
      <c r="Q1759" s="4">
        <v>2.35</v>
      </c>
      <c r="R1759" s="4">
        <v>2.4900000000000002</v>
      </c>
      <c r="S1759" s="4">
        <v>2.13</v>
      </c>
      <c r="T1759" s="4">
        <v>2.0299999999999998</v>
      </c>
      <c r="U1759" s="4">
        <v>1.96</v>
      </c>
      <c r="V1759" s="4">
        <v>2.17</v>
      </c>
      <c r="W1759" s="4">
        <v>1.96</v>
      </c>
      <c r="X1759" s="4">
        <v>2.33</v>
      </c>
      <c r="Y1759" s="4">
        <v>2.1</v>
      </c>
      <c r="Z1759" s="4">
        <v>2.02</v>
      </c>
      <c r="AA1759" s="4">
        <v>587037172.82085001</v>
      </c>
      <c r="AB1759" s="3">
        <f>1.2*E1759</f>
        <v>3.2519999999999998</v>
      </c>
      <c r="AC1759" s="3">
        <f>0.01*$AH$2/(AB1759-E1759)</f>
        <v>184.50184501845024</v>
      </c>
      <c r="AD1759" s="3">
        <f>IF(F1759&gt;=AB1759,AC1759*(E1759-AB1759)-(0.0125/100)*$AH$2,AC1759*(E1759-H1759)-(0.0125/100)*$AH$2)</f>
        <v>-101.25</v>
      </c>
      <c r="AE1759" s="3">
        <f t="shared" si="6"/>
        <v>19307.056970119022</v>
      </c>
    </row>
    <row r="1760" spans="1:31" x14ac:dyDescent="0.2">
      <c r="A1760" s="4" t="s">
        <v>1951</v>
      </c>
      <c r="B1760" s="4" t="s">
        <v>1952</v>
      </c>
      <c r="C1760" s="4" t="s">
        <v>33</v>
      </c>
      <c r="D1760" s="4">
        <v>6889550.7599999998</v>
      </c>
      <c r="E1760" s="4">
        <v>0.71</v>
      </c>
      <c r="F1760" s="4">
        <v>1.91</v>
      </c>
      <c r="G1760" s="4">
        <v>0.65</v>
      </c>
      <c r="H1760" s="4">
        <v>1.41</v>
      </c>
      <c r="I1760" s="4">
        <v>4310252</v>
      </c>
      <c r="J1760" s="4">
        <f>I1760*E1760</f>
        <v>3060278.92</v>
      </c>
      <c r="K1760" s="4">
        <v>37547785.333333299</v>
      </c>
      <c r="L1760" s="4">
        <v>36.216000000000001</v>
      </c>
      <c r="M1760" s="4">
        <v>59.192825112107599</v>
      </c>
      <c r="N1760" s="4">
        <v>0.45269999999999999</v>
      </c>
      <c r="O1760" s="4">
        <v>44.290399999999998</v>
      </c>
      <c r="P1760" s="4">
        <v>1.68</v>
      </c>
      <c r="Q1760" s="4">
        <v>2.25</v>
      </c>
      <c r="R1760" s="4">
        <v>1.76</v>
      </c>
      <c r="S1760" s="4">
        <v>2.36</v>
      </c>
      <c r="T1760" s="4">
        <v>2.12</v>
      </c>
      <c r="U1760" s="4">
        <v>2.02</v>
      </c>
      <c r="V1760" s="4">
        <v>1.1100000000000001</v>
      </c>
      <c r="W1760" s="4">
        <v>1.43</v>
      </c>
      <c r="X1760" s="4">
        <v>1.69</v>
      </c>
      <c r="Y1760" s="4">
        <v>1.97</v>
      </c>
      <c r="Z1760" s="4">
        <v>1.97</v>
      </c>
      <c r="AA1760" s="4">
        <v>12482.05875</v>
      </c>
      <c r="AB1760" s="3">
        <f>1.2*E1760</f>
        <v>0.85199999999999998</v>
      </c>
      <c r="AC1760" s="3">
        <f>0.01*$AH$2/(AB1760-E1760)</f>
        <v>704.22535211267598</v>
      </c>
      <c r="AD1760" s="3">
        <f>IF(F1760&gt;=AB1760,AC1760*(E1760-AB1760)-(0.0125/100)*$AH$2,AC1760*(E1760-H1760)-(0.0125/100)*$AH$2)</f>
        <v>-101.25</v>
      </c>
      <c r="AE1760" s="3">
        <f t="shared" si="6"/>
        <v>19205.806970119022</v>
      </c>
    </row>
    <row r="1761" spans="1:31" x14ac:dyDescent="0.2">
      <c r="A1761" s="4" t="s">
        <v>1951</v>
      </c>
      <c r="B1761" s="4" t="s">
        <v>1953</v>
      </c>
      <c r="C1761" s="4" t="s">
        <v>33</v>
      </c>
      <c r="D1761" s="4">
        <v>17805996</v>
      </c>
      <c r="E1761" s="4">
        <v>1.43</v>
      </c>
      <c r="F1761" s="4">
        <v>2.25</v>
      </c>
      <c r="G1761" s="4">
        <v>1.23</v>
      </c>
      <c r="H1761" s="4">
        <v>1.84</v>
      </c>
      <c r="I1761" s="4">
        <v>2839733</v>
      </c>
      <c r="J1761" s="4">
        <f>I1761*E1761</f>
        <v>4060818.19</v>
      </c>
      <c r="K1761" s="4">
        <v>57210323.666666701</v>
      </c>
      <c r="L1761" s="4">
        <v>93.6</v>
      </c>
      <c r="M1761" s="4">
        <v>215.882482880494</v>
      </c>
      <c r="N1761" s="4">
        <v>1.17</v>
      </c>
      <c r="O1761" s="4">
        <v>60.6464</v>
      </c>
      <c r="P1761" s="4">
        <v>1.76</v>
      </c>
      <c r="Q1761" s="4">
        <v>2.36</v>
      </c>
      <c r="R1761" s="4">
        <v>2.12</v>
      </c>
      <c r="S1761" s="4">
        <v>2.2799</v>
      </c>
      <c r="T1761" s="4">
        <v>2.0495999999999999</v>
      </c>
      <c r="U1761" s="4">
        <v>1.98</v>
      </c>
      <c r="V1761" s="4">
        <v>1.69</v>
      </c>
      <c r="W1761" s="4">
        <v>1.97</v>
      </c>
      <c r="X1761" s="4">
        <v>1.97</v>
      </c>
      <c r="Y1761" s="4">
        <v>2.08</v>
      </c>
      <c r="Z1761" s="4">
        <v>2</v>
      </c>
      <c r="AA1761" s="4">
        <v>21510265.879999999</v>
      </c>
      <c r="AB1761" s="3">
        <f>1.2*E1761</f>
        <v>1.716</v>
      </c>
      <c r="AC1761" s="3">
        <f>0.01*$AH$2/(AB1761-E1761)</f>
        <v>349.6503496503496</v>
      </c>
      <c r="AD1761" s="3">
        <f>IF(F1761&gt;=AB1761,AC1761*(E1761-AB1761)-(0.0125/100)*$AH$2,AC1761*(E1761-H1761)-(0.0125/100)*$AH$2)</f>
        <v>-101.25</v>
      </c>
      <c r="AE1761" s="3">
        <f t="shared" si="6"/>
        <v>19104.556970119022</v>
      </c>
    </row>
    <row r="1762" spans="1:31" x14ac:dyDescent="0.2">
      <c r="A1762" s="4" t="s">
        <v>1954</v>
      </c>
      <c r="B1762" s="4" t="s">
        <v>1955</v>
      </c>
      <c r="C1762" s="4" t="s">
        <v>33</v>
      </c>
      <c r="D1762" s="4">
        <v>96126228.799999997</v>
      </c>
      <c r="E1762" s="4">
        <v>10.95</v>
      </c>
      <c r="F1762" s="4">
        <v>15.6</v>
      </c>
      <c r="G1762" s="4">
        <v>9.8000000000000007</v>
      </c>
      <c r="H1762" s="4">
        <v>12.3</v>
      </c>
      <c r="I1762" s="4">
        <v>203321</v>
      </c>
      <c r="J1762" s="4">
        <f>I1762*E1762</f>
        <v>2226364.9499999997</v>
      </c>
      <c r="K1762" s="4">
        <v>9726272.6666666698</v>
      </c>
      <c r="L1762" s="4">
        <v>11.2</v>
      </c>
      <c r="M1762" s="4">
        <v>65.909090909090907</v>
      </c>
      <c r="N1762" s="4">
        <v>11.2</v>
      </c>
      <c r="O1762" s="4">
        <v>8.0909999999999993</v>
      </c>
      <c r="P1762" s="4">
        <v>12.74</v>
      </c>
      <c r="Q1762" s="4">
        <v>11.45</v>
      </c>
      <c r="R1762" s="4">
        <v>13.15</v>
      </c>
      <c r="S1762" s="4">
        <v>12.25</v>
      </c>
      <c r="T1762" s="4">
        <v>13.69</v>
      </c>
      <c r="U1762" s="4">
        <v>11.27</v>
      </c>
      <c r="V1762" s="4">
        <v>11.21</v>
      </c>
      <c r="W1762" s="4">
        <v>11.35</v>
      </c>
      <c r="X1762" s="4">
        <v>10.17</v>
      </c>
      <c r="Y1762" s="4">
        <v>11.07</v>
      </c>
      <c r="Z1762" s="4">
        <v>12.15</v>
      </c>
      <c r="AA1762" s="4">
        <v>49684301.575000003</v>
      </c>
      <c r="AB1762" s="3">
        <f>1.2*E1762</f>
        <v>13.139999999999999</v>
      </c>
      <c r="AC1762" s="3">
        <f>0.01*$AH$2/(AB1762-E1762)</f>
        <v>45.662100456621012</v>
      </c>
      <c r="AD1762" s="3">
        <f>IF(F1762&gt;=AB1762,AC1762*(E1762-AB1762)-(0.0125/100)*$AH$2,AC1762*(E1762-H1762)-(0.0125/100)*$AH$2)</f>
        <v>-101.25</v>
      </c>
      <c r="AE1762" s="3">
        <f t="shared" si="6"/>
        <v>19003.306970119022</v>
      </c>
    </row>
    <row r="1763" spans="1:31" x14ac:dyDescent="0.2">
      <c r="A1763" s="4" t="s">
        <v>1956</v>
      </c>
      <c r="B1763" s="4" t="s">
        <v>1955</v>
      </c>
      <c r="C1763" s="4" t="s">
        <v>33</v>
      </c>
      <c r="D1763" s="4">
        <v>11701562.687100001</v>
      </c>
      <c r="E1763" s="4">
        <v>1.85</v>
      </c>
      <c r="F1763" s="4">
        <v>1.95</v>
      </c>
      <c r="G1763" s="4">
        <v>1.61</v>
      </c>
      <c r="H1763" s="4">
        <v>1.78</v>
      </c>
      <c r="I1763" s="4">
        <v>7730978</v>
      </c>
      <c r="J1763" s="4">
        <f>I1763*E1763</f>
        <v>14302309.300000001</v>
      </c>
      <c r="K1763" s="4">
        <v>12810354</v>
      </c>
      <c r="L1763" s="4">
        <v>1.3299000000000001</v>
      </c>
      <c r="M1763" s="4">
        <v>55.462184873950001</v>
      </c>
      <c r="N1763" s="4">
        <v>1.3299000000000001</v>
      </c>
      <c r="O1763" s="4">
        <v>1.3350500000000001</v>
      </c>
      <c r="P1763" s="4">
        <v>1.9</v>
      </c>
      <c r="Q1763" s="4">
        <v>1.8599000000000001</v>
      </c>
      <c r="R1763" s="4">
        <v>1.8480000000000001</v>
      </c>
      <c r="S1763" s="4">
        <v>1.77</v>
      </c>
      <c r="T1763" s="4">
        <v>2.04</v>
      </c>
      <c r="U1763" s="4">
        <v>1.95</v>
      </c>
      <c r="V1763" s="4">
        <v>1.66</v>
      </c>
      <c r="W1763" s="4">
        <v>1.68</v>
      </c>
      <c r="X1763" s="4">
        <v>1.77</v>
      </c>
      <c r="Y1763" s="4">
        <v>1.67</v>
      </c>
      <c r="Z1763" s="4">
        <v>1.7</v>
      </c>
      <c r="AA1763" s="4">
        <v>81607.119449999998</v>
      </c>
      <c r="AB1763" s="3">
        <f>1.2*E1763</f>
        <v>2.2200000000000002</v>
      </c>
      <c r="AC1763" s="3">
        <f>0.01*$AH$2/(AB1763-E1763)</f>
        <v>270.2702702702702</v>
      </c>
      <c r="AD1763" s="3">
        <f>IF(F1763&gt;=AB1763,AC1763*(E1763-AB1763)-(0.0125/100)*$AH$2,AC1763*(E1763-H1763)-(0.0125/100)*$AH$2)</f>
        <v>17.66891891891893</v>
      </c>
      <c r="AE1763" s="3">
        <f t="shared" si="6"/>
        <v>19020.975889037942</v>
      </c>
    </row>
    <row r="1764" spans="1:31" x14ac:dyDescent="0.2">
      <c r="A1764" s="4" t="s">
        <v>1957</v>
      </c>
      <c r="B1764" s="4" t="s">
        <v>1958</v>
      </c>
      <c r="C1764" s="4" t="s">
        <v>33</v>
      </c>
      <c r="D1764" s="4">
        <v>3553740261.75</v>
      </c>
      <c r="E1764" s="4">
        <v>39.200000000000003</v>
      </c>
      <c r="F1764" s="4">
        <v>45.73</v>
      </c>
      <c r="G1764" s="4">
        <v>26.630099999999999</v>
      </c>
      <c r="H1764" s="4">
        <v>43.31</v>
      </c>
      <c r="I1764" s="4">
        <v>223180</v>
      </c>
      <c r="J1764" s="4">
        <f>I1764*E1764</f>
        <v>8748656</v>
      </c>
      <c r="K1764" s="4">
        <v>3605371.6666666698</v>
      </c>
      <c r="L1764" s="4">
        <v>43.05</v>
      </c>
      <c r="M1764" s="4">
        <v>143.781094527363</v>
      </c>
      <c r="N1764" s="4">
        <v>43.05</v>
      </c>
      <c r="O1764" s="4">
        <v>17.291</v>
      </c>
      <c r="P1764" s="4">
        <v>40.4</v>
      </c>
      <c r="Q1764" s="4">
        <v>24.15</v>
      </c>
      <c r="R1764" s="4">
        <v>13.81</v>
      </c>
      <c r="S1764" s="4">
        <v>15.5</v>
      </c>
      <c r="T1764" s="4">
        <v>15.9534</v>
      </c>
      <c r="U1764" s="4">
        <v>14.4</v>
      </c>
      <c r="V1764" s="4">
        <v>31.06</v>
      </c>
      <c r="W1764" s="4">
        <v>20.260000000000002</v>
      </c>
      <c r="X1764" s="4">
        <v>11.67</v>
      </c>
      <c r="Y1764" s="4">
        <v>11.7</v>
      </c>
      <c r="Z1764" s="4">
        <v>13.31</v>
      </c>
      <c r="AA1764" s="4">
        <v>183944752.125</v>
      </c>
      <c r="AB1764" s="3">
        <f>1.2*E1764</f>
        <v>47.04</v>
      </c>
      <c r="AC1764" s="3">
        <f>0.01*$AH$2/(AB1764-E1764)</f>
        <v>12.755102040816332</v>
      </c>
      <c r="AD1764" s="3">
        <f>IF(F1764&gt;=AB1764,AC1764*(E1764-AB1764)-(0.0125/100)*$AH$2,AC1764*(E1764-H1764)-(0.0125/100)*$AH$2)</f>
        <v>-53.673469387755119</v>
      </c>
      <c r="AE1764" s="3">
        <f t="shared" si="6"/>
        <v>18967.302419650186</v>
      </c>
    </row>
    <row r="1765" spans="1:31" x14ac:dyDescent="0.2">
      <c r="A1765" s="4" t="s">
        <v>1957</v>
      </c>
      <c r="B1765" s="4" t="s">
        <v>1959</v>
      </c>
      <c r="C1765" s="4" t="s">
        <v>33</v>
      </c>
      <c r="D1765" s="4">
        <v>3575203036.8499999</v>
      </c>
      <c r="E1765" s="4">
        <v>31.06</v>
      </c>
      <c r="F1765" s="4">
        <v>40.4</v>
      </c>
      <c r="G1765" s="4">
        <v>20.94</v>
      </c>
      <c r="H1765" s="4">
        <v>23.3</v>
      </c>
      <c r="I1765" s="4">
        <v>76147</v>
      </c>
      <c r="J1765" s="4">
        <f>I1765*E1765</f>
        <v>2365125.8199999998</v>
      </c>
      <c r="K1765" s="4">
        <v>4030069.6666666698</v>
      </c>
      <c r="L1765" s="4">
        <v>43.31</v>
      </c>
      <c r="M1765" s="4">
        <v>59.363776295536098</v>
      </c>
      <c r="N1765" s="4">
        <v>43.31</v>
      </c>
      <c r="O1765" s="4">
        <v>19.210999999999999</v>
      </c>
      <c r="P1765" s="4">
        <v>24.15</v>
      </c>
      <c r="Q1765" s="4">
        <v>13.81</v>
      </c>
      <c r="R1765" s="4">
        <v>15.5</v>
      </c>
      <c r="S1765" s="4">
        <v>15.9534</v>
      </c>
      <c r="T1765" s="4">
        <v>14.583399999999999</v>
      </c>
      <c r="U1765" s="4">
        <v>13.7</v>
      </c>
      <c r="V1765" s="4">
        <v>20.260000000000002</v>
      </c>
      <c r="W1765" s="4">
        <v>11.67</v>
      </c>
      <c r="X1765" s="4">
        <v>11.7</v>
      </c>
      <c r="Y1765" s="4">
        <v>13.31</v>
      </c>
      <c r="Z1765" s="4">
        <v>13.71</v>
      </c>
      <c r="AA1765" s="4">
        <v>107972087.03495</v>
      </c>
      <c r="AB1765" s="3">
        <f>1.2*E1765</f>
        <v>37.271999999999998</v>
      </c>
      <c r="AC1765" s="3">
        <f>0.01*$AH$2/(AB1765-E1765)</f>
        <v>16.097875080489377</v>
      </c>
      <c r="AD1765" s="3">
        <f>IF(F1765&gt;=AB1765,AC1765*(E1765-AB1765)-(0.0125/100)*$AH$2,AC1765*(E1765-H1765)-(0.0125/100)*$AH$2)</f>
        <v>-101.25</v>
      </c>
      <c r="AE1765" s="3">
        <f t="shared" si="6"/>
        <v>18866.052419650186</v>
      </c>
    </row>
    <row r="1766" spans="1:31" x14ac:dyDescent="0.2">
      <c r="A1766" s="4" t="s">
        <v>1960</v>
      </c>
      <c r="B1766" s="4" t="s">
        <v>1961</v>
      </c>
      <c r="C1766" s="4" t="s">
        <v>42</v>
      </c>
      <c r="D1766" s="4">
        <v>645780404.73000002</v>
      </c>
      <c r="E1766" s="4">
        <v>47.51</v>
      </c>
      <c r="F1766" s="4">
        <v>47.88</v>
      </c>
      <c r="G1766" s="4">
        <v>47.4</v>
      </c>
      <c r="H1766" s="4">
        <v>47.84</v>
      </c>
      <c r="I1766" s="4">
        <v>574069</v>
      </c>
      <c r="J1766" s="4">
        <f>I1766*E1766</f>
        <v>27274018.189999998</v>
      </c>
      <c r="K1766" s="4">
        <v>1741938.33333333</v>
      </c>
      <c r="L1766" s="4">
        <v>31.67</v>
      </c>
      <c r="M1766" s="4">
        <v>63.940648723257397</v>
      </c>
      <c r="N1766" s="4">
        <v>31.67</v>
      </c>
      <c r="O1766" s="4">
        <v>31.582999999999998</v>
      </c>
      <c r="P1766" s="4">
        <v>48.13</v>
      </c>
      <c r="Q1766" s="4">
        <v>47.87</v>
      </c>
      <c r="R1766" s="4">
        <v>47.91</v>
      </c>
      <c r="S1766" s="4">
        <v>47.8</v>
      </c>
      <c r="T1766" s="4">
        <v>47.81</v>
      </c>
      <c r="U1766" s="4">
        <v>47.74</v>
      </c>
      <c r="V1766" s="4">
        <v>47.77</v>
      </c>
      <c r="W1766" s="4">
        <v>47.76</v>
      </c>
      <c r="X1766" s="4">
        <v>47.75</v>
      </c>
      <c r="Y1766" s="4">
        <v>47.75</v>
      </c>
      <c r="Z1766" s="4">
        <v>47.75</v>
      </c>
      <c r="AA1766" s="4">
        <v>6065136.8399999999</v>
      </c>
      <c r="AB1766" s="3">
        <f>1.2*E1766</f>
        <v>57.011999999999993</v>
      </c>
      <c r="AC1766" s="3">
        <f>0.01*$AH$2/(AB1766-E1766)</f>
        <v>10.524100189433808</v>
      </c>
      <c r="AD1766" s="3">
        <f>IF(F1766&gt;=AB1766,AC1766*(E1766-AB1766)-(0.0125/100)*$AH$2,AC1766*(E1766-H1766)-(0.0125/100)*$AH$2)</f>
        <v>-4.7229530625132137</v>
      </c>
      <c r="AE1766" s="3">
        <f t="shared" si="6"/>
        <v>18861.329466587675</v>
      </c>
    </row>
    <row r="1767" spans="1:31" x14ac:dyDescent="0.2">
      <c r="A1767" s="4" t="s">
        <v>882</v>
      </c>
      <c r="B1767" s="4" t="s">
        <v>1962</v>
      </c>
      <c r="C1767" s="4" t="s">
        <v>33</v>
      </c>
      <c r="D1767" s="4">
        <v>1226821526.8499999</v>
      </c>
      <c r="E1767" s="4">
        <v>7.38</v>
      </c>
      <c r="F1767" s="4">
        <v>8.1999999999999993</v>
      </c>
      <c r="G1767" s="4">
        <v>6.45</v>
      </c>
      <c r="H1767" s="4">
        <v>7.57</v>
      </c>
      <c r="I1767" s="4">
        <v>809900</v>
      </c>
      <c r="J1767" s="4">
        <f>I1767*E1767</f>
        <v>5977062</v>
      </c>
      <c r="K1767" s="4">
        <v>25052771.666666701</v>
      </c>
      <c r="L1767" s="4">
        <v>6.95</v>
      </c>
      <c r="M1767" s="4">
        <v>50.305498981669999</v>
      </c>
      <c r="N1767" s="4">
        <v>6.95</v>
      </c>
      <c r="O1767" s="4">
        <v>5.0739999999999998</v>
      </c>
      <c r="P1767" s="4">
        <v>7.77</v>
      </c>
      <c r="Q1767" s="4">
        <v>8.1</v>
      </c>
      <c r="R1767" s="4">
        <v>6.76</v>
      </c>
      <c r="S1767" s="4">
        <v>6.48</v>
      </c>
      <c r="T1767" s="4">
        <v>5.48</v>
      </c>
      <c r="U1767" s="4">
        <v>4.5999999999999996</v>
      </c>
      <c r="V1767" s="4">
        <v>7.18</v>
      </c>
      <c r="W1767" s="4">
        <v>7.57</v>
      </c>
      <c r="X1767" s="4">
        <v>6.71</v>
      </c>
      <c r="Y1767" s="4">
        <v>6.12</v>
      </c>
      <c r="Z1767" s="4">
        <v>5.47</v>
      </c>
      <c r="AA1767" s="4">
        <v>210514352.50999999</v>
      </c>
      <c r="AB1767" s="3">
        <f>1.2*E1767</f>
        <v>8.8559999999999999</v>
      </c>
      <c r="AC1767" s="3">
        <f>0.01*$AH$2/(AB1767-E1767)</f>
        <v>67.750677506775062</v>
      </c>
      <c r="AD1767" s="3">
        <f>IF(F1767&gt;=AB1767,AC1767*(E1767-AB1767)-(0.0125/100)*$AH$2,AC1767*(E1767-H1767)-(0.0125/100)*$AH$2)</f>
        <v>-14.122628726287289</v>
      </c>
      <c r="AE1767" s="3">
        <f t="shared" si="6"/>
        <v>18847.206837861388</v>
      </c>
    </row>
    <row r="1768" spans="1:31" x14ac:dyDescent="0.2">
      <c r="A1768" s="4" t="s">
        <v>1963</v>
      </c>
      <c r="B1768" s="4" t="s">
        <v>1962</v>
      </c>
      <c r="C1768" s="4" t="s">
        <v>33</v>
      </c>
      <c r="D1768" s="4">
        <v>38789192.109999999</v>
      </c>
      <c r="E1768" s="4">
        <v>3.02</v>
      </c>
      <c r="F1768" s="4">
        <v>3.67</v>
      </c>
      <c r="G1768" s="4">
        <v>2.9</v>
      </c>
      <c r="H1768" s="4">
        <v>3.29</v>
      </c>
      <c r="I1768" s="4">
        <v>17004044</v>
      </c>
      <c r="J1768" s="4">
        <f>I1768*E1768</f>
        <v>51352212.880000003</v>
      </c>
      <c r="K1768" s="4">
        <v>38534706</v>
      </c>
      <c r="L1768" s="4">
        <v>1.93</v>
      </c>
      <c r="M1768" s="4">
        <v>65.934065934065899</v>
      </c>
      <c r="N1768" s="4">
        <v>1.93</v>
      </c>
      <c r="O1768" s="4">
        <v>2.0089999999999999</v>
      </c>
      <c r="P1768" s="4">
        <v>3.4249999999999998</v>
      </c>
      <c r="Q1768" s="4">
        <v>3.35</v>
      </c>
      <c r="R1768" s="4">
        <v>3.0998999999999999</v>
      </c>
      <c r="S1768" s="4">
        <v>2.99</v>
      </c>
      <c r="T1768" s="4">
        <v>2.86</v>
      </c>
      <c r="U1768" s="4">
        <v>2.76</v>
      </c>
      <c r="V1768" s="4">
        <v>3.16</v>
      </c>
      <c r="W1768" s="4">
        <v>3.3260000000000001</v>
      </c>
      <c r="X1768" s="4">
        <v>3.01</v>
      </c>
      <c r="Y1768" s="4">
        <v>2.99</v>
      </c>
      <c r="Z1768" s="4">
        <v>2.77</v>
      </c>
      <c r="AA1768" s="4">
        <v>125422.29</v>
      </c>
      <c r="AB1768" s="3">
        <f>1.2*E1768</f>
        <v>3.6239999999999997</v>
      </c>
      <c r="AC1768" s="3">
        <f>0.01*$AH$2/(AB1768-E1768)</f>
        <v>165.56291390728487</v>
      </c>
      <c r="AD1768" s="3">
        <f>IF(F1768&gt;=AB1768,AC1768*(E1768-AB1768)-(0.0125/100)*$AH$2,AC1768*(E1768-H1768)-(0.0125/100)*$AH$2)</f>
        <v>-101.25</v>
      </c>
      <c r="AE1768" s="3">
        <f t="shared" si="6"/>
        <v>18745.956837861388</v>
      </c>
    </row>
    <row r="1769" spans="1:31" x14ac:dyDescent="0.2">
      <c r="A1769" s="4" t="s">
        <v>1964</v>
      </c>
      <c r="B1769" s="4" t="s">
        <v>1965</v>
      </c>
      <c r="C1769" s="4" t="s">
        <v>33</v>
      </c>
      <c r="D1769" s="4">
        <v>32897957.399999999</v>
      </c>
      <c r="E1769" s="4">
        <v>2.4700000000000002</v>
      </c>
      <c r="F1769" s="4">
        <v>2.7650000000000001</v>
      </c>
      <c r="G1769" s="4">
        <v>1.83</v>
      </c>
      <c r="H1769" s="4">
        <v>1.96</v>
      </c>
      <c r="I1769" s="4">
        <v>3267163</v>
      </c>
      <c r="J1769" s="4">
        <f>I1769*E1769</f>
        <v>8069892.6100000003</v>
      </c>
      <c r="K1769" s="4">
        <v>16504816</v>
      </c>
      <c r="L1769" s="4">
        <v>23.1</v>
      </c>
      <c r="M1769" s="4">
        <v>114.782608695652</v>
      </c>
      <c r="N1769" s="4">
        <v>2.31</v>
      </c>
      <c r="O1769" s="4">
        <v>13.09</v>
      </c>
      <c r="P1769" s="4">
        <v>2.71</v>
      </c>
      <c r="Q1769" s="4">
        <v>2.63</v>
      </c>
      <c r="R1769" s="4">
        <v>2.3092999999999999</v>
      </c>
      <c r="S1769" s="4">
        <v>2.4300000000000002</v>
      </c>
      <c r="T1769" s="4">
        <v>2.2400000000000002</v>
      </c>
      <c r="U1769" s="4">
        <v>2.14</v>
      </c>
      <c r="V1769" s="4">
        <v>1.83</v>
      </c>
      <c r="W1769" s="4">
        <v>2.25</v>
      </c>
      <c r="X1769" s="4">
        <v>2.04</v>
      </c>
      <c r="Y1769" s="4">
        <v>2.15</v>
      </c>
      <c r="Z1769" s="4">
        <v>2.0299999999999998</v>
      </c>
      <c r="AA1769" s="4">
        <v>63121358.049999997</v>
      </c>
      <c r="AB1769" s="3">
        <f>1.2*E1769</f>
        <v>2.964</v>
      </c>
      <c r="AC1769" s="3">
        <f>0.01*$AH$2/(AB1769-E1769)</f>
        <v>202.42914979757094</v>
      </c>
      <c r="AD1769" s="3">
        <f>IF(F1769&gt;=AB1769,AC1769*(E1769-AB1769)-(0.0125/100)*$AH$2,AC1769*(E1769-H1769)-(0.0125/100)*$AH$2)</f>
        <v>101.98886639676122</v>
      </c>
      <c r="AE1769" s="3">
        <f t="shared" si="6"/>
        <v>18847.945704258149</v>
      </c>
    </row>
    <row r="1770" spans="1:31" x14ac:dyDescent="0.2">
      <c r="A1770" s="4" t="s">
        <v>1801</v>
      </c>
      <c r="B1770" s="4" t="s">
        <v>1966</v>
      </c>
      <c r="C1770" s="4" t="s">
        <v>42</v>
      </c>
      <c r="D1770" s="4">
        <v>2572799333.9299998</v>
      </c>
      <c r="E1770" s="4">
        <v>25.49</v>
      </c>
      <c r="F1770" s="4">
        <v>27.33</v>
      </c>
      <c r="G1770" s="4">
        <v>18.7</v>
      </c>
      <c r="H1770" s="4">
        <v>19.07</v>
      </c>
      <c r="I1770" s="4">
        <v>2907322</v>
      </c>
      <c r="J1770" s="4">
        <f>I1770*E1770</f>
        <v>74107637.780000001</v>
      </c>
      <c r="K1770" s="4">
        <v>99421634</v>
      </c>
      <c r="L1770" s="4">
        <v>24.23</v>
      </c>
      <c r="M1770" s="4">
        <v>72.462787550744196</v>
      </c>
      <c r="N1770" s="4">
        <v>24.23</v>
      </c>
      <c r="O1770" s="4">
        <v>15.847</v>
      </c>
      <c r="P1770" s="4">
        <v>21.97</v>
      </c>
      <c r="Q1770" s="4">
        <v>24.18</v>
      </c>
      <c r="R1770" s="4">
        <v>24.6</v>
      </c>
      <c r="S1770" s="4">
        <v>27.54</v>
      </c>
      <c r="T1770" s="4">
        <v>28.52</v>
      </c>
      <c r="U1770" s="4">
        <v>25.32</v>
      </c>
      <c r="V1770" s="4">
        <v>18.5</v>
      </c>
      <c r="W1770" s="4">
        <v>22.12</v>
      </c>
      <c r="X1770" s="4">
        <v>23.08</v>
      </c>
      <c r="Y1770" s="4">
        <v>22.73</v>
      </c>
      <c r="Z1770" s="4">
        <v>27.25</v>
      </c>
      <c r="AA1770" s="4">
        <v>3842596771.5799999</v>
      </c>
      <c r="AB1770" s="3">
        <f>1.2*E1770</f>
        <v>30.587999999999997</v>
      </c>
      <c r="AC1770" s="3">
        <f>0.01*$AH$2/(AB1770-E1770)</f>
        <v>19.615535504119265</v>
      </c>
      <c r="AD1770" s="3">
        <f>IF(F1770&gt;=AB1770,AC1770*(E1770-AB1770)-(0.0125/100)*$AH$2,AC1770*(E1770-H1770)-(0.0125/100)*$AH$2)</f>
        <v>124.68173793644564</v>
      </c>
      <c r="AE1770" s="3">
        <f t="shared" si="6"/>
        <v>18972.627442194593</v>
      </c>
    </row>
    <row r="1771" spans="1:31" x14ac:dyDescent="0.2">
      <c r="A1771" s="4" t="s">
        <v>1967</v>
      </c>
      <c r="B1771" s="4" t="s">
        <v>1966</v>
      </c>
      <c r="C1771" s="4" t="s">
        <v>33</v>
      </c>
      <c r="D1771" s="4">
        <v>49340037.788000003</v>
      </c>
      <c r="E1771" s="4">
        <v>0.92259999999999998</v>
      </c>
      <c r="F1771" s="4">
        <v>0.94599999999999995</v>
      </c>
      <c r="G1771" s="4">
        <v>0.57330000000000003</v>
      </c>
      <c r="H1771" s="4">
        <v>0.62</v>
      </c>
      <c r="I1771" s="4">
        <v>9410513</v>
      </c>
      <c r="J1771" s="4">
        <f>I1771*E1771</f>
        <v>8682139.2938000001</v>
      </c>
      <c r="K1771" s="4">
        <v>8649876</v>
      </c>
      <c r="L1771" s="4">
        <v>0.65480000000000005</v>
      </c>
      <c r="M1771" s="4">
        <v>125.024390243902</v>
      </c>
      <c r="N1771" s="4">
        <v>0.65480000000000005</v>
      </c>
      <c r="O1771" s="4">
        <v>0.46492</v>
      </c>
      <c r="P1771" s="4">
        <v>0.61990000000000001</v>
      </c>
      <c r="Q1771" s="4">
        <v>0.56000000000000005</v>
      </c>
      <c r="R1771" s="4">
        <v>0.51500000000000001</v>
      </c>
      <c r="S1771" s="4">
        <v>0.61</v>
      </c>
      <c r="T1771" s="4">
        <v>0.63090000000000002</v>
      </c>
      <c r="U1771" s="4">
        <v>0.62280000000000002</v>
      </c>
      <c r="V1771" s="4">
        <v>0.55000000000000004</v>
      </c>
      <c r="W1771" s="4">
        <v>0.51800000000000002</v>
      </c>
      <c r="X1771" s="4">
        <v>0.49030000000000001</v>
      </c>
      <c r="Y1771" s="4">
        <v>0.55940000000000001</v>
      </c>
      <c r="Z1771" s="4">
        <v>0.63090000000000002</v>
      </c>
      <c r="AA1771" s="4">
        <v>1036640.64175</v>
      </c>
      <c r="AB1771" s="3">
        <f>1.2*E1771</f>
        <v>1.1071199999999999</v>
      </c>
      <c r="AC1771" s="3">
        <f>0.01*$AH$2/(AB1771-E1771)</f>
        <v>541.94667244743141</v>
      </c>
      <c r="AD1771" s="3">
        <f>IF(F1771&gt;=AB1771,AC1771*(E1771-AB1771)-(0.0125/100)*$AH$2,AC1771*(E1771-H1771)-(0.0125/100)*$AH$2)</f>
        <v>162.74306308259273</v>
      </c>
      <c r="AE1771" s="3">
        <f t="shared" si="6"/>
        <v>19135.370505277184</v>
      </c>
    </row>
    <row r="1772" spans="1:31" x14ac:dyDescent="0.2">
      <c r="A1772" s="4" t="s">
        <v>1969</v>
      </c>
      <c r="B1772" s="4" t="s">
        <v>1968</v>
      </c>
      <c r="C1772" s="4" t="s">
        <v>33</v>
      </c>
      <c r="D1772" s="4">
        <v>22500000</v>
      </c>
      <c r="E1772" s="4">
        <v>2.94</v>
      </c>
      <c r="F1772" s="4">
        <v>3.42</v>
      </c>
      <c r="G1772" s="4">
        <v>2.0099999999999998</v>
      </c>
      <c r="H1772" s="4">
        <v>2.19</v>
      </c>
      <c r="I1772" s="4">
        <v>4485531</v>
      </c>
      <c r="J1772" s="4">
        <f>I1772*E1772</f>
        <v>13187461.140000001</v>
      </c>
      <c r="K1772" s="4">
        <v>6428661.3333333302</v>
      </c>
      <c r="L1772" s="4">
        <v>2</v>
      </c>
      <c r="M1772" s="4">
        <v>61.538461538461497</v>
      </c>
      <c r="N1772" s="4">
        <v>2</v>
      </c>
      <c r="O1772" s="4">
        <v>1.84158</v>
      </c>
      <c r="P1772" s="4">
        <v>2.0960000000000001</v>
      </c>
      <c r="Q1772" s="4">
        <v>2.08</v>
      </c>
      <c r="R1772" s="4">
        <v>2.1</v>
      </c>
      <c r="S1772" s="4">
        <v>2.19</v>
      </c>
      <c r="T1772" s="4">
        <v>2.17</v>
      </c>
      <c r="U1772" s="4">
        <v>1.95</v>
      </c>
      <c r="V1772" s="4">
        <v>1.99</v>
      </c>
      <c r="W1772" s="4">
        <v>1.86</v>
      </c>
      <c r="X1772" s="4">
        <v>1.94</v>
      </c>
      <c r="Y1772" s="4">
        <v>1.95</v>
      </c>
      <c r="Z1772" s="4">
        <v>2.0499999999999998</v>
      </c>
      <c r="AA1772" s="4">
        <v>3058136.4</v>
      </c>
      <c r="AB1772" s="3">
        <f>1.2*E1772</f>
        <v>3.528</v>
      </c>
      <c r="AC1772" s="3">
        <f>0.01*$AH$2/(AB1772-E1772)</f>
        <v>170.06802721088434</v>
      </c>
      <c r="AD1772" s="3">
        <f>IF(F1772&gt;=AB1772,AC1772*(E1772-AB1772)-(0.0125/100)*$AH$2,AC1772*(E1772-H1772)-(0.0125/100)*$AH$2)</f>
        <v>126.30102040816325</v>
      </c>
      <c r="AE1772" s="3">
        <f t="shared" si="6"/>
        <v>19261.671525685346</v>
      </c>
    </row>
    <row r="1773" spans="1:31" x14ac:dyDescent="0.2">
      <c r="A1773" s="4" t="s">
        <v>1386</v>
      </c>
      <c r="B1773" s="4" t="s">
        <v>1968</v>
      </c>
      <c r="C1773" s="4" t="s">
        <v>33</v>
      </c>
      <c r="D1773" s="4">
        <v>18558670.5037117</v>
      </c>
      <c r="E1773" s="4">
        <v>0.85260000000000002</v>
      </c>
      <c r="F1773" s="4">
        <v>0.94489999999999996</v>
      </c>
      <c r="G1773" s="4">
        <v>0.56999999999999995</v>
      </c>
      <c r="H1773" s="4">
        <v>0.624</v>
      </c>
      <c r="I1773" s="4">
        <v>2621733</v>
      </c>
      <c r="J1773" s="4">
        <f>I1773*E1773</f>
        <v>2235289.5558000002</v>
      </c>
      <c r="K1773" s="4">
        <v>55777535.666670002</v>
      </c>
      <c r="L1773" s="4">
        <v>518.50000010370002</v>
      </c>
      <c r="M1773" s="4">
        <v>124.25039452919501</v>
      </c>
      <c r="N1773" s="4">
        <v>1.22</v>
      </c>
      <c r="O1773" s="4">
        <v>218.54775004370001</v>
      </c>
      <c r="P1773" s="4">
        <v>0.56899999999999995</v>
      </c>
      <c r="Q1773" s="4">
        <v>0.5474</v>
      </c>
      <c r="R1773" s="4">
        <v>0.50870000000000004</v>
      </c>
      <c r="S1773" s="4">
        <v>0.5</v>
      </c>
      <c r="T1773" s="4">
        <v>0.50329999999999997</v>
      </c>
      <c r="U1773" s="4">
        <v>0.50329999999999997</v>
      </c>
      <c r="V1773" s="4">
        <v>0.55059999999999998</v>
      </c>
      <c r="W1773" s="4">
        <v>0.5323</v>
      </c>
      <c r="X1773" s="4">
        <v>0.49569999999999997</v>
      </c>
      <c r="Y1773" s="4">
        <v>0.499</v>
      </c>
      <c r="Z1773" s="4">
        <v>0.48</v>
      </c>
      <c r="AA1773" s="4">
        <v>154992002.51535001</v>
      </c>
      <c r="AB1773" s="3">
        <f>1.2*E1773</f>
        <v>1.02312</v>
      </c>
      <c r="AC1773" s="3">
        <f>0.01*$AH$2/(AB1773-E1773)</f>
        <v>586.44147314098052</v>
      </c>
      <c r="AD1773" s="3">
        <f>IF(F1773&gt;=AB1773,AC1773*(E1773-AB1773)-(0.0125/100)*$AH$2,AC1773*(E1773-H1773)-(0.0125/100)*$AH$2)</f>
        <v>132.81052076002817</v>
      </c>
      <c r="AE1773" s="3">
        <f t="shared" si="6"/>
        <v>19394.482046445373</v>
      </c>
    </row>
    <row r="1774" spans="1:31" x14ac:dyDescent="0.2">
      <c r="A1774" s="4" t="s">
        <v>1933</v>
      </c>
      <c r="B1774" s="4" t="s">
        <v>1970</v>
      </c>
      <c r="C1774" s="4" t="s">
        <v>42</v>
      </c>
      <c r="D1774" s="4">
        <v>40054399.200000003</v>
      </c>
      <c r="E1774" s="4">
        <v>3.61</v>
      </c>
      <c r="F1774" s="4">
        <v>4.2699999999999996</v>
      </c>
      <c r="G1774" s="4">
        <v>3.21</v>
      </c>
      <c r="H1774" s="4">
        <v>3.83</v>
      </c>
      <c r="I1774" s="4">
        <v>2244999</v>
      </c>
      <c r="J1774" s="4">
        <f>I1774*E1774</f>
        <v>8104446.3899999997</v>
      </c>
      <c r="K1774" s="4">
        <v>4119103.6666666698</v>
      </c>
      <c r="L1774" s="4">
        <v>2.92</v>
      </c>
      <c r="M1774" s="4">
        <v>67.906976744185997</v>
      </c>
      <c r="N1774" s="4">
        <v>2.92</v>
      </c>
      <c r="O1774" s="4">
        <v>2.2204999999999999</v>
      </c>
      <c r="P1774" s="4">
        <v>3.79</v>
      </c>
      <c r="Q1774" s="4">
        <v>3.99</v>
      </c>
      <c r="R1774" s="4">
        <v>3.85</v>
      </c>
      <c r="S1774" s="4">
        <v>3.7</v>
      </c>
      <c r="T1774" s="4">
        <v>3.5272999999999999</v>
      </c>
      <c r="U1774" s="4">
        <v>3.28</v>
      </c>
      <c r="V1774" s="4">
        <v>3.68</v>
      </c>
      <c r="W1774" s="4">
        <v>3.21</v>
      </c>
      <c r="X1774" s="4">
        <v>3.85</v>
      </c>
      <c r="Y1774" s="4">
        <v>3.26</v>
      </c>
      <c r="Z1774" s="4">
        <v>3.18</v>
      </c>
      <c r="AA1774" s="4">
        <v>2592455.23</v>
      </c>
      <c r="AB1774" s="3">
        <f>1.2*E1774</f>
        <v>4.3319999999999999</v>
      </c>
      <c r="AC1774" s="3">
        <f>0.01*$AH$2/(AB1774-E1774)</f>
        <v>138.50415512465375</v>
      </c>
      <c r="AD1774" s="3">
        <f>IF(F1774&gt;=AB1774,AC1774*(E1774-AB1774)-(0.0125/100)*$AH$2,AC1774*(E1774-H1774)-(0.0125/100)*$AH$2)</f>
        <v>-31.720914127423853</v>
      </c>
      <c r="AE1774" s="3">
        <f t="shared" si="6"/>
        <v>19362.761132317948</v>
      </c>
    </row>
    <row r="1775" spans="1:31" x14ac:dyDescent="0.2">
      <c r="A1775" s="4" t="s">
        <v>938</v>
      </c>
      <c r="B1775" s="4" t="s">
        <v>1970</v>
      </c>
      <c r="C1775" s="4" t="s">
        <v>33</v>
      </c>
      <c r="D1775" s="4">
        <v>774129831.17412996</v>
      </c>
      <c r="E1775" s="4">
        <v>1.23</v>
      </c>
      <c r="F1775" s="4">
        <v>1.83</v>
      </c>
      <c r="G1775" s="4">
        <v>1.18</v>
      </c>
      <c r="H1775" s="4">
        <v>1.4</v>
      </c>
      <c r="I1775" s="4">
        <v>11481580</v>
      </c>
      <c r="J1775" s="4">
        <f>I1775*E1775</f>
        <v>14122343.4</v>
      </c>
      <c r="K1775" s="4">
        <v>185837474</v>
      </c>
      <c r="L1775" s="4">
        <v>32.400000032400001</v>
      </c>
      <c r="M1775" s="4">
        <v>60.511549001696402</v>
      </c>
      <c r="N1775" s="4">
        <v>1.08</v>
      </c>
      <c r="O1775" s="4">
        <v>23.254200023254199</v>
      </c>
      <c r="P1775" s="4">
        <v>1.72</v>
      </c>
      <c r="Q1775" s="4">
        <v>1.34</v>
      </c>
      <c r="R1775" s="4">
        <v>1.59</v>
      </c>
      <c r="S1775" s="4">
        <v>1.43</v>
      </c>
      <c r="T1775" s="4">
        <v>1.33</v>
      </c>
      <c r="U1775" s="4">
        <v>1.29</v>
      </c>
      <c r="V1775" s="4">
        <v>1.7</v>
      </c>
      <c r="W1775" s="4">
        <v>1.27</v>
      </c>
      <c r="X1775" s="4">
        <v>1.345</v>
      </c>
      <c r="Y1775" s="4">
        <v>1.42</v>
      </c>
      <c r="Z1775" s="4">
        <v>1.3</v>
      </c>
      <c r="AA1775" s="4">
        <v>131048752.2475</v>
      </c>
      <c r="AB1775" s="3">
        <f>1.2*E1775</f>
        <v>1.476</v>
      </c>
      <c r="AC1775" s="3">
        <f>0.01*$AH$2/(AB1775-E1775)</f>
        <v>406.5040650406504</v>
      </c>
      <c r="AD1775" s="3">
        <f>IF(F1775&gt;=AB1775,AC1775*(E1775-AB1775)-(0.0125/100)*$AH$2,AC1775*(E1775-H1775)-(0.0125/100)*$AH$2)</f>
        <v>-101.25</v>
      </c>
      <c r="AE1775" s="3">
        <f t="shared" si="6"/>
        <v>19261.511132317948</v>
      </c>
    </row>
    <row r="1776" spans="1:31" x14ac:dyDescent="0.2">
      <c r="A1776" s="4" t="s">
        <v>938</v>
      </c>
      <c r="B1776" s="4" t="s">
        <v>1971</v>
      </c>
      <c r="C1776" s="4" t="s">
        <v>33</v>
      </c>
      <c r="D1776" s="4">
        <v>1003501633.0035</v>
      </c>
      <c r="E1776" s="4">
        <v>1.7</v>
      </c>
      <c r="F1776" s="4">
        <v>1.72</v>
      </c>
      <c r="G1776" s="4">
        <v>1.1299999999999999</v>
      </c>
      <c r="H1776" s="4">
        <v>1.19</v>
      </c>
      <c r="I1776" s="4">
        <v>20367921</v>
      </c>
      <c r="J1776" s="4">
        <f>I1776*E1776</f>
        <v>34625465.699999996</v>
      </c>
      <c r="K1776" s="4">
        <v>220997670.66666999</v>
      </c>
      <c r="L1776" s="4">
        <v>42.000000042000003</v>
      </c>
      <c r="M1776" s="4">
        <v>85.995623632385104</v>
      </c>
      <c r="N1776" s="4">
        <v>1.4</v>
      </c>
      <c r="O1776" s="4">
        <v>25.067700025067701</v>
      </c>
      <c r="P1776" s="4">
        <v>1.34</v>
      </c>
      <c r="Q1776" s="4">
        <v>1.59</v>
      </c>
      <c r="R1776" s="4">
        <v>1.43</v>
      </c>
      <c r="S1776" s="4">
        <v>1.33</v>
      </c>
      <c r="T1776" s="4">
        <v>1.31</v>
      </c>
      <c r="U1776" s="4">
        <v>1.1000000000000001</v>
      </c>
      <c r="V1776" s="4">
        <v>1.27</v>
      </c>
      <c r="W1776" s="4">
        <v>1.345</v>
      </c>
      <c r="X1776" s="4">
        <v>1.42</v>
      </c>
      <c r="Y1776" s="4">
        <v>1.3</v>
      </c>
      <c r="Z1776" s="4">
        <v>1.29</v>
      </c>
      <c r="AA1776" s="4">
        <v>463346499.13999999</v>
      </c>
      <c r="AB1776" s="3">
        <f>1.2*E1776</f>
        <v>2.04</v>
      </c>
      <c r="AC1776" s="3">
        <f>0.01*$AH$2/(AB1776-E1776)</f>
        <v>294.11764705882348</v>
      </c>
      <c r="AD1776" s="3">
        <f>IF(F1776&gt;=AB1776,AC1776*(E1776-AB1776)-(0.0125/100)*$AH$2,AC1776*(E1776-H1776)-(0.0125/100)*$AH$2)</f>
        <v>148.74999999999997</v>
      </c>
      <c r="AE1776" s="3">
        <f t="shared" si="6"/>
        <v>19410.261132317948</v>
      </c>
    </row>
    <row r="1777" spans="1:31" x14ac:dyDescent="0.2">
      <c r="A1777" s="4" t="s">
        <v>1972</v>
      </c>
      <c r="B1777" s="4" t="s">
        <v>1973</v>
      </c>
      <c r="C1777" s="4" t="s">
        <v>33</v>
      </c>
      <c r="D1777" s="4">
        <v>225647694.96000001</v>
      </c>
      <c r="E1777" s="4">
        <v>5.85</v>
      </c>
      <c r="F1777" s="4">
        <v>6.16</v>
      </c>
      <c r="G1777" s="4">
        <v>4.9800000000000004</v>
      </c>
      <c r="H1777" s="4">
        <v>5.73</v>
      </c>
      <c r="I1777" s="4">
        <v>4339531</v>
      </c>
      <c r="J1777" s="4">
        <f>I1777*E1777</f>
        <v>25386256.349999998</v>
      </c>
      <c r="K1777" s="4">
        <v>71780109</v>
      </c>
      <c r="L1777" s="4">
        <v>6.18</v>
      </c>
      <c r="M1777" s="4">
        <v>221.42857142857099</v>
      </c>
      <c r="N1777" s="4">
        <v>6.18</v>
      </c>
      <c r="O1777" s="4">
        <v>2.7509999999999999</v>
      </c>
      <c r="P1777" s="4">
        <v>5.71</v>
      </c>
      <c r="Q1777" s="4">
        <v>5.43</v>
      </c>
      <c r="R1777" s="4">
        <v>4.99</v>
      </c>
      <c r="S1777" s="4">
        <v>4.92</v>
      </c>
      <c r="T1777" s="4">
        <v>4.7506000000000004</v>
      </c>
      <c r="U1777" s="4">
        <v>4.4800000000000004</v>
      </c>
      <c r="V1777" s="4">
        <v>5.15</v>
      </c>
      <c r="W1777" s="4">
        <v>5.32</v>
      </c>
      <c r="X1777" s="4">
        <v>4.88</v>
      </c>
      <c r="Y1777" s="4">
        <v>4.62</v>
      </c>
      <c r="Z1777" s="4">
        <v>4.74</v>
      </c>
      <c r="AA1777" s="4">
        <v>949590560</v>
      </c>
      <c r="AB1777" s="3">
        <f>1.2*E1777</f>
        <v>7.02</v>
      </c>
      <c r="AC1777" s="3">
        <f>0.01*$AH$2/(AB1777-E1777)</f>
        <v>85.470085470085479</v>
      </c>
      <c r="AD1777" s="3">
        <f>IF(F1777&gt;=AB1777,AC1777*(E1777-AB1777)-(0.0125/100)*$AH$2,AC1777*(E1777-H1777)-(0.0125/100)*$AH$2)</f>
        <v>9.0064102564101916</v>
      </c>
      <c r="AE1777" s="3">
        <f t="shared" si="6"/>
        <v>19419.267542574358</v>
      </c>
    </row>
    <row r="1778" spans="1:31" x14ac:dyDescent="0.2">
      <c r="A1778" s="4" t="s">
        <v>641</v>
      </c>
      <c r="B1778" s="4" t="s">
        <v>1973</v>
      </c>
      <c r="C1778" s="4" t="s">
        <v>42</v>
      </c>
      <c r="D1778" s="4">
        <v>12516663.779999999</v>
      </c>
      <c r="E1778" s="4">
        <v>1.1499999999999999</v>
      </c>
      <c r="F1778" s="4">
        <v>1.2</v>
      </c>
      <c r="G1778" s="4">
        <v>0.92559999999999998</v>
      </c>
      <c r="H1778" s="4">
        <v>0.95</v>
      </c>
      <c r="I1778" s="4">
        <v>8786207</v>
      </c>
      <c r="J1778" s="4">
        <f>I1778*E1778</f>
        <v>10104138.049999999</v>
      </c>
      <c r="K1778" s="4">
        <v>12757980.3333333</v>
      </c>
      <c r="L1778" s="4">
        <v>20.69</v>
      </c>
      <c r="M1778" s="4">
        <v>64.285714285714207</v>
      </c>
      <c r="N1778" s="4">
        <v>0.8276</v>
      </c>
      <c r="O1778" s="4">
        <v>18.350249999999999</v>
      </c>
      <c r="P1778" s="4">
        <v>0.93</v>
      </c>
      <c r="Q1778" s="4">
        <v>1.01</v>
      </c>
      <c r="R1778" s="4">
        <v>1.01</v>
      </c>
      <c r="S1778" s="4">
        <v>0.94</v>
      </c>
      <c r="T1778" s="4">
        <v>0.9</v>
      </c>
      <c r="U1778" s="4">
        <v>0.82010000000000005</v>
      </c>
      <c r="V1778" s="4">
        <v>0.87070000000000003</v>
      </c>
      <c r="W1778" s="4">
        <v>0.84989999999999999</v>
      </c>
      <c r="X1778" s="4">
        <v>1.01</v>
      </c>
      <c r="Y1778" s="4">
        <v>0.9113</v>
      </c>
      <c r="Z1778" s="4">
        <v>0.8831</v>
      </c>
      <c r="AA1778" s="4">
        <v>5654636.5259999996</v>
      </c>
      <c r="AB1778" s="3">
        <f>1.2*E1778</f>
        <v>1.38</v>
      </c>
      <c r="AC1778" s="3">
        <f>0.01*$AH$2/(AB1778-E1778)</f>
        <v>434.78260869565219</v>
      </c>
      <c r="AD1778" s="3">
        <f>IF(F1778&gt;=AB1778,AC1778*(E1778-AB1778)-(0.0125/100)*$AH$2,AC1778*(E1778-H1778)-(0.0125/100)*$AH$2)</f>
        <v>85.706521739130423</v>
      </c>
      <c r="AE1778" s="3">
        <f t="shared" si="6"/>
        <v>19504.97406431349</v>
      </c>
    </row>
    <row r="1779" spans="1:31" x14ac:dyDescent="0.2">
      <c r="A1779" s="4" t="s">
        <v>1842</v>
      </c>
      <c r="B1779" s="4" t="s">
        <v>1974</v>
      </c>
      <c r="C1779" s="4" t="s">
        <v>33</v>
      </c>
      <c r="D1779" s="4">
        <v>72190756.379999995</v>
      </c>
      <c r="E1779" s="4">
        <v>8.8800000000000008</v>
      </c>
      <c r="F1779" s="4">
        <v>8.98</v>
      </c>
      <c r="G1779" s="4">
        <v>7.2000999999999999</v>
      </c>
      <c r="H1779" s="4">
        <v>7.7</v>
      </c>
      <c r="I1779" s="4">
        <v>1818203</v>
      </c>
      <c r="J1779" s="4">
        <f>I1779*E1779</f>
        <v>16145642.640000001</v>
      </c>
      <c r="K1779" s="4">
        <v>3906367</v>
      </c>
      <c r="L1779" s="4">
        <v>5.91</v>
      </c>
      <c r="M1779" s="4">
        <v>65.981308411214997</v>
      </c>
      <c r="N1779" s="4">
        <v>5.91</v>
      </c>
      <c r="O1779" s="4">
        <v>5.8019999999999996</v>
      </c>
      <c r="P1779" s="4">
        <v>7.91</v>
      </c>
      <c r="Q1779" s="4">
        <v>8.32</v>
      </c>
      <c r="R1779" s="4">
        <v>8.65</v>
      </c>
      <c r="S1779" s="4">
        <v>9.24</v>
      </c>
      <c r="T1779" s="4">
        <v>8.9700000000000006</v>
      </c>
      <c r="U1779" s="4">
        <v>8.9700000000000006</v>
      </c>
      <c r="V1779" s="4">
        <v>7.64</v>
      </c>
      <c r="W1779" s="4">
        <v>7.91</v>
      </c>
      <c r="X1779" s="4">
        <v>7.74</v>
      </c>
      <c r="Y1779" s="4">
        <v>8.65</v>
      </c>
      <c r="Z1779" s="4">
        <v>8.82</v>
      </c>
      <c r="AA1779" s="4">
        <v>433470.6936</v>
      </c>
      <c r="AB1779" s="3">
        <f>1.2*E1779</f>
        <v>10.656000000000001</v>
      </c>
      <c r="AC1779" s="3">
        <f>0.01*$AH$2/(AB1779-E1779)</f>
        <v>56.306306306306311</v>
      </c>
      <c r="AD1779" s="3">
        <f>IF(F1779&gt;=AB1779,AC1779*(E1779-AB1779)-(0.0125/100)*$AH$2,AC1779*(E1779-H1779)-(0.0125/100)*$AH$2)</f>
        <v>65.191441441441484</v>
      </c>
      <c r="AE1779" s="3">
        <f t="shared" si="6"/>
        <v>19570.165505754932</v>
      </c>
    </row>
    <row r="1780" spans="1:31" x14ac:dyDescent="0.2">
      <c r="A1780" s="4" t="s">
        <v>1975</v>
      </c>
      <c r="B1780" s="4" t="s">
        <v>1976</v>
      </c>
      <c r="C1780" s="4" t="s">
        <v>33</v>
      </c>
      <c r="D1780" s="4">
        <v>328085132.63999999</v>
      </c>
      <c r="E1780" s="4">
        <v>10.31</v>
      </c>
      <c r="F1780" s="4">
        <v>11.61</v>
      </c>
      <c r="G1780" s="4">
        <v>8.8000000000000007</v>
      </c>
      <c r="H1780" s="4">
        <v>10.88</v>
      </c>
      <c r="I1780" s="4">
        <v>4209490</v>
      </c>
      <c r="J1780" s="4">
        <f>I1780*E1780</f>
        <v>43399841.899999999</v>
      </c>
      <c r="K1780" s="4">
        <v>23157862.666666701</v>
      </c>
      <c r="L1780" s="4">
        <v>179.36</v>
      </c>
      <c r="M1780" s="4">
        <v>54.804804804804803</v>
      </c>
      <c r="N1780" s="4">
        <v>11.21</v>
      </c>
      <c r="O1780" s="4">
        <v>212.89599999999999</v>
      </c>
      <c r="P1780" s="4">
        <v>11.25</v>
      </c>
      <c r="Q1780" s="4">
        <v>10.15</v>
      </c>
      <c r="R1780" s="4">
        <v>10.58</v>
      </c>
      <c r="S1780" s="4">
        <v>11.65</v>
      </c>
      <c r="T1780" s="4">
        <v>12.399900000000001</v>
      </c>
      <c r="U1780" s="4">
        <v>11.39</v>
      </c>
      <c r="V1780" s="4">
        <v>11</v>
      </c>
      <c r="W1780" s="4">
        <v>10.029999999999999</v>
      </c>
      <c r="X1780" s="4">
        <v>10.050000000000001</v>
      </c>
      <c r="Y1780" s="4">
        <v>10.59</v>
      </c>
      <c r="Z1780" s="4">
        <v>11.4</v>
      </c>
      <c r="AA1780" s="4">
        <v>348429390.12</v>
      </c>
      <c r="AB1780" s="3">
        <f>1.2*E1780</f>
        <v>12.372</v>
      </c>
      <c r="AC1780" s="3">
        <f>0.01*$AH$2/(AB1780-E1780)</f>
        <v>48.496605237633382</v>
      </c>
      <c r="AD1780" s="3">
        <f>IF(F1780&gt;=AB1780,AC1780*(E1780-AB1780)-(0.0125/100)*$AH$2,AC1780*(E1780-H1780)-(0.0125/100)*$AH$2)</f>
        <v>-28.893064985451041</v>
      </c>
      <c r="AE1780" s="3">
        <f t="shared" si="6"/>
        <v>19541.27244076948</v>
      </c>
    </row>
    <row r="1781" spans="1:31" x14ac:dyDescent="0.2">
      <c r="A1781" s="4" t="s">
        <v>1977</v>
      </c>
      <c r="B1781" s="4" t="s">
        <v>1978</v>
      </c>
      <c r="C1781" s="4" t="s">
        <v>33</v>
      </c>
      <c r="D1781" s="4">
        <v>180542445.72</v>
      </c>
      <c r="E1781" s="4">
        <v>7.96</v>
      </c>
      <c r="F1781" s="4">
        <v>8.2899999999999991</v>
      </c>
      <c r="G1781" s="4">
        <v>6.15</v>
      </c>
      <c r="H1781" s="4">
        <v>6.45</v>
      </c>
      <c r="I1781" s="4">
        <v>1837433</v>
      </c>
      <c r="J1781" s="4">
        <f>I1781*E1781</f>
        <v>14625966.68</v>
      </c>
      <c r="K1781" s="4">
        <v>2966777.3333333302</v>
      </c>
      <c r="L1781" s="4">
        <v>5.18</v>
      </c>
      <c r="M1781" s="4">
        <v>58.250497017892599</v>
      </c>
      <c r="N1781" s="4">
        <v>5.18</v>
      </c>
      <c r="O1781" s="4">
        <v>5.3209999999999997</v>
      </c>
      <c r="P1781" s="4">
        <v>6.65</v>
      </c>
      <c r="Q1781" s="4">
        <v>6.1</v>
      </c>
      <c r="R1781" s="4">
        <v>6.54</v>
      </c>
      <c r="S1781" s="4">
        <v>6.44</v>
      </c>
      <c r="T1781" s="4">
        <v>6.68</v>
      </c>
      <c r="U1781" s="4">
        <v>6.64</v>
      </c>
      <c r="V1781" s="4">
        <v>6.51</v>
      </c>
      <c r="W1781" s="4">
        <v>6.04</v>
      </c>
      <c r="X1781" s="4">
        <v>6.32</v>
      </c>
      <c r="Y1781" s="4">
        <v>6.38</v>
      </c>
      <c r="Z1781" s="4">
        <v>6.64</v>
      </c>
      <c r="AA1781" s="4">
        <v>13753.055</v>
      </c>
      <c r="AB1781" s="3">
        <f>1.2*E1781</f>
        <v>9.5519999999999996</v>
      </c>
      <c r="AC1781" s="3">
        <f>0.01*$AH$2/(AB1781-E1781)</f>
        <v>62.814070351758808</v>
      </c>
      <c r="AD1781" s="3">
        <f>IF(F1781&gt;=AB1781,AC1781*(E1781-AB1781)-(0.0125/100)*$AH$2,AC1781*(E1781-H1781)-(0.0125/100)*$AH$2)</f>
        <v>93.599246231155789</v>
      </c>
      <c r="AE1781" s="3">
        <f t="shared" si="6"/>
        <v>19634.871687000636</v>
      </c>
    </row>
    <row r="1782" spans="1:31" x14ac:dyDescent="0.2">
      <c r="A1782" s="4" t="s">
        <v>1981</v>
      </c>
      <c r="B1782" s="4" t="s">
        <v>1980</v>
      </c>
      <c r="C1782" s="4" t="s">
        <v>33</v>
      </c>
      <c r="D1782" s="4">
        <v>226800000</v>
      </c>
      <c r="E1782" s="4">
        <v>27.19</v>
      </c>
      <c r="F1782" s="4">
        <v>31.88</v>
      </c>
      <c r="G1782" s="4">
        <v>17.329999999999998</v>
      </c>
      <c r="H1782" s="4">
        <v>18.920000000000002</v>
      </c>
      <c r="I1782" s="4">
        <v>811287</v>
      </c>
      <c r="J1782" s="4">
        <f>I1782*E1782</f>
        <v>22058893.530000001</v>
      </c>
      <c r="K1782" s="4">
        <v>20326994.666666999</v>
      </c>
      <c r="L1782" s="4">
        <v>25.2</v>
      </c>
      <c r="M1782" s="4">
        <v>403.51851851851001</v>
      </c>
      <c r="N1782" s="4">
        <v>25.2</v>
      </c>
      <c r="O1782" s="4">
        <v>17.1525</v>
      </c>
      <c r="P1782" s="4">
        <v>21.6</v>
      </c>
      <c r="Q1782" s="4">
        <v>18.899899999999999</v>
      </c>
      <c r="R1782" s="4">
        <v>14.62</v>
      </c>
      <c r="S1782" s="4">
        <v>19.5</v>
      </c>
      <c r="T1782" s="4">
        <v>26.51</v>
      </c>
      <c r="U1782" s="4">
        <v>18.3</v>
      </c>
      <c r="V1782" s="4">
        <v>20.68</v>
      </c>
      <c r="W1782" s="4">
        <v>16.7</v>
      </c>
      <c r="X1782" s="4">
        <v>14.56</v>
      </c>
      <c r="Y1782" s="4">
        <v>10.5</v>
      </c>
      <c r="Z1782" s="4">
        <v>18.16</v>
      </c>
      <c r="AA1782" s="4">
        <v>450394626.12</v>
      </c>
      <c r="AB1782" s="3">
        <f>1.2*E1782</f>
        <v>32.628</v>
      </c>
      <c r="AC1782" s="3">
        <f>0.01*$AH$2/(AB1782-E1782)</f>
        <v>18.389113644722329</v>
      </c>
      <c r="AD1782" s="3">
        <f>IF(F1782&gt;=AB1782,AC1782*(E1782-AB1782)-(0.0125/100)*$AH$2,AC1782*(E1782-H1782)-(0.0125/100)*$AH$2)</f>
        <v>150.82796984185364</v>
      </c>
      <c r="AE1782" s="3">
        <f t="shared" si="6"/>
        <v>19785.699656842487</v>
      </c>
    </row>
    <row r="1783" spans="1:31" x14ac:dyDescent="0.2">
      <c r="A1783" s="4" t="s">
        <v>1979</v>
      </c>
      <c r="B1783" s="4" t="s">
        <v>1980</v>
      </c>
      <c r="C1783" s="4" t="s">
        <v>33</v>
      </c>
      <c r="D1783" s="4">
        <v>414227770.89999998</v>
      </c>
      <c r="E1783" s="4">
        <v>6.19</v>
      </c>
      <c r="F1783" s="4">
        <v>6.29</v>
      </c>
      <c r="G1783" s="4">
        <v>5.21</v>
      </c>
      <c r="H1783" s="4">
        <v>5.56</v>
      </c>
      <c r="I1783" s="4">
        <v>739358</v>
      </c>
      <c r="J1783" s="4">
        <f>I1783*E1783</f>
        <v>4576626.0200000005</v>
      </c>
      <c r="K1783" s="4">
        <v>77375622</v>
      </c>
      <c r="L1783" s="4">
        <v>60.1</v>
      </c>
      <c r="M1783" s="4">
        <v>196.17224880382</v>
      </c>
      <c r="N1783" s="4">
        <v>6.01</v>
      </c>
      <c r="O1783" s="4">
        <v>31</v>
      </c>
      <c r="P1783" s="4">
        <v>5.55</v>
      </c>
      <c r="Q1783" s="4">
        <v>4.9699</v>
      </c>
      <c r="R1783" s="4">
        <v>4.6900000000000004</v>
      </c>
      <c r="S1783" s="4">
        <v>4.28</v>
      </c>
      <c r="T1783" s="4">
        <v>3.8</v>
      </c>
      <c r="U1783" s="4">
        <v>2.3199999999999998</v>
      </c>
      <c r="V1783" s="4">
        <v>5.55</v>
      </c>
      <c r="W1783" s="4">
        <v>4.1500000000000004</v>
      </c>
      <c r="X1783" s="4">
        <v>4.42</v>
      </c>
      <c r="Y1783" s="4">
        <v>4.2300000000000004</v>
      </c>
      <c r="Z1783" s="4">
        <v>3.8</v>
      </c>
      <c r="AA1783" s="4">
        <v>364894852.19999999</v>
      </c>
      <c r="AB1783" s="3">
        <f>1.2*E1783</f>
        <v>7.4279999999999999</v>
      </c>
      <c r="AC1783" s="3">
        <f>0.01*$AH$2/(AB1783-E1783)</f>
        <v>80.775444264943488</v>
      </c>
      <c r="AD1783" s="3">
        <f>IF(F1783&gt;=AB1783,AC1783*(E1783-AB1783)-(0.0125/100)*$AH$2,AC1783*(E1783-H1783)-(0.0125/100)*$AH$2)</f>
        <v>49.638529886914462</v>
      </c>
      <c r="AE1783" s="3">
        <f t="shared" si="6"/>
        <v>19835.338186729401</v>
      </c>
    </row>
    <row r="1784" spans="1:31" x14ac:dyDescent="0.2">
      <c r="A1784" s="4" t="s">
        <v>1983</v>
      </c>
      <c r="B1784" s="4" t="s">
        <v>1982</v>
      </c>
      <c r="C1784" s="4" t="s">
        <v>33</v>
      </c>
      <c r="D1784" s="4">
        <v>18894408.280000001</v>
      </c>
      <c r="E1784" s="4">
        <v>8.67</v>
      </c>
      <c r="F1784" s="4">
        <v>10.5</v>
      </c>
      <c r="G1784" s="4">
        <v>8</v>
      </c>
      <c r="H1784" s="4">
        <v>9.68</v>
      </c>
      <c r="I1784" s="4">
        <v>609299</v>
      </c>
      <c r="J1784" s="4">
        <f>I1784*E1784</f>
        <v>5282622.33</v>
      </c>
      <c r="K1784" s="4">
        <v>18505070</v>
      </c>
      <c r="L1784" s="4">
        <v>7.58</v>
      </c>
      <c r="M1784" s="4">
        <v>139.50276243093899</v>
      </c>
      <c r="N1784" s="4">
        <v>7.58</v>
      </c>
      <c r="O1784" s="4">
        <v>4.8150000000000004</v>
      </c>
      <c r="P1784" s="4">
        <v>9</v>
      </c>
      <c r="Q1784" s="4">
        <v>9.3498999999999999</v>
      </c>
      <c r="R1784" s="4">
        <v>7.96</v>
      </c>
      <c r="S1784" s="4">
        <v>7.4</v>
      </c>
      <c r="T1784" s="4">
        <v>6.97</v>
      </c>
      <c r="U1784" s="4">
        <v>6.83</v>
      </c>
      <c r="V1784" s="4">
        <v>8.69</v>
      </c>
      <c r="W1784" s="4">
        <v>7.37</v>
      </c>
      <c r="X1784" s="4">
        <v>7.8</v>
      </c>
      <c r="Y1784" s="4">
        <v>7.16</v>
      </c>
      <c r="Z1784" s="4">
        <v>6.65</v>
      </c>
      <c r="AA1784" s="4">
        <v>327647704.26059997</v>
      </c>
      <c r="AB1784" s="3">
        <f>1.2*E1784</f>
        <v>10.404</v>
      </c>
      <c r="AC1784" s="3">
        <f>0.01*$AH$2/(AB1784-E1784)</f>
        <v>57.670126874279127</v>
      </c>
      <c r="AD1784" s="3">
        <f>IF(F1784&gt;=AB1784,AC1784*(E1784-AB1784)-(0.0125/100)*$AH$2,AC1784*(E1784-H1784)-(0.0125/100)*$AH$2)</f>
        <v>-101.25</v>
      </c>
      <c r="AE1784" s="3">
        <f t="shared" si="6"/>
        <v>19734.088186729401</v>
      </c>
    </row>
    <row r="1785" spans="1:31" x14ac:dyDescent="0.2">
      <c r="A1785" s="4" t="s">
        <v>1280</v>
      </c>
      <c r="B1785" s="4" t="s">
        <v>1982</v>
      </c>
      <c r="C1785" s="4" t="s">
        <v>42</v>
      </c>
      <c r="D1785" s="4">
        <v>343566.29982821702</v>
      </c>
      <c r="E1785" s="4">
        <v>8.2100000000000009</v>
      </c>
      <c r="F1785" s="4">
        <v>8.6</v>
      </c>
      <c r="G1785" s="4">
        <v>7.7</v>
      </c>
      <c r="H1785" s="4">
        <v>8</v>
      </c>
      <c r="I1785" s="4">
        <v>574238</v>
      </c>
      <c r="J1785" s="4">
        <f>I1785*E1785</f>
        <v>4714493.9800000004</v>
      </c>
      <c r="K1785" s="4">
        <v>4815613.6666666996</v>
      </c>
      <c r="L1785" s="4">
        <v>112.349999943825</v>
      </c>
      <c r="M1785" s="4">
        <v>81.637168141592895</v>
      </c>
      <c r="N1785" s="4">
        <v>7.49</v>
      </c>
      <c r="O1785" s="4">
        <v>75.884999962057506</v>
      </c>
      <c r="P1785" s="4">
        <v>7.71</v>
      </c>
      <c r="Q1785" s="4">
        <v>7.43</v>
      </c>
      <c r="R1785" s="4">
        <v>6.4999000000000002</v>
      </c>
      <c r="S1785" s="4">
        <v>6.2</v>
      </c>
      <c r="T1785" s="4">
        <v>6.5</v>
      </c>
      <c r="U1785" s="4">
        <v>6.36</v>
      </c>
      <c r="V1785" s="4">
        <v>7.58</v>
      </c>
      <c r="W1785" s="4">
        <v>7.1</v>
      </c>
      <c r="X1785" s="4">
        <v>6.41</v>
      </c>
      <c r="Y1785" s="4">
        <v>5.8</v>
      </c>
      <c r="Z1785" s="4">
        <v>6</v>
      </c>
      <c r="AA1785" s="4">
        <v>93865828.224999994</v>
      </c>
      <c r="AB1785" s="3">
        <f>1.2*E1785</f>
        <v>9.8520000000000003</v>
      </c>
      <c r="AC1785" s="3">
        <f>0.01*$AH$2/(AB1785-E1785)</f>
        <v>60.901339829476271</v>
      </c>
      <c r="AD1785" s="3">
        <f>IF(F1785&gt;=AB1785,AC1785*(E1785-AB1785)-(0.0125/100)*$AH$2,AC1785*(E1785-H1785)-(0.0125/100)*$AH$2)</f>
        <v>11.539281364190069</v>
      </c>
      <c r="AE1785" s="3">
        <f t="shared" si="6"/>
        <v>19745.627468093589</v>
      </c>
    </row>
    <row r="1786" spans="1:31" x14ac:dyDescent="0.2">
      <c r="A1786" s="4" t="s">
        <v>1984</v>
      </c>
      <c r="B1786" s="4" t="s">
        <v>1982</v>
      </c>
      <c r="C1786" s="4" t="s">
        <v>33</v>
      </c>
      <c r="D1786" s="4">
        <v>20397567.5898012</v>
      </c>
      <c r="E1786" s="4">
        <v>2.64</v>
      </c>
      <c r="F1786" s="4">
        <v>3.14</v>
      </c>
      <c r="G1786" s="4">
        <v>1.9</v>
      </c>
      <c r="H1786" s="4">
        <v>2.25</v>
      </c>
      <c r="I1786" s="4">
        <v>4171467</v>
      </c>
      <c r="J1786" s="4">
        <f>I1786*E1786</f>
        <v>11012672.880000001</v>
      </c>
      <c r="K1786" s="4">
        <v>6357076.3333333302</v>
      </c>
      <c r="L1786" s="4">
        <v>26.099999986949999</v>
      </c>
      <c r="M1786" s="4">
        <v>74.834437086092706</v>
      </c>
      <c r="N1786" s="4">
        <v>1.74</v>
      </c>
      <c r="O1786" s="4">
        <v>24.060149987969901</v>
      </c>
      <c r="P1786" s="4">
        <v>1.99</v>
      </c>
      <c r="Q1786" s="4">
        <v>1.6</v>
      </c>
      <c r="R1786" s="4">
        <v>1.38</v>
      </c>
      <c r="S1786" s="4">
        <v>1.43</v>
      </c>
      <c r="T1786" s="4">
        <v>1.38</v>
      </c>
      <c r="U1786" s="4">
        <v>1.32</v>
      </c>
      <c r="V1786" s="4">
        <v>1.86</v>
      </c>
      <c r="W1786" s="4">
        <v>1.6</v>
      </c>
      <c r="X1786" s="4">
        <v>1.38</v>
      </c>
      <c r="Y1786" s="4">
        <v>1.28</v>
      </c>
      <c r="Z1786" s="4">
        <v>1.35</v>
      </c>
      <c r="AA1786" s="4">
        <v>7403101.2000000002</v>
      </c>
      <c r="AB1786" s="3">
        <f>1.2*E1786</f>
        <v>3.1680000000000001</v>
      </c>
      <c r="AC1786" s="3">
        <f>0.01*$AH$2/(AB1786-E1786)</f>
        <v>189.39393939393938</v>
      </c>
      <c r="AD1786" s="3">
        <f>IF(F1786&gt;=AB1786,AC1786*(E1786-AB1786)-(0.0125/100)*$AH$2,AC1786*(E1786-H1786)-(0.0125/100)*$AH$2)</f>
        <v>72.613636363636374</v>
      </c>
      <c r="AE1786" s="3">
        <f t="shared" si="6"/>
        <v>19818.241104457225</v>
      </c>
    </row>
    <row r="1787" spans="1:31" x14ac:dyDescent="0.2">
      <c r="A1787" s="4" t="s">
        <v>1555</v>
      </c>
      <c r="B1787" s="4" t="s">
        <v>1985</v>
      </c>
      <c r="C1787" s="4" t="s">
        <v>33</v>
      </c>
      <c r="D1787" s="4">
        <v>115247964</v>
      </c>
      <c r="E1787" s="4">
        <v>1.46</v>
      </c>
      <c r="F1787" s="4">
        <v>1.8</v>
      </c>
      <c r="G1787" s="4">
        <v>1.35</v>
      </c>
      <c r="H1787" s="4">
        <v>1.57</v>
      </c>
      <c r="I1787" s="4">
        <v>2547453</v>
      </c>
      <c r="J1787" s="4">
        <f>I1787*E1787</f>
        <v>3719281.38</v>
      </c>
      <c r="K1787" s="4">
        <v>15085691</v>
      </c>
      <c r="L1787" s="4">
        <v>78</v>
      </c>
      <c r="M1787" s="4">
        <v>71.926519076778106</v>
      </c>
      <c r="N1787" s="4">
        <v>1.56</v>
      </c>
      <c r="O1787" s="4">
        <v>45.018000000000001</v>
      </c>
      <c r="P1787" s="4">
        <v>2.2400000000000002</v>
      </c>
      <c r="Q1787" s="4">
        <v>2.2400000000000002</v>
      </c>
      <c r="R1787" s="4">
        <v>1.84</v>
      </c>
      <c r="S1787" s="4">
        <v>1.95</v>
      </c>
      <c r="T1787" s="4">
        <v>1.73</v>
      </c>
      <c r="U1787" s="4">
        <v>1.63</v>
      </c>
      <c r="V1787" s="4">
        <v>1.56</v>
      </c>
      <c r="W1787" s="4">
        <v>2.2149999999999999</v>
      </c>
      <c r="X1787" s="4">
        <v>1.56</v>
      </c>
      <c r="Y1787" s="4">
        <v>1.77</v>
      </c>
      <c r="Z1787" s="4">
        <v>1.56</v>
      </c>
      <c r="AA1787" s="4">
        <v>22404076.649999999</v>
      </c>
      <c r="AB1787" s="3">
        <f>1.2*E1787</f>
        <v>1.752</v>
      </c>
      <c r="AC1787" s="3">
        <f>0.01*$AH$2/(AB1787-E1787)</f>
        <v>342.46575342465746</v>
      </c>
      <c r="AD1787" s="3">
        <f>IF(F1787&gt;=AB1787,AC1787*(E1787-AB1787)-(0.0125/100)*$AH$2,AC1787*(E1787-H1787)-(0.0125/100)*$AH$2)</f>
        <v>-101.24999999999999</v>
      </c>
      <c r="AE1787" s="3">
        <f t="shared" ref="AE1787:AE2041" si="7">AE1786+AD1787</f>
        <v>19716.991104457225</v>
      </c>
    </row>
    <row r="1788" spans="1:31" x14ac:dyDescent="0.2">
      <c r="A1788" s="4" t="s">
        <v>1986</v>
      </c>
      <c r="B1788" s="4" t="s">
        <v>1985</v>
      </c>
      <c r="C1788" s="4" t="s">
        <v>42</v>
      </c>
      <c r="D1788" s="4">
        <v>8866137.8127937</v>
      </c>
      <c r="E1788" s="4">
        <v>0.67</v>
      </c>
      <c r="F1788" s="4">
        <v>0.78879999999999995</v>
      </c>
      <c r="G1788" s="4">
        <v>0.55100000000000005</v>
      </c>
      <c r="H1788" s="4">
        <v>0.58689999999999998</v>
      </c>
      <c r="I1788" s="4">
        <v>11720592</v>
      </c>
      <c r="J1788" s="4">
        <f>I1788*E1788</f>
        <v>7852796.6400000006</v>
      </c>
      <c r="K1788" s="4">
        <v>14835134</v>
      </c>
      <c r="L1788" s="4">
        <v>11.9829999916119</v>
      </c>
      <c r="M1788" s="4">
        <v>78.191489361702097</v>
      </c>
      <c r="N1788" s="4">
        <v>0.52100000000000002</v>
      </c>
      <c r="O1788" s="4">
        <v>9.5139476933402296</v>
      </c>
      <c r="P1788" s="4">
        <v>0.505</v>
      </c>
      <c r="Q1788" s="4">
        <v>0.5</v>
      </c>
      <c r="R1788" s="4">
        <v>0.53700000000000003</v>
      </c>
      <c r="S1788" s="4">
        <v>0.57250000000000001</v>
      </c>
      <c r="T1788" s="4">
        <v>0.59</v>
      </c>
      <c r="U1788" s="4">
        <v>0.54</v>
      </c>
      <c r="V1788" s="4">
        <v>0.505</v>
      </c>
      <c r="W1788" s="4">
        <v>0.44650000000000001</v>
      </c>
      <c r="X1788" s="4">
        <v>0.48799999999999999</v>
      </c>
      <c r="Y1788" s="4">
        <v>0.5</v>
      </c>
      <c r="Z1788" s="4">
        <v>0.53910000000000002</v>
      </c>
      <c r="AA1788" s="4">
        <v>4886474.1686000004</v>
      </c>
      <c r="AB1788" s="3">
        <f>1.2*E1788</f>
        <v>0.80400000000000005</v>
      </c>
      <c r="AC1788" s="3">
        <f>0.01*$AH$2/(AB1788-E1788)</f>
        <v>746.26865671641792</v>
      </c>
      <c r="AD1788" s="3">
        <f>IF(F1788&gt;=AB1788,AC1788*(E1788-AB1788)-(0.0125/100)*$AH$2,AC1788*(E1788-H1788)-(0.0125/100)*$AH$2)</f>
        <v>60.764925373134375</v>
      </c>
      <c r="AE1788" s="3">
        <f t="shared" si="7"/>
        <v>19777.756029830362</v>
      </c>
    </row>
    <row r="1789" spans="1:31" x14ac:dyDescent="0.2">
      <c r="A1789" s="4" t="s">
        <v>1987</v>
      </c>
      <c r="B1789" s="4" t="s">
        <v>1988</v>
      </c>
      <c r="C1789" s="4" t="s">
        <v>33</v>
      </c>
      <c r="D1789" s="4">
        <v>86186249.956907004</v>
      </c>
      <c r="E1789" s="4">
        <v>4.74</v>
      </c>
      <c r="F1789" s="4">
        <v>4.8</v>
      </c>
      <c r="G1789" s="4">
        <v>2.67</v>
      </c>
      <c r="H1789" s="4">
        <v>3.18</v>
      </c>
      <c r="I1789" s="4">
        <v>1950621</v>
      </c>
      <c r="J1789" s="4">
        <f>I1789*E1789</f>
        <v>9245943.540000001</v>
      </c>
      <c r="K1789" s="4">
        <v>2579132</v>
      </c>
      <c r="L1789" s="4">
        <v>48.899999975550003</v>
      </c>
      <c r="M1789" s="4">
        <v>62.886597938144298</v>
      </c>
      <c r="N1789" s="4">
        <v>3.26</v>
      </c>
      <c r="O1789" s="4">
        <v>42.607499978696197</v>
      </c>
      <c r="P1789" s="4">
        <v>3.21</v>
      </c>
      <c r="Q1789" s="4">
        <v>3.15</v>
      </c>
      <c r="R1789" s="4">
        <v>3.14</v>
      </c>
      <c r="S1789" s="4">
        <v>3.01</v>
      </c>
      <c r="T1789" s="4">
        <v>2.88</v>
      </c>
      <c r="U1789" s="4">
        <v>2.84</v>
      </c>
      <c r="V1789" s="4">
        <v>2.98</v>
      </c>
      <c r="W1789" s="4">
        <v>3.08</v>
      </c>
      <c r="X1789" s="4">
        <v>2.99</v>
      </c>
      <c r="Y1789" s="4">
        <v>2.94</v>
      </c>
      <c r="Z1789" s="4">
        <v>2.86</v>
      </c>
      <c r="AA1789" s="4">
        <v>680377.59</v>
      </c>
      <c r="AB1789" s="3">
        <f>1.2*E1789</f>
        <v>5.6879999999999997</v>
      </c>
      <c r="AC1789" s="3">
        <f>0.01*$AH$2/(AB1789-E1789)</f>
        <v>105.48523206751061</v>
      </c>
      <c r="AD1789" s="3">
        <f>IF(F1789&gt;=AB1789,AC1789*(E1789-AB1789)-(0.0125/100)*$AH$2,AC1789*(E1789-H1789)-(0.0125/100)*$AH$2)</f>
        <v>163.30696202531655</v>
      </c>
      <c r="AE1789" s="3">
        <f t="shared" si="7"/>
        <v>19941.062991855677</v>
      </c>
    </row>
    <row r="1790" spans="1:31" x14ac:dyDescent="0.2">
      <c r="A1790" s="4" t="s">
        <v>1989</v>
      </c>
      <c r="B1790" s="4" t="s">
        <v>1988</v>
      </c>
      <c r="C1790" s="4" t="s">
        <v>33</v>
      </c>
      <c r="D1790" s="4">
        <v>14811548.4474</v>
      </c>
      <c r="E1790" s="4">
        <v>1.1100000000000001</v>
      </c>
      <c r="F1790" s="4">
        <v>1.22</v>
      </c>
      <c r="G1790" s="4">
        <v>0.87009999999999998</v>
      </c>
      <c r="H1790" s="4">
        <v>1.05</v>
      </c>
      <c r="I1790" s="4">
        <v>4009458</v>
      </c>
      <c r="J1790" s="4">
        <f>I1790*E1790</f>
        <v>4450498.3800000008</v>
      </c>
      <c r="K1790" s="4">
        <v>4615571.6666666996</v>
      </c>
      <c r="L1790" s="4">
        <v>18.247475000000001</v>
      </c>
      <c r="M1790" s="4">
        <v>62.043795620437997</v>
      </c>
      <c r="N1790" s="4">
        <v>0.72989899999999996</v>
      </c>
      <c r="O1790" s="4">
        <v>18.163245</v>
      </c>
      <c r="P1790" s="4">
        <v>1.07</v>
      </c>
      <c r="Q1790" s="4">
        <v>1.05</v>
      </c>
      <c r="R1790" s="4">
        <v>1.05</v>
      </c>
      <c r="S1790" s="4">
        <v>1.08</v>
      </c>
      <c r="T1790" s="4">
        <v>1.05</v>
      </c>
      <c r="U1790" s="4">
        <v>1.04</v>
      </c>
      <c r="V1790" s="4">
        <v>1</v>
      </c>
      <c r="W1790" s="4">
        <v>0.96</v>
      </c>
      <c r="X1790" s="4">
        <v>1.01</v>
      </c>
      <c r="Y1790" s="4">
        <v>0.99909999999999999</v>
      </c>
      <c r="Z1790" s="4">
        <v>0.99929999999999997</v>
      </c>
      <c r="AA1790" s="4">
        <v>992719.8798</v>
      </c>
      <c r="AB1790" s="3">
        <f>1.2*E1790</f>
        <v>1.3320000000000001</v>
      </c>
      <c r="AC1790" s="3">
        <f>0.01*$AH$2/(AB1790-E1790)</f>
        <v>450.45045045045049</v>
      </c>
      <c r="AD1790" s="3">
        <f>IF(F1790&gt;=AB1790,AC1790*(E1790-AB1790)-(0.0125/100)*$AH$2,AC1790*(E1790-H1790)-(0.0125/100)*$AH$2)</f>
        <v>25.777027027027053</v>
      </c>
      <c r="AE1790" s="3">
        <f t="shared" si="7"/>
        <v>19966.840018882704</v>
      </c>
    </row>
    <row r="1791" spans="1:31" x14ac:dyDescent="0.2">
      <c r="A1791" s="4" t="s">
        <v>1990</v>
      </c>
      <c r="B1791" s="4" t="s">
        <v>1991</v>
      </c>
      <c r="C1791" s="4" t="s">
        <v>33</v>
      </c>
      <c r="D1791" s="4">
        <v>5171894589.2399998</v>
      </c>
      <c r="E1791" s="4">
        <v>32.085000000000001</v>
      </c>
      <c r="F1791" s="4">
        <v>36.36</v>
      </c>
      <c r="G1791" s="4">
        <v>31.72</v>
      </c>
      <c r="H1791" s="4">
        <v>32.520000000000003</v>
      </c>
      <c r="I1791" s="4">
        <v>95656</v>
      </c>
      <c r="J1791" s="4">
        <f>I1791*E1791</f>
        <v>3069122.7600000002</v>
      </c>
      <c r="K1791" s="4">
        <v>22795680</v>
      </c>
      <c r="L1791" s="4">
        <v>32.04</v>
      </c>
      <c r="M1791" s="4">
        <v>85.355285961871701</v>
      </c>
      <c r="N1791" s="4">
        <v>32.04</v>
      </c>
      <c r="O1791" s="4">
        <v>20.469000000000001</v>
      </c>
      <c r="P1791" s="4">
        <v>34.8992</v>
      </c>
      <c r="Q1791" s="4">
        <v>35.163800000000002</v>
      </c>
      <c r="R1791" s="4">
        <v>35.479999999999997</v>
      </c>
      <c r="S1791" s="4">
        <v>34.32</v>
      </c>
      <c r="T1791" s="4">
        <v>33.610500000000002</v>
      </c>
      <c r="U1791" s="4">
        <v>32.57</v>
      </c>
      <c r="V1791" s="4">
        <v>32.31</v>
      </c>
      <c r="W1791" s="4">
        <v>34</v>
      </c>
      <c r="X1791" s="4">
        <v>35.08</v>
      </c>
      <c r="Y1791" s="4">
        <v>34.22</v>
      </c>
      <c r="Z1791" s="4">
        <v>33.17</v>
      </c>
      <c r="AA1791" s="4">
        <v>1432144821.0599999</v>
      </c>
      <c r="AB1791" s="3">
        <f>1.2*E1791</f>
        <v>38.502000000000002</v>
      </c>
      <c r="AC1791" s="3">
        <f>0.01*$AH$2/(AB1791-E1791)</f>
        <v>15.583606046439142</v>
      </c>
      <c r="AD1791" s="3">
        <f>IF(F1791&gt;=AB1791,AC1791*(E1791-AB1791)-(0.0125/100)*$AH$2,AC1791*(E1791-H1791)-(0.0125/100)*$AH$2)</f>
        <v>-8.0288686302010621</v>
      </c>
      <c r="AE1791" s="3">
        <f t="shared" si="7"/>
        <v>19958.811150252503</v>
      </c>
    </row>
    <row r="1792" spans="1:31" x14ac:dyDescent="0.2">
      <c r="A1792" s="4" t="s">
        <v>1001</v>
      </c>
      <c r="B1792" s="4" t="s">
        <v>1991</v>
      </c>
      <c r="C1792" s="4" t="s">
        <v>33</v>
      </c>
      <c r="D1792" s="4">
        <v>73765587.599999994</v>
      </c>
      <c r="E1792" s="4">
        <v>2.0299999999999998</v>
      </c>
      <c r="F1792" s="4">
        <v>2.11</v>
      </c>
      <c r="G1792" s="4">
        <v>1.67</v>
      </c>
      <c r="H1792" s="4">
        <v>1.73</v>
      </c>
      <c r="I1792" s="4">
        <v>2238614</v>
      </c>
      <c r="J1792" s="4">
        <f>I1792*E1792</f>
        <v>4544386.42</v>
      </c>
      <c r="K1792" s="4">
        <v>8458746</v>
      </c>
      <c r="L1792" s="4">
        <v>1.8</v>
      </c>
      <c r="M1792" s="4">
        <v>62.4</v>
      </c>
      <c r="N1792" s="4">
        <v>1.8</v>
      </c>
      <c r="O1792" s="4">
        <v>1.292</v>
      </c>
      <c r="P1792" s="4">
        <v>2</v>
      </c>
      <c r="Q1792" s="4">
        <v>1.83</v>
      </c>
      <c r="R1792" s="4">
        <v>1.74</v>
      </c>
      <c r="S1792" s="4">
        <v>1.7</v>
      </c>
      <c r="T1792" s="4">
        <v>1.8794999999999999</v>
      </c>
      <c r="U1792" s="4">
        <v>1.84</v>
      </c>
      <c r="V1792" s="4">
        <v>1.69</v>
      </c>
      <c r="W1792" s="4">
        <v>1.83</v>
      </c>
      <c r="X1792" s="4">
        <v>1.68</v>
      </c>
      <c r="Y1792" s="4">
        <v>1.7</v>
      </c>
      <c r="Z1792" s="4">
        <v>1.63</v>
      </c>
      <c r="AA1792" s="4">
        <v>13036926.135</v>
      </c>
      <c r="AB1792" s="3">
        <f>1.2*E1792</f>
        <v>2.4359999999999995</v>
      </c>
      <c r="AC1792" s="3">
        <f>0.01*$AH$2/(AB1792-E1792)</f>
        <v>246.30541871921201</v>
      </c>
      <c r="AD1792" s="3">
        <f>IF(F1792&gt;=AB1792,AC1792*(E1792-AB1792)-(0.0125/100)*$AH$2,AC1792*(E1792-H1792)-(0.0125/100)*$AH$2)</f>
        <v>72.641625615763559</v>
      </c>
      <c r="AE1792" s="3">
        <f t="shared" si="7"/>
        <v>20031.452775868267</v>
      </c>
    </row>
    <row r="1793" spans="1:31" x14ac:dyDescent="0.2">
      <c r="A1793" s="4" t="s">
        <v>1575</v>
      </c>
      <c r="B1793" s="4" t="s">
        <v>1992</v>
      </c>
      <c r="C1793" s="4" t="s">
        <v>33</v>
      </c>
      <c r="D1793" s="4">
        <v>44327956.119999997</v>
      </c>
      <c r="E1793" s="4">
        <v>7.42</v>
      </c>
      <c r="F1793" s="4">
        <v>9.9</v>
      </c>
      <c r="G1793" s="4">
        <v>6.9001000000000001</v>
      </c>
      <c r="H1793" s="4">
        <v>8.4</v>
      </c>
      <c r="I1793" s="4">
        <v>3990115</v>
      </c>
      <c r="J1793" s="4">
        <f>I1793*E1793</f>
        <v>29606653.300000001</v>
      </c>
      <c r="K1793" s="4">
        <v>48288190.666666701</v>
      </c>
      <c r="L1793" s="4">
        <v>6.44</v>
      </c>
      <c r="M1793" s="4">
        <v>81.418092909535403</v>
      </c>
      <c r="N1793" s="4">
        <v>6.44</v>
      </c>
      <c r="O1793" s="4">
        <v>5.0309999999999997</v>
      </c>
      <c r="P1793" s="4">
        <v>7.92</v>
      </c>
      <c r="Q1793" s="4">
        <v>7.77</v>
      </c>
      <c r="R1793" s="4">
        <v>6.56</v>
      </c>
      <c r="S1793" s="4">
        <v>6.42</v>
      </c>
      <c r="T1793" s="4">
        <v>6.7000999999999999</v>
      </c>
      <c r="U1793" s="4">
        <v>6.04</v>
      </c>
      <c r="V1793" s="4">
        <v>7.79</v>
      </c>
      <c r="W1793" s="4">
        <v>6.53</v>
      </c>
      <c r="X1793" s="4">
        <v>6.53</v>
      </c>
      <c r="Y1793" s="4">
        <v>6.27</v>
      </c>
      <c r="Z1793" s="4">
        <v>5.8</v>
      </c>
      <c r="AA1793" s="4">
        <v>416709494.06</v>
      </c>
      <c r="AB1793" s="3">
        <f>1.2*E1793</f>
        <v>8.9039999999999999</v>
      </c>
      <c r="AC1793" s="3">
        <f>0.01*$AH$2/(AB1793-E1793)</f>
        <v>67.385444743935309</v>
      </c>
      <c r="AD1793" s="3">
        <f>IF(F1793&gt;=AB1793,AC1793*(E1793-AB1793)-(0.0125/100)*$AH$2,AC1793*(E1793-H1793)-(0.0125/100)*$AH$2)</f>
        <v>-101.25</v>
      </c>
      <c r="AE1793" s="3">
        <f t="shared" si="7"/>
        <v>19930.202775868267</v>
      </c>
    </row>
    <row r="1794" spans="1:31" x14ac:dyDescent="0.2">
      <c r="A1794" s="4" t="s">
        <v>1575</v>
      </c>
      <c r="B1794" s="4" t="s">
        <v>1993</v>
      </c>
      <c r="C1794" s="4" t="s">
        <v>33</v>
      </c>
      <c r="D1794" s="4">
        <v>57819073.200000003</v>
      </c>
      <c r="E1794" s="4">
        <v>7.79</v>
      </c>
      <c r="F1794" s="4">
        <v>7.92</v>
      </c>
      <c r="G1794" s="4">
        <v>6.01</v>
      </c>
      <c r="H1794" s="4">
        <v>6.35</v>
      </c>
      <c r="I1794" s="4">
        <v>611507</v>
      </c>
      <c r="J1794" s="4">
        <f>I1794*E1794</f>
        <v>4763639.53</v>
      </c>
      <c r="K1794" s="4">
        <v>51175828.333333299</v>
      </c>
      <c r="L1794" s="4">
        <v>8.4</v>
      </c>
      <c r="M1794" s="4">
        <v>90.464547677261606</v>
      </c>
      <c r="N1794" s="4">
        <v>8.4</v>
      </c>
      <c r="O1794" s="4">
        <v>5.19</v>
      </c>
      <c r="P1794" s="4">
        <v>7.77</v>
      </c>
      <c r="Q1794" s="4">
        <v>6.56</v>
      </c>
      <c r="R1794" s="4">
        <v>6.42</v>
      </c>
      <c r="S1794" s="4">
        <v>6.7000999999999999</v>
      </c>
      <c r="T1794" s="4">
        <v>6.48</v>
      </c>
      <c r="U1794" s="4">
        <v>6.07</v>
      </c>
      <c r="V1794" s="4">
        <v>6.53</v>
      </c>
      <c r="W1794" s="4">
        <v>6.53</v>
      </c>
      <c r="X1794" s="4">
        <v>6.27</v>
      </c>
      <c r="Y1794" s="4">
        <v>5.8</v>
      </c>
      <c r="Z1794" s="4">
        <v>6.17</v>
      </c>
      <c r="AA1794" s="4">
        <v>636656018.39660001</v>
      </c>
      <c r="AB1794" s="3">
        <f>1.2*E1794</f>
        <v>9.347999999999999</v>
      </c>
      <c r="AC1794" s="3">
        <f>0.01*$AH$2/(AB1794-E1794)</f>
        <v>64.184852374839579</v>
      </c>
      <c r="AD1794" s="3">
        <f>IF(F1794&gt;=AB1794,AC1794*(E1794-AB1794)-(0.0125/100)*$AH$2,AC1794*(E1794-H1794)-(0.0125/100)*$AH$2)</f>
        <v>91.176187419769022</v>
      </c>
      <c r="AE1794" s="3">
        <f t="shared" si="7"/>
        <v>20021.378963288036</v>
      </c>
    </row>
    <row r="1795" spans="1:31" x14ac:dyDescent="0.2">
      <c r="A1795" s="4" t="s">
        <v>625</v>
      </c>
      <c r="B1795" s="4" t="s">
        <v>1994</v>
      </c>
      <c r="C1795" s="4" t="s">
        <v>33</v>
      </c>
      <c r="D1795" s="4">
        <v>6329764246.1400003</v>
      </c>
      <c r="E1795" s="4">
        <v>165.51</v>
      </c>
      <c r="F1795" s="4">
        <v>166.875</v>
      </c>
      <c r="G1795" s="4">
        <v>165.08</v>
      </c>
      <c r="H1795" s="4">
        <v>165.58</v>
      </c>
      <c r="I1795" s="4">
        <v>15188</v>
      </c>
      <c r="J1795" s="4">
        <f>I1795*E1795</f>
        <v>2513765.88</v>
      </c>
      <c r="K1795" s="4">
        <v>5685280.6666666996</v>
      </c>
      <c r="L1795" s="4">
        <v>167.19</v>
      </c>
      <c r="M1795" s="4">
        <v>56.0090489207277</v>
      </c>
      <c r="N1795" s="4">
        <v>167.19</v>
      </c>
      <c r="O1795" s="4">
        <v>120.669</v>
      </c>
      <c r="P1795" s="4">
        <v>167.1</v>
      </c>
      <c r="Q1795" s="4">
        <v>167.24</v>
      </c>
      <c r="R1795" s="4">
        <v>167.59</v>
      </c>
      <c r="S1795" s="4">
        <v>167.21</v>
      </c>
      <c r="T1795" s="4">
        <v>167.09</v>
      </c>
      <c r="U1795" s="4">
        <v>166.42</v>
      </c>
      <c r="V1795" s="4">
        <v>165.51</v>
      </c>
      <c r="W1795" s="4">
        <v>166.05</v>
      </c>
      <c r="X1795" s="4">
        <v>166.21</v>
      </c>
      <c r="Y1795" s="4">
        <v>166.95</v>
      </c>
      <c r="Z1795" s="4">
        <v>166.5</v>
      </c>
      <c r="AA1795" s="4">
        <v>2045410150.2249999</v>
      </c>
      <c r="AB1795" s="3">
        <f>1.2*E1795</f>
        <v>198.61199999999999</v>
      </c>
      <c r="AC1795" s="3">
        <f>0.01*$AH$2/(AB1795-E1795)</f>
        <v>3.0209655005739831</v>
      </c>
      <c r="AD1795" s="3">
        <f>IF(F1795&gt;=AB1795,AC1795*(E1795-AB1795)-(0.0125/100)*$AH$2,AC1795*(E1795-H1795)-(0.0125/100)*$AH$2)</f>
        <v>-1.4614675850402441</v>
      </c>
      <c r="AE1795" s="3">
        <f t="shared" si="7"/>
        <v>20019.917495702997</v>
      </c>
    </row>
    <row r="1796" spans="1:31" x14ac:dyDescent="0.2">
      <c r="A1796" s="4" t="s">
        <v>1995</v>
      </c>
      <c r="B1796" s="4" t="s">
        <v>1994</v>
      </c>
      <c r="C1796" s="4" t="s">
        <v>33</v>
      </c>
      <c r="D1796" s="4">
        <v>396401985.5</v>
      </c>
      <c r="E1796" s="4">
        <v>52.31</v>
      </c>
      <c r="F1796" s="4">
        <v>58.59</v>
      </c>
      <c r="G1796" s="4">
        <v>45.61</v>
      </c>
      <c r="H1796" s="4">
        <v>46.01</v>
      </c>
      <c r="I1796" s="4">
        <v>52739</v>
      </c>
      <c r="J1796" s="4">
        <f>I1796*E1796</f>
        <v>2758777.0900000003</v>
      </c>
      <c r="K1796" s="4">
        <v>1385536</v>
      </c>
      <c r="L1796" s="4">
        <v>44.05</v>
      </c>
      <c r="M1796" s="4">
        <v>143.302325581395</v>
      </c>
      <c r="N1796" s="4">
        <v>44.05</v>
      </c>
      <c r="O1796" s="4">
        <v>26.644285714285701</v>
      </c>
      <c r="P1796" s="4">
        <v>43.3</v>
      </c>
      <c r="Q1796" s="4">
        <v>60.9</v>
      </c>
      <c r="R1796" s="4">
        <v>58.24</v>
      </c>
      <c r="S1796" s="4">
        <v>46</v>
      </c>
      <c r="T1796" s="4">
        <v>45</v>
      </c>
      <c r="U1796" s="4">
        <v>43.87</v>
      </c>
      <c r="V1796" s="4">
        <v>43</v>
      </c>
      <c r="W1796" s="4">
        <v>33</v>
      </c>
      <c r="X1796" s="4">
        <v>58.24</v>
      </c>
      <c r="Y1796" s="4">
        <v>43.23</v>
      </c>
      <c r="Z1796" s="4">
        <v>38.93</v>
      </c>
      <c r="AA1796" s="4">
        <v>127324483.18000001</v>
      </c>
      <c r="AB1796" s="3">
        <f>1.2*E1796</f>
        <v>62.771999999999998</v>
      </c>
      <c r="AC1796" s="3">
        <f>0.01*$AH$2/(AB1796-E1796)</f>
        <v>9.5584018352131555</v>
      </c>
      <c r="AD1796" s="3">
        <f>IF(F1796&gt;=AB1796,AC1796*(E1796-AB1796)-(0.0125/100)*$AH$2,AC1796*(E1796-H1796)-(0.0125/100)*$AH$2)</f>
        <v>58.967931561842917</v>
      </c>
      <c r="AE1796" s="3">
        <f t="shared" si="7"/>
        <v>20078.885427264839</v>
      </c>
    </row>
    <row r="1797" spans="1:31" x14ac:dyDescent="0.2">
      <c r="A1797" s="4" t="s">
        <v>938</v>
      </c>
      <c r="B1797" s="4" t="s">
        <v>1997</v>
      </c>
      <c r="C1797" s="4" t="s">
        <v>33</v>
      </c>
      <c r="D1797" s="4">
        <v>2081151073.18115</v>
      </c>
      <c r="E1797" s="4">
        <v>3.2250000000000001</v>
      </c>
      <c r="F1797" s="4">
        <v>3.28</v>
      </c>
      <c r="G1797" s="4">
        <v>2.95</v>
      </c>
      <c r="H1797" s="4">
        <v>3.12</v>
      </c>
      <c r="I1797" s="4">
        <v>38389689</v>
      </c>
      <c r="J1797" s="4">
        <f>I1797*E1797</f>
        <v>123806747.02500001</v>
      </c>
      <c r="K1797" s="4">
        <v>133597778</v>
      </c>
      <c r="L1797" s="4">
        <v>80.100000080100003</v>
      </c>
      <c r="M1797" s="4">
        <v>53.571428571428598</v>
      </c>
      <c r="N1797" s="4">
        <v>2.67</v>
      </c>
      <c r="O1797" s="4">
        <v>73.080000073080001</v>
      </c>
      <c r="P1797" s="4">
        <v>3.1</v>
      </c>
      <c r="Q1797" s="4">
        <v>3.71</v>
      </c>
      <c r="R1797" s="4">
        <v>3.2</v>
      </c>
      <c r="S1797" s="4">
        <v>2.75</v>
      </c>
      <c r="T1797" s="4">
        <v>2.34</v>
      </c>
      <c r="U1797" s="4">
        <v>2.21</v>
      </c>
      <c r="V1797" s="4">
        <v>3.09</v>
      </c>
      <c r="W1797" s="4">
        <v>2.97</v>
      </c>
      <c r="X1797" s="4">
        <v>2.99</v>
      </c>
      <c r="Y1797" s="4">
        <v>2.74</v>
      </c>
      <c r="Z1797" s="4">
        <v>2.2149999999999999</v>
      </c>
      <c r="AA1797" s="4">
        <v>374715120.93000001</v>
      </c>
      <c r="AB1797" s="3">
        <f>1.2*E1797</f>
        <v>3.87</v>
      </c>
      <c r="AC1797" s="3">
        <f>0.01*$AH$2/(AB1797-E1797)</f>
        <v>155.03875968992247</v>
      </c>
      <c r="AD1797" s="3">
        <f>IF(F1797&gt;=AB1797,AC1797*(E1797-AB1797)-(0.0125/100)*$AH$2,AC1797*(E1797-H1797)-(0.0125/100)*$AH$2)</f>
        <v>15.029069767441857</v>
      </c>
      <c r="AE1797" s="3">
        <f t="shared" si="7"/>
        <v>20093.914497032281</v>
      </c>
    </row>
    <row r="1798" spans="1:31" x14ac:dyDescent="0.2">
      <c r="A1798" s="4" t="s">
        <v>1996</v>
      </c>
      <c r="B1798" s="4" t="s">
        <v>1997</v>
      </c>
      <c r="C1798" s="4" t="s">
        <v>33</v>
      </c>
      <c r="D1798" s="4">
        <v>329678644.38</v>
      </c>
      <c r="E1798" s="4">
        <v>2.87</v>
      </c>
      <c r="F1798" s="4">
        <v>3.43</v>
      </c>
      <c r="G1798" s="4">
        <v>2.42</v>
      </c>
      <c r="H1798" s="4">
        <v>3.25</v>
      </c>
      <c r="I1798" s="4">
        <v>2591768</v>
      </c>
      <c r="J1798" s="4">
        <f>I1798*E1798</f>
        <v>7438374.1600000001</v>
      </c>
      <c r="K1798" s="4">
        <v>16155171.6666667</v>
      </c>
      <c r="L1798" s="4">
        <v>2.4900000000000002</v>
      </c>
      <c r="M1798" s="4">
        <v>55.978260869565197</v>
      </c>
      <c r="N1798" s="4">
        <v>2.4900000000000002</v>
      </c>
      <c r="O1798" s="4">
        <v>2.117</v>
      </c>
      <c r="P1798" s="4">
        <v>3.25</v>
      </c>
      <c r="Q1798" s="4">
        <v>3.25</v>
      </c>
      <c r="R1798" s="4">
        <v>2.95</v>
      </c>
      <c r="S1798" s="4">
        <v>2.8450000000000002</v>
      </c>
      <c r="T1798" s="4">
        <v>2.0699999999999998</v>
      </c>
      <c r="U1798" s="4">
        <v>1.87</v>
      </c>
      <c r="V1798" s="4">
        <v>3.05</v>
      </c>
      <c r="W1798" s="4">
        <v>2.85</v>
      </c>
      <c r="X1798" s="4">
        <v>2.79</v>
      </c>
      <c r="Y1798" s="4">
        <v>2.77</v>
      </c>
      <c r="Z1798" s="4">
        <v>1.98</v>
      </c>
      <c r="AA1798" s="4">
        <v>28065117.600000001</v>
      </c>
      <c r="AB1798" s="3">
        <f>1.2*E1798</f>
        <v>3.444</v>
      </c>
      <c r="AC1798" s="3">
        <f>0.01*$AH$2/(AB1798-E1798)</f>
        <v>174.2160278745645</v>
      </c>
      <c r="AD1798" s="3">
        <f>IF(F1798&gt;=AB1798,AC1798*(E1798-AB1798)-(0.0125/100)*$AH$2,AC1798*(E1798-H1798)-(0.0125/100)*$AH$2)</f>
        <v>-67.452090592334486</v>
      </c>
      <c r="AE1798" s="3">
        <f t="shared" si="7"/>
        <v>20026.462406439947</v>
      </c>
    </row>
    <row r="1799" spans="1:31" x14ac:dyDescent="0.2">
      <c r="A1799" s="4" t="s">
        <v>1998</v>
      </c>
      <c r="B1799" s="4" t="s">
        <v>1997</v>
      </c>
      <c r="C1799" s="4" t="s">
        <v>33</v>
      </c>
      <c r="D1799" s="4">
        <v>91746841.120000005</v>
      </c>
      <c r="E1799" s="4">
        <v>1.72</v>
      </c>
      <c r="F1799" s="4">
        <v>5</v>
      </c>
      <c r="G1799" s="4">
        <v>1.67</v>
      </c>
      <c r="H1799" s="4">
        <v>3.9</v>
      </c>
      <c r="I1799" s="4">
        <v>5814506</v>
      </c>
      <c r="J1799" s="4">
        <f>I1799*E1799</f>
        <v>10000950.32</v>
      </c>
      <c r="K1799" s="4">
        <v>129928057.333333</v>
      </c>
      <c r="L1799" s="4">
        <v>1.76</v>
      </c>
      <c r="M1799" s="4">
        <v>201.75438596491199</v>
      </c>
      <c r="N1799" s="4">
        <v>1.76</v>
      </c>
      <c r="O1799" s="4">
        <v>1.3496900000000001</v>
      </c>
      <c r="P1799" s="4">
        <v>3.7</v>
      </c>
      <c r="Q1799" s="4">
        <v>4.6199000000000003</v>
      </c>
      <c r="R1799" s="4">
        <v>4.41</v>
      </c>
      <c r="S1799" s="4">
        <v>3.44</v>
      </c>
      <c r="T1799" s="4">
        <v>3.4</v>
      </c>
      <c r="U1799" s="4">
        <v>3.08</v>
      </c>
      <c r="V1799" s="4">
        <v>3.51</v>
      </c>
      <c r="W1799" s="4">
        <v>3.4</v>
      </c>
      <c r="X1799" s="4">
        <v>4.13</v>
      </c>
      <c r="Y1799" s="4">
        <v>2.2000000000000002</v>
      </c>
      <c r="Z1799" s="4">
        <v>2.54</v>
      </c>
      <c r="AA1799" s="4">
        <v>208432672.03999999</v>
      </c>
      <c r="AB1799" s="3">
        <f>1.2*E1799</f>
        <v>2.0640000000000001</v>
      </c>
      <c r="AC1799" s="3">
        <f>0.01*$AH$2/(AB1799-E1799)</f>
        <v>290.69767441860461</v>
      </c>
      <c r="AD1799" s="3">
        <f>IF(F1799&gt;=AB1799,AC1799*(E1799-AB1799)-(0.0125/100)*$AH$2,AC1799*(E1799-H1799)-(0.0125/100)*$AH$2)</f>
        <v>-101.25000000000001</v>
      </c>
      <c r="AE1799" s="3">
        <f t="shared" si="7"/>
        <v>19925.212406439947</v>
      </c>
    </row>
    <row r="1800" spans="1:31" x14ac:dyDescent="0.2">
      <c r="A1800" s="4" t="s">
        <v>1998</v>
      </c>
      <c r="B1800" s="4" t="s">
        <v>1999</v>
      </c>
      <c r="C1800" s="4" t="s">
        <v>33</v>
      </c>
      <c r="D1800" s="4">
        <v>203302659.30000001</v>
      </c>
      <c r="E1800" s="4">
        <v>3.51</v>
      </c>
      <c r="F1800" s="4">
        <v>3.7</v>
      </c>
      <c r="G1800" s="4">
        <v>2.5299999999999998</v>
      </c>
      <c r="H1800" s="4">
        <v>3.27</v>
      </c>
      <c r="I1800" s="4">
        <v>4645412</v>
      </c>
      <c r="J1800" s="4">
        <f>I1800*E1800</f>
        <v>16305396.119999999</v>
      </c>
      <c r="K1800" s="4">
        <v>138989221.66666701</v>
      </c>
      <c r="L1800" s="4">
        <v>3.9</v>
      </c>
      <c r="M1800" s="4">
        <v>396.534163247984</v>
      </c>
      <c r="N1800" s="4">
        <v>3.9</v>
      </c>
      <c r="O1800" s="4">
        <v>1.57169</v>
      </c>
      <c r="P1800" s="4">
        <v>4.6199000000000003</v>
      </c>
      <c r="Q1800" s="4">
        <v>4.41</v>
      </c>
      <c r="R1800" s="4">
        <v>3.44</v>
      </c>
      <c r="S1800" s="4">
        <v>3.4</v>
      </c>
      <c r="T1800" s="4">
        <v>2.9</v>
      </c>
      <c r="U1800" s="4">
        <v>1.7</v>
      </c>
      <c r="V1800" s="4">
        <v>3.4</v>
      </c>
      <c r="W1800" s="4">
        <v>4.13</v>
      </c>
      <c r="X1800" s="4">
        <v>2.2000000000000002</v>
      </c>
      <c r="Y1800" s="4">
        <v>2.54</v>
      </c>
      <c r="Z1800" s="4">
        <v>2.38</v>
      </c>
      <c r="AA1800" s="4">
        <v>739591701.04499996</v>
      </c>
      <c r="AB1800" s="3">
        <f>1.2*E1800</f>
        <v>4.2119999999999997</v>
      </c>
      <c r="AC1800" s="3">
        <f>0.01*$AH$2/(AB1800-E1800)</f>
        <v>142.45014245014247</v>
      </c>
      <c r="AD1800" s="3">
        <f>IF(F1800&gt;=AB1800,AC1800*(E1800-AB1800)-(0.0125/100)*$AH$2,AC1800*(E1800-H1800)-(0.0125/100)*$AH$2)</f>
        <v>32.938034188034159</v>
      </c>
      <c r="AE1800" s="3">
        <f t="shared" si="7"/>
        <v>19958.150440627982</v>
      </c>
    </row>
    <row r="1801" spans="1:31" x14ac:dyDescent="0.2">
      <c r="A1801" s="4" t="s">
        <v>1919</v>
      </c>
      <c r="B1801" s="4" t="s">
        <v>1999</v>
      </c>
      <c r="C1801" s="4" t="s">
        <v>33</v>
      </c>
      <c r="D1801" s="4">
        <v>11559733.4942201</v>
      </c>
      <c r="E1801" s="4">
        <v>1.72</v>
      </c>
      <c r="F1801" s="4">
        <v>2.9</v>
      </c>
      <c r="G1801" s="4">
        <v>1.7050000000000001</v>
      </c>
      <c r="H1801" s="4">
        <v>2.19</v>
      </c>
      <c r="I1801" s="4">
        <v>2899583</v>
      </c>
      <c r="J1801" s="4">
        <f>I1801*E1801</f>
        <v>4987282.76</v>
      </c>
      <c r="K1801" s="4">
        <v>47163743.333333299</v>
      </c>
      <c r="L1801" s="4">
        <v>21.749999989125001</v>
      </c>
      <c r="M1801" s="4">
        <v>113.161482215888</v>
      </c>
      <c r="N1801" s="4">
        <v>1.45</v>
      </c>
      <c r="O1801" s="4">
        <v>15.3953999923023</v>
      </c>
      <c r="P1801" s="4">
        <v>2.4500000000000002</v>
      </c>
      <c r="Q1801" s="4">
        <v>2.2999999999999998</v>
      </c>
      <c r="R1801" s="4">
        <v>2.0699999999999998</v>
      </c>
      <c r="S1801" s="4">
        <v>1.79</v>
      </c>
      <c r="T1801" s="4">
        <v>2.85</v>
      </c>
      <c r="U1801" s="4">
        <v>2.4500000000000002</v>
      </c>
      <c r="V1801" s="4">
        <v>2.1</v>
      </c>
      <c r="W1801" s="4">
        <v>2</v>
      </c>
      <c r="X1801" s="4">
        <v>1.99</v>
      </c>
      <c r="Y1801" s="4">
        <v>1.69</v>
      </c>
      <c r="Z1801" s="4">
        <v>1.63</v>
      </c>
      <c r="AA1801" s="4">
        <v>28408341.710000001</v>
      </c>
      <c r="AB1801" s="3">
        <f>1.2*E1801</f>
        <v>2.0640000000000001</v>
      </c>
      <c r="AC1801" s="3">
        <f>0.01*$AH$2/(AB1801-E1801)</f>
        <v>290.69767441860461</v>
      </c>
      <c r="AD1801" s="3">
        <f>IF(F1801&gt;=AB1801,AC1801*(E1801-AB1801)-(0.0125/100)*$AH$2,AC1801*(E1801-H1801)-(0.0125/100)*$AH$2)</f>
        <v>-101.25000000000001</v>
      </c>
      <c r="AE1801" s="3">
        <f t="shared" si="7"/>
        <v>19856.900440627982</v>
      </c>
    </row>
    <row r="1802" spans="1:31" x14ac:dyDescent="0.2">
      <c r="A1802" s="4" t="s">
        <v>2000</v>
      </c>
      <c r="B1802" s="4" t="s">
        <v>1999</v>
      </c>
      <c r="C1802" s="4" t="s">
        <v>42</v>
      </c>
      <c r="D1802" s="4">
        <v>280378408.95999998</v>
      </c>
      <c r="E1802" s="4">
        <v>1.61</v>
      </c>
      <c r="F1802" s="4">
        <v>1.73</v>
      </c>
      <c r="G1802" s="4">
        <v>1.3</v>
      </c>
      <c r="H1802" s="4">
        <v>1.73</v>
      </c>
      <c r="I1802" s="4">
        <v>6988137</v>
      </c>
      <c r="J1802" s="4">
        <f>I1802*E1802</f>
        <v>11250900.57</v>
      </c>
      <c r="K1802" s="4">
        <v>16949083.333333299</v>
      </c>
      <c r="L1802" s="4">
        <v>9.76</v>
      </c>
      <c r="M1802" s="4">
        <v>114.924576158056</v>
      </c>
      <c r="N1802" s="4">
        <v>1.22</v>
      </c>
      <c r="O1802" s="4">
        <v>7.0538400000000001</v>
      </c>
      <c r="P1802" s="4">
        <v>1.64</v>
      </c>
      <c r="Q1802" s="4">
        <v>1.58</v>
      </c>
      <c r="R1802" s="4">
        <v>1.3</v>
      </c>
      <c r="S1802" s="4">
        <v>1.22</v>
      </c>
      <c r="T1802" s="4">
        <v>1.04</v>
      </c>
      <c r="U1802" s="4">
        <v>0.94220000000000004</v>
      </c>
      <c r="V1802" s="4">
        <v>1.56</v>
      </c>
      <c r="W1802" s="4">
        <v>1.46</v>
      </c>
      <c r="X1802" s="4">
        <v>1.17</v>
      </c>
      <c r="Y1802" s="4">
        <v>1.1000000000000001</v>
      </c>
      <c r="Z1802" s="4">
        <v>0.9556</v>
      </c>
      <c r="AA1802" s="4">
        <v>15922110.23</v>
      </c>
      <c r="AB1802" s="3">
        <f>1.2*E1802</f>
        <v>1.9319999999999999</v>
      </c>
      <c r="AC1802" s="3">
        <f>0.01*$AH$2/(AB1802-E1802)</f>
        <v>310.5590062111803</v>
      </c>
      <c r="AD1802" s="3">
        <f>IF(F1802&gt;=AB1802,AC1802*(E1802-AB1802)-(0.0125/100)*$AH$2,AC1802*(E1802-H1802)-(0.0125/100)*$AH$2)</f>
        <v>-38.517080745341602</v>
      </c>
      <c r="AE1802" s="3">
        <f t="shared" si="7"/>
        <v>19818.383359882639</v>
      </c>
    </row>
    <row r="1803" spans="1:31" x14ac:dyDescent="0.2">
      <c r="A1803" s="4" t="s">
        <v>2001</v>
      </c>
      <c r="B1803" s="4" t="s">
        <v>1999</v>
      </c>
      <c r="C1803" s="4" t="s">
        <v>33</v>
      </c>
      <c r="D1803" s="4">
        <v>101649788.58865</v>
      </c>
      <c r="E1803" s="4">
        <v>0.65939999999999999</v>
      </c>
      <c r="F1803" s="4">
        <v>0.8</v>
      </c>
      <c r="G1803" s="4">
        <v>0.58499999999999996</v>
      </c>
      <c r="H1803" s="4">
        <v>0.64510000000000001</v>
      </c>
      <c r="I1803" s="4">
        <v>13913940</v>
      </c>
      <c r="J1803" s="4">
        <f>I1803*E1803</f>
        <v>9174852.0360000003</v>
      </c>
      <c r="K1803" s="4">
        <v>47006679</v>
      </c>
      <c r="L1803" s="4">
        <v>16.809000016809001</v>
      </c>
      <c r="M1803" s="4">
        <v>135.83690987124399</v>
      </c>
      <c r="N1803" s="4">
        <v>0.56030000000000002</v>
      </c>
      <c r="O1803" s="4">
        <v>9.6021000096021005</v>
      </c>
      <c r="P1803" s="4">
        <v>0.58299999999999996</v>
      </c>
      <c r="Q1803" s="4">
        <v>0.4758</v>
      </c>
      <c r="R1803" s="4">
        <v>0.48</v>
      </c>
      <c r="S1803" s="4">
        <v>0.46</v>
      </c>
      <c r="T1803" s="4">
        <v>0.43859999999999999</v>
      </c>
      <c r="U1803" s="4">
        <v>0.38990000000000002</v>
      </c>
      <c r="V1803" s="4">
        <v>0.56950000000000001</v>
      </c>
      <c r="W1803" s="4">
        <v>0.47199999999999998</v>
      </c>
      <c r="X1803" s="4">
        <v>0.44429999999999997</v>
      </c>
      <c r="Y1803" s="4">
        <v>0.43099999999999999</v>
      </c>
      <c r="Z1803" s="4">
        <v>0.4345</v>
      </c>
      <c r="AA1803" s="4">
        <v>19838829.04465</v>
      </c>
      <c r="AB1803" s="3">
        <f>1.2*E1803</f>
        <v>0.79127999999999998</v>
      </c>
      <c r="AC1803" s="3">
        <f>0.01*$AH$2/(AB1803-E1803)</f>
        <v>758.26508947528055</v>
      </c>
      <c r="AD1803" s="3">
        <f>IF(F1803&gt;=AB1803,AC1803*(E1803-AB1803)-(0.0125/100)*$AH$2,AC1803*(E1803-H1803)-(0.0125/100)*$AH$2)</f>
        <v>-101.25</v>
      </c>
      <c r="AE1803" s="3">
        <f t="shared" si="7"/>
        <v>19717.133359882639</v>
      </c>
    </row>
    <row r="1804" spans="1:31" x14ac:dyDescent="0.2">
      <c r="A1804" s="4" t="s">
        <v>2003</v>
      </c>
      <c r="B1804" s="4" t="s">
        <v>2002</v>
      </c>
      <c r="C1804" s="4" t="s">
        <v>33</v>
      </c>
      <c r="D1804" s="4">
        <v>16123205.34</v>
      </c>
      <c r="E1804" s="4">
        <v>2.7</v>
      </c>
      <c r="F1804" s="4">
        <v>3.28</v>
      </c>
      <c r="G1804" s="4">
        <v>2.37</v>
      </c>
      <c r="H1804" s="4">
        <v>2.61</v>
      </c>
      <c r="I1804" s="4">
        <v>13075370</v>
      </c>
      <c r="J1804" s="4">
        <f>I1804*E1804</f>
        <v>35303499</v>
      </c>
      <c r="K1804" s="4">
        <v>64630013.333333299</v>
      </c>
      <c r="L1804" s="4">
        <v>1.98</v>
      </c>
      <c r="M1804" s="4">
        <v>483.15334773218098</v>
      </c>
      <c r="N1804" s="4">
        <v>1.98</v>
      </c>
      <c r="O1804" s="4">
        <v>0.84741010000000005</v>
      </c>
      <c r="P1804" s="4">
        <v>2.3025000000000002</v>
      </c>
      <c r="Q1804" s="4">
        <v>2.12</v>
      </c>
      <c r="R1804" s="4">
        <v>1.9</v>
      </c>
      <c r="S1804" s="4">
        <v>1.8399000000000001</v>
      </c>
      <c r="T1804" s="4">
        <v>2.0499999999999998</v>
      </c>
      <c r="U1804" s="4">
        <v>1.75</v>
      </c>
      <c r="V1804" s="4">
        <v>2.08</v>
      </c>
      <c r="W1804" s="4">
        <v>1.95</v>
      </c>
      <c r="X1804" s="4">
        <v>1.8</v>
      </c>
      <c r="Y1804" s="4">
        <v>1.56</v>
      </c>
      <c r="Z1804" s="4">
        <v>1.66</v>
      </c>
      <c r="AA1804" s="4">
        <v>227920246.16</v>
      </c>
      <c r="AB1804" s="3">
        <f>1.2*E1804</f>
        <v>3.24</v>
      </c>
      <c r="AC1804" s="3">
        <f>0.01*$AH$2/(AB1804-E1804)</f>
        <v>185.18518518518516</v>
      </c>
      <c r="AD1804" s="3">
        <f>IF(F1804&gt;=AB1804,AC1804*(E1804-AB1804)-(0.0125/100)*$AH$2,AC1804*(E1804-H1804)-(0.0125/100)*$AH$2)</f>
        <v>-101.25</v>
      </c>
      <c r="AE1804" s="3">
        <f t="shared" si="7"/>
        <v>19615.883359882639</v>
      </c>
    </row>
    <row r="1805" spans="1:31" x14ac:dyDescent="0.2">
      <c r="A1805" s="4" t="s">
        <v>2004</v>
      </c>
      <c r="B1805" s="4" t="s">
        <v>2005</v>
      </c>
      <c r="C1805" s="4" t="s">
        <v>33</v>
      </c>
      <c r="D1805" s="4">
        <v>193921043.30304</v>
      </c>
      <c r="E1805" s="4">
        <v>0.92610000000000003</v>
      </c>
      <c r="F1805" s="4">
        <v>1.03</v>
      </c>
      <c r="G1805" s="4">
        <v>0.81110000000000004</v>
      </c>
      <c r="H1805" s="4">
        <v>1</v>
      </c>
      <c r="I1805" s="4">
        <v>2699535</v>
      </c>
      <c r="J1805" s="4">
        <f>I1805*E1805</f>
        <v>2500039.3635</v>
      </c>
      <c r="K1805" s="4">
        <v>70539554.666666701</v>
      </c>
      <c r="L1805" s="4">
        <v>15.299999992349999</v>
      </c>
      <c r="M1805" s="4">
        <v>79.337722695584802</v>
      </c>
      <c r="N1805" s="4">
        <v>1.02</v>
      </c>
      <c r="O1805" s="4">
        <v>9.3599999953200008</v>
      </c>
      <c r="P1805" s="4">
        <v>0.98640000000000005</v>
      </c>
      <c r="Q1805" s="4">
        <v>1.085</v>
      </c>
      <c r="R1805" s="4">
        <v>1.04</v>
      </c>
      <c r="S1805" s="4">
        <v>0.92310000000000003</v>
      </c>
      <c r="T1805" s="4">
        <v>0.89</v>
      </c>
      <c r="U1805" s="4">
        <v>0.80930000000000002</v>
      </c>
      <c r="V1805" s="4">
        <v>0.92079999999999995</v>
      </c>
      <c r="W1805" s="4">
        <v>0.89</v>
      </c>
      <c r="X1805" s="4">
        <v>1.03</v>
      </c>
      <c r="Y1805" s="4">
        <v>0.91500000000000004</v>
      </c>
      <c r="Z1805" s="4">
        <v>0.83899999999999997</v>
      </c>
      <c r="AA1805" s="4">
        <v>155413658.57497999</v>
      </c>
      <c r="AB1805" s="3">
        <f>1.2*E1805</f>
        <v>1.1113200000000001</v>
      </c>
      <c r="AC1805" s="3">
        <f>0.01*$AH$2/(AB1805-E1805)</f>
        <v>539.89849908217241</v>
      </c>
      <c r="AD1805" s="3">
        <f>IF(F1805&gt;=AB1805,AC1805*(E1805-AB1805)-(0.0125/100)*$AH$2,AC1805*(E1805-H1805)-(0.0125/100)*$AH$2)</f>
        <v>-41.148499082172521</v>
      </c>
      <c r="AE1805" s="3">
        <f t="shared" si="7"/>
        <v>19574.734860800465</v>
      </c>
    </row>
    <row r="1806" spans="1:31" x14ac:dyDescent="0.2">
      <c r="A1806" s="4" t="s">
        <v>2006</v>
      </c>
      <c r="B1806" s="4" t="s">
        <v>2007</v>
      </c>
      <c r="C1806" s="4" t="s">
        <v>33</v>
      </c>
      <c r="D1806" s="4">
        <v>690929370.88999999</v>
      </c>
      <c r="E1806" s="4">
        <v>7.31</v>
      </c>
      <c r="F1806" s="4">
        <v>7.59</v>
      </c>
      <c r="G1806" s="4">
        <v>6.25</v>
      </c>
      <c r="H1806" s="4">
        <v>6.54</v>
      </c>
      <c r="I1806" s="4">
        <v>780543</v>
      </c>
      <c r="J1806" s="4">
        <f>I1806*E1806</f>
        <v>5705769.3300000001</v>
      </c>
      <c r="K1806" s="4">
        <v>27210669.333333299</v>
      </c>
      <c r="L1806" s="4">
        <v>7.81</v>
      </c>
      <c r="M1806" s="4">
        <v>112.5</v>
      </c>
      <c r="N1806" s="4">
        <v>7.81</v>
      </c>
      <c r="O1806" s="4">
        <v>4.1280000000000001</v>
      </c>
      <c r="P1806" s="4">
        <v>9.24</v>
      </c>
      <c r="Q1806" s="4">
        <v>7.5</v>
      </c>
      <c r="R1806" s="4">
        <v>7.25</v>
      </c>
      <c r="S1806" s="4">
        <v>7.44</v>
      </c>
      <c r="T1806" s="4">
        <v>7.4566999999999997</v>
      </c>
      <c r="U1806" s="4">
        <v>7.12</v>
      </c>
      <c r="V1806" s="4">
        <v>6.93</v>
      </c>
      <c r="W1806" s="4">
        <v>7.28</v>
      </c>
      <c r="X1806" s="4">
        <v>6.75</v>
      </c>
      <c r="Y1806" s="4">
        <v>6.98</v>
      </c>
      <c r="Z1806" s="4">
        <v>6.95</v>
      </c>
      <c r="AA1806" s="4">
        <v>538890455.255</v>
      </c>
      <c r="AB1806" s="3">
        <f>1.2*E1806</f>
        <v>8.7719999999999985</v>
      </c>
      <c r="AC1806" s="3">
        <f>0.01*$AH$2/(AB1806-E1806)</f>
        <v>68.399452804377617</v>
      </c>
      <c r="AD1806" s="3">
        <f>IF(F1806&gt;=AB1806,AC1806*(E1806-AB1806)-(0.0125/100)*$AH$2,AC1806*(E1806-H1806)-(0.0125/100)*$AH$2)</f>
        <v>51.417578659370733</v>
      </c>
      <c r="AE1806" s="3">
        <f t="shared" si="7"/>
        <v>19626.152439459835</v>
      </c>
    </row>
    <row r="1807" spans="1:31" x14ac:dyDescent="0.2">
      <c r="A1807" s="4" t="s">
        <v>1919</v>
      </c>
      <c r="B1807" s="4" t="s">
        <v>2008</v>
      </c>
      <c r="C1807" s="4" t="s">
        <v>33</v>
      </c>
      <c r="D1807" s="4">
        <v>20528492.239735998</v>
      </c>
      <c r="E1807" s="4">
        <v>2.79</v>
      </c>
      <c r="F1807" s="4">
        <v>3.19</v>
      </c>
      <c r="G1807" s="4">
        <v>2.56</v>
      </c>
      <c r="H1807" s="4">
        <v>2.73</v>
      </c>
      <c r="I1807" s="4">
        <v>1327187</v>
      </c>
      <c r="J1807" s="4">
        <f>I1807*E1807</f>
        <v>3702851.73</v>
      </c>
      <c r="K1807" s="4">
        <v>9835288</v>
      </c>
      <c r="L1807" s="4">
        <v>38.624999980687498</v>
      </c>
      <c r="M1807" s="4">
        <v>76.582278481012693</v>
      </c>
      <c r="N1807" s="4">
        <v>2.5750000000000002</v>
      </c>
      <c r="O1807" s="4">
        <v>29.7224999851388</v>
      </c>
      <c r="P1807" s="4">
        <v>2.6044999999999998</v>
      </c>
      <c r="Q1807" s="4">
        <v>2.5</v>
      </c>
      <c r="R1807" s="4">
        <v>2.97</v>
      </c>
      <c r="S1807" s="4">
        <v>3.33</v>
      </c>
      <c r="T1807" s="4">
        <v>3.5</v>
      </c>
      <c r="U1807" s="4">
        <v>2.8</v>
      </c>
      <c r="V1807" s="4">
        <v>2.56</v>
      </c>
      <c r="W1807" s="4">
        <v>2.0699999999999998</v>
      </c>
      <c r="X1807" s="4">
        <v>2.6</v>
      </c>
      <c r="Y1807" s="4">
        <v>2.5499999999999998</v>
      </c>
      <c r="Z1807" s="4">
        <v>3</v>
      </c>
      <c r="AA1807" s="4">
        <v>6653630.1950000003</v>
      </c>
      <c r="AB1807" s="3">
        <f>1.2*E1807</f>
        <v>3.3479999999999999</v>
      </c>
      <c r="AC1807" s="3">
        <f>0.01*$AH$2/(AB1807-E1807)</f>
        <v>179.21146953405022</v>
      </c>
      <c r="AD1807" s="3">
        <f>IF(F1807&gt;=AB1807,AC1807*(E1807-AB1807)-(0.0125/100)*$AH$2,AC1807*(E1807-H1807)-(0.0125/100)*$AH$2)</f>
        <v>9.5026881720430225</v>
      </c>
      <c r="AE1807" s="3">
        <f t="shared" si="7"/>
        <v>19635.655127631879</v>
      </c>
    </row>
    <row r="1808" spans="1:31" x14ac:dyDescent="0.2">
      <c r="A1808" s="4" t="s">
        <v>1725</v>
      </c>
      <c r="B1808" s="4" t="s">
        <v>2009</v>
      </c>
      <c r="C1808" s="4" t="s">
        <v>42</v>
      </c>
      <c r="D1808" s="4">
        <v>75999564.200000003</v>
      </c>
      <c r="E1808" s="4">
        <v>1.46</v>
      </c>
      <c r="F1808" s="4">
        <v>1.75</v>
      </c>
      <c r="G1808" s="4">
        <v>1.33</v>
      </c>
      <c r="H1808" s="4">
        <v>1.59</v>
      </c>
      <c r="I1808" s="4">
        <v>4750961</v>
      </c>
      <c r="J1808" s="4">
        <f>I1808*E1808</f>
        <v>6936403.0599999996</v>
      </c>
      <c r="K1808" s="4">
        <v>40779445</v>
      </c>
      <c r="L1808" s="4">
        <v>11.9</v>
      </c>
      <c r="M1808" s="4">
        <v>94.6666666666667</v>
      </c>
      <c r="N1808" s="4">
        <v>1.19</v>
      </c>
      <c r="O1808" s="4">
        <v>7.9138999999999999</v>
      </c>
      <c r="P1808" s="4">
        <v>1.7</v>
      </c>
      <c r="Q1808" s="4">
        <v>1.43</v>
      </c>
      <c r="R1808" s="4">
        <v>1.29</v>
      </c>
      <c r="S1808" s="4">
        <v>1.28</v>
      </c>
      <c r="T1808" s="4">
        <v>1.58</v>
      </c>
      <c r="U1808" s="4">
        <v>1.23</v>
      </c>
      <c r="V1808" s="4">
        <v>1.42</v>
      </c>
      <c r="W1808" s="4">
        <v>1.31</v>
      </c>
      <c r="X1808" s="4">
        <v>1.21</v>
      </c>
      <c r="Y1808" s="4">
        <v>0.88</v>
      </c>
      <c r="Z1808" s="4">
        <v>1.37</v>
      </c>
      <c r="AA1808" s="4">
        <v>69681854.25</v>
      </c>
      <c r="AB1808" s="3">
        <f>1.2*E1808</f>
        <v>1.752</v>
      </c>
      <c r="AC1808" s="3">
        <f>0.01*$AH$2/(AB1808-E1808)</f>
        <v>342.46575342465746</v>
      </c>
      <c r="AD1808" s="3">
        <f>IF(F1808&gt;=AB1808,AC1808*(E1808-AB1808)-(0.0125/100)*$AH$2,AC1808*(E1808-H1808)-(0.0125/100)*$AH$2)</f>
        <v>-45.770547945205507</v>
      </c>
      <c r="AE1808" s="3">
        <f t="shared" si="7"/>
        <v>19589.884579686674</v>
      </c>
    </row>
    <row r="1809" spans="1:31" x14ac:dyDescent="0.2">
      <c r="A1809" s="4" t="s">
        <v>1725</v>
      </c>
      <c r="B1809" s="4" t="s">
        <v>2010</v>
      </c>
      <c r="C1809" s="4" t="s">
        <v>42</v>
      </c>
      <c r="D1809" s="4">
        <v>101545636.2</v>
      </c>
      <c r="E1809" s="4">
        <v>1.42</v>
      </c>
      <c r="F1809" s="4">
        <v>1.7</v>
      </c>
      <c r="G1809" s="4">
        <v>1.36</v>
      </c>
      <c r="H1809" s="4">
        <v>1.42</v>
      </c>
      <c r="I1809" s="4">
        <v>1611442</v>
      </c>
      <c r="J1809" s="4">
        <f>I1809*E1809</f>
        <v>2288247.6399999997</v>
      </c>
      <c r="K1809" s="4">
        <v>44444749</v>
      </c>
      <c r="L1809" s="4">
        <v>15.9</v>
      </c>
      <c r="M1809" s="4">
        <v>74.233128834355796</v>
      </c>
      <c r="N1809" s="4">
        <v>1.59</v>
      </c>
      <c r="O1809" s="4">
        <v>8.6913999999999998</v>
      </c>
      <c r="P1809" s="4">
        <v>1.43</v>
      </c>
      <c r="Q1809" s="4">
        <v>1.29</v>
      </c>
      <c r="R1809" s="4">
        <v>1.28</v>
      </c>
      <c r="S1809" s="4">
        <v>1.58</v>
      </c>
      <c r="T1809" s="4">
        <v>1.3</v>
      </c>
      <c r="U1809" s="4">
        <v>1.22</v>
      </c>
      <c r="V1809" s="4">
        <v>1.31</v>
      </c>
      <c r="W1809" s="4">
        <v>1.21</v>
      </c>
      <c r="X1809" s="4">
        <v>0.88</v>
      </c>
      <c r="Y1809" s="4">
        <v>1.37</v>
      </c>
      <c r="Z1809" s="4">
        <v>1.2</v>
      </c>
      <c r="AA1809" s="4">
        <v>80664226.719999999</v>
      </c>
      <c r="AB1809" s="3">
        <f>1.2*E1809</f>
        <v>1.704</v>
      </c>
      <c r="AC1809" s="3">
        <f>0.01*$AH$2/(AB1809-E1809)</f>
        <v>352.11267605633799</v>
      </c>
      <c r="AD1809" s="3">
        <f>IF(F1809&gt;=AB1809,AC1809*(E1809-AB1809)-(0.0125/100)*$AH$2,AC1809*(E1809-H1809)-(0.0125/100)*$AH$2)</f>
        <v>-1.25</v>
      </c>
      <c r="AE1809" s="3">
        <f t="shared" si="7"/>
        <v>19588.634579686674</v>
      </c>
    </row>
    <row r="1810" spans="1:31" x14ac:dyDescent="0.2">
      <c r="A1810" s="4" t="s">
        <v>2011</v>
      </c>
      <c r="B1810" s="4" t="s">
        <v>2012</v>
      </c>
      <c r="C1810" s="4" t="s">
        <v>33</v>
      </c>
      <c r="D1810" s="4">
        <v>4483331693</v>
      </c>
      <c r="E1810" s="4">
        <v>19.66</v>
      </c>
      <c r="F1810" s="4">
        <v>24.216799999999999</v>
      </c>
      <c r="G1810" s="4">
        <v>19.510000000000002</v>
      </c>
      <c r="H1810" s="4">
        <v>20.45</v>
      </c>
      <c r="I1810" s="4">
        <v>973868</v>
      </c>
      <c r="J1810" s="4">
        <f>I1810*E1810</f>
        <v>19146244.879999999</v>
      </c>
      <c r="K1810" s="4">
        <v>17821103</v>
      </c>
      <c r="L1810" s="4">
        <v>15.5</v>
      </c>
      <c r="M1810" s="4">
        <v>55.047318611987301</v>
      </c>
      <c r="N1810" s="4">
        <v>15.5</v>
      </c>
      <c r="O1810" s="4">
        <v>14.25</v>
      </c>
      <c r="P1810" s="4">
        <v>21.09</v>
      </c>
      <c r="Q1810" s="4">
        <v>19.87</v>
      </c>
      <c r="R1810" s="4">
        <v>20.05</v>
      </c>
      <c r="S1810" s="4">
        <v>19.190000000000001</v>
      </c>
      <c r="T1810" s="4">
        <v>19.37</v>
      </c>
      <c r="U1810" s="4">
        <v>18.899999999999999</v>
      </c>
      <c r="V1810" s="4">
        <v>20.68</v>
      </c>
      <c r="W1810" s="4">
        <v>19.170000000000002</v>
      </c>
      <c r="X1810" s="4">
        <v>19.78</v>
      </c>
      <c r="Y1810" s="4">
        <v>18.920000000000002</v>
      </c>
      <c r="Z1810" s="4">
        <v>18.78</v>
      </c>
      <c r="AA1810" s="4">
        <v>123898571.905</v>
      </c>
      <c r="AB1810" s="3">
        <f>1.2*E1810</f>
        <v>23.591999999999999</v>
      </c>
      <c r="AC1810" s="3">
        <f>0.01*$AH$2/(AB1810-E1810)</f>
        <v>25.432349949135308</v>
      </c>
      <c r="AD1810" s="3">
        <f>IF(F1810&gt;=AB1810,AC1810*(E1810-AB1810)-(0.0125/100)*$AH$2,AC1810*(E1810-H1810)-(0.0125/100)*$AH$2)</f>
        <v>-101.25</v>
      </c>
      <c r="AE1810" s="3">
        <f t="shared" si="7"/>
        <v>19487.384579686674</v>
      </c>
    </row>
    <row r="1811" spans="1:31" x14ac:dyDescent="0.2">
      <c r="A1811" s="4" t="s">
        <v>822</v>
      </c>
      <c r="B1811" s="4" t="s">
        <v>2012</v>
      </c>
      <c r="C1811" s="4" t="s">
        <v>33</v>
      </c>
      <c r="D1811" s="4">
        <v>197179138</v>
      </c>
      <c r="E1811" s="4">
        <v>0.65</v>
      </c>
      <c r="F1811" s="4">
        <v>0.7</v>
      </c>
      <c r="G1811" s="4">
        <v>0.40889999999999999</v>
      </c>
      <c r="H1811" s="4">
        <v>0.56879999999999997</v>
      </c>
      <c r="I1811" s="4">
        <v>34073193</v>
      </c>
      <c r="J1811" s="4">
        <f>I1811*E1811</f>
        <v>22147575.449999999</v>
      </c>
      <c r="K1811" s="4">
        <v>272999600</v>
      </c>
      <c r="L1811" s="4">
        <v>59.11</v>
      </c>
      <c r="M1811" s="4">
        <v>92.364604912695995</v>
      </c>
      <c r="N1811" s="4">
        <v>0.59109999999999996</v>
      </c>
      <c r="O1811" s="4">
        <v>37.121000000000002</v>
      </c>
      <c r="P1811" s="4">
        <v>0.52359999999999995</v>
      </c>
      <c r="Q1811" s="4">
        <v>0.56440000000000001</v>
      </c>
      <c r="R1811" s="4">
        <v>0.63460000000000005</v>
      </c>
      <c r="S1811" s="4">
        <v>0.52</v>
      </c>
      <c r="T1811" s="4">
        <v>0.48899999999999999</v>
      </c>
      <c r="U1811" s="4">
        <v>0.4778</v>
      </c>
      <c r="V1811" s="4">
        <v>0.44500000000000001</v>
      </c>
      <c r="W1811" s="4">
        <v>0.4</v>
      </c>
      <c r="X1811" s="4">
        <v>0.5948</v>
      </c>
      <c r="Y1811" s="4">
        <v>0.49490000000000001</v>
      </c>
      <c r="Z1811" s="4">
        <v>0.45540000000000003</v>
      </c>
      <c r="AA1811" s="4">
        <v>192123178.05925</v>
      </c>
      <c r="AB1811" s="3">
        <f>1.2*E1811</f>
        <v>0.78</v>
      </c>
      <c r="AC1811" s="3">
        <f>0.01*$AH$2/(AB1811-E1811)</f>
        <v>769.23076923076917</v>
      </c>
      <c r="AD1811" s="3">
        <f>IF(F1811&gt;=AB1811,AC1811*(E1811-AB1811)-(0.0125/100)*$AH$2,AC1811*(E1811-H1811)-(0.0125/100)*$AH$2)</f>
        <v>61.211538461538495</v>
      </c>
      <c r="AE1811" s="3">
        <f t="shared" si="7"/>
        <v>19548.596118148213</v>
      </c>
    </row>
    <row r="1812" spans="1:31" x14ac:dyDescent="0.2">
      <c r="A1812" s="4" t="s">
        <v>1280</v>
      </c>
      <c r="B1812" s="4" t="s">
        <v>2013</v>
      </c>
      <c r="C1812" s="4" t="s">
        <v>42</v>
      </c>
      <c r="D1812" s="4">
        <v>410536.49979473097</v>
      </c>
      <c r="E1812" s="4">
        <v>7.39</v>
      </c>
      <c r="F1812" s="4">
        <v>7.55</v>
      </c>
      <c r="G1812" s="4">
        <v>5.89</v>
      </c>
      <c r="H1812" s="4">
        <v>6.17</v>
      </c>
      <c r="I1812" s="4">
        <v>285881</v>
      </c>
      <c r="J1812" s="4">
        <f>I1812*E1812</f>
        <v>2112660.59</v>
      </c>
      <c r="K1812" s="4">
        <v>2724409.3333333302</v>
      </c>
      <c r="L1812" s="4">
        <v>134.249999932875</v>
      </c>
      <c r="M1812" s="4">
        <v>67.954545454545396</v>
      </c>
      <c r="N1812" s="4">
        <v>8.9499999999999993</v>
      </c>
      <c r="O1812" s="4">
        <v>76.514999961742404</v>
      </c>
      <c r="P1812" s="4">
        <v>6.64</v>
      </c>
      <c r="Q1812" s="4">
        <v>6.2667999999999999</v>
      </c>
      <c r="R1812" s="4">
        <v>5.7350000000000003</v>
      </c>
      <c r="S1812" s="4">
        <v>5.4349999999999996</v>
      </c>
      <c r="T1812" s="4">
        <v>5.0998999999999999</v>
      </c>
      <c r="U1812" s="4">
        <v>4.6399999999999997</v>
      </c>
      <c r="V1812" s="4">
        <v>6.08</v>
      </c>
      <c r="W1812" s="4">
        <v>6.02</v>
      </c>
      <c r="X1812" s="4">
        <v>5.56</v>
      </c>
      <c r="Y1812" s="4">
        <v>5.22</v>
      </c>
      <c r="Z1812" s="4">
        <v>4.55</v>
      </c>
      <c r="AA1812" s="4">
        <v>40809404.159999996</v>
      </c>
      <c r="AB1812" s="3">
        <f>1.2*E1812</f>
        <v>8.8679999999999986</v>
      </c>
      <c r="AC1812" s="3">
        <f>0.01*$AH$2/(AB1812-E1812)</f>
        <v>67.658998646820081</v>
      </c>
      <c r="AD1812" s="3">
        <f>IF(F1812&gt;=AB1812,AC1812*(E1812-AB1812)-(0.0125/100)*$AH$2,AC1812*(E1812-H1812)-(0.0125/100)*$AH$2)</f>
        <v>81.293978349120479</v>
      </c>
      <c r="AE1812" s="3">
        <f t="shared" si="7"/>
        <v>19629.890096497333</v>
      </c>
    </row>
    <row r="1813" spans="1:31" x14ac:dyDescent="0.2">
      <c r="A1813" s="4" t="s">
        <v>2014</v>
      </c>
      <c r="B1813" s="4" t="s">
        <v>2015</v>
      </c>
      <c r="C1813" s="4" t="s">
        <v>33</v>
      </c>
      <c r="D1813" s="4">
        <v>85271650307.279999</v>
      </c>
      <c r="E1813" s="4">
        <v>30.17</v>
      </c>
      <c r="F1813" s="4">
        <v>45</v>
      </c>
      <c r="G1813" s="4">
        <v>29.8201</v>
      </c>
      <c r="H1813" s="4">
        <v>37.03</v>
      </c>
      <c r="I1813" s="4">
        <v>334879</v>
      </c>
      <c r="J1813" s="4">
        <f>I1813*E1813</f>
        <v>10103299.43</v>
      </c>
      <c r="K1813" s="4">
        <v>9935948.3333333302</v>
      </c>
      <c r="L1813" s="4">
        <v>36.72</v>
      </c>
      <c r="M1813" s="4">
        <v>95.909090909090907</v>
      </c>
      <c r="N1813" s="4">
        <v>36.72</v>
      </c>
      <c r="O1813" s="4">
        <v>27.7</v>
      </c>
      <c r="P1813" s="4">
        <v>57.8</v>
      </c>
      <c r="Q1813" s="4">
        <v>73.900000000000006</v>
      </c>
      <c r="R1813" s="4">
        <v>93</v>
      </c>
      <c r="S1813" s="4">
        <v>76.930000000000007</v>
      </c>
      <c r="T1813" s="4">
        <v>57.5</v>
      </c>
      <c r="U1813" s="4">
        <v>41.27</v>
      </c>
      <c r="V1813" s="4">
        <v>38.700000000000003</v>
      </c>
      <c r="W1813" s="4">
        <v>55.2</v>
      </c>
      <c r="X1813" s="4">
        <v>84</v>
      </c>
      <c r="Y1813" s="4">
        <v>74.52</v>
      </c>
      <c r="Z1813" s="4">
        <v>53.4</v>
      </c>
      <c r="AA1813" s="4">
        <v>638516543.23360002</v>
      </c>
      <c r="AB1813" s="3">
        <f>1.2*E1813</f>
        <v>36.204000000000001</v>
      </c>
      <c r="AC1813" s="3">
        <f>0.01*$AH$2/(AB1813-E1813)</f>
        <v>16.572754391779917</v>
      </c>
      <c r="AD1813" s="3">
        <f>IF(F1813&gt;=AB1813,AC1813*(E1813-AB1813)-(0.0125/100)*$AH$2,AC1813*(E1813-H1813)-(0.0125/100)*$AH$2)</f>
        <v>-101.25</v>
      </c>
      <c r="AE1813" s="3">
        <f t="shared" si="7"/>
        <v>19528.640096497333</v>
      </c>
    </row>
    <row r="1814" spans="1:31" x14ac:dyDescent="0.2">
      <c r="A1814" s="4" t="s">
        <v>2016</v>
      </c>
      <c r="B1814" s="4" t="s">
        <v>2015</v>
      </c>
      <c r="C1814" s="4" t="s">
        <v>33</v>
      </c>
      <c r="D1814" s="4">
        <v>24423985.199999999</v>
      </c>
      <c r="E1814" s="4">
        <v>1.72</v>
      </c>
      <c r="F1814" s="4">
        <v>1.9799</v>
      </c>
      <c r="G1814" s="4">
        <v>1.51</v>
      </c>
      <c r="H1814" s="4">
        <v>1.62</v>
      </c>
      <c r="I1814" s="4">
        <v>4610475</v>
      </c>
      <c r="J1814" s="4">
        <f>I1814*E1814</f>
        <v>7930017</v>
      </c>
      <c r="K1814" s="4">
        <v>15128354</v>
      </c>
      <c r="L1814" s="4">
        <v>13.8</v>
      </c>
      <c r="M1814" s="4">
        <v>102.35294117647</v>
      </c>
      <c r="N1814" s="4">
        <v>1.38</v>
      </c>
      <c r="O1814" s="4">
        <v>10.685</v>
      </c>
      <c r="P1814" s="4">
        <v>1.62</v>
      </c>
      <c r="Q1814" s="4">
        <v>1.3</v>
      </c>
      <c r="R1814" s="4">
        <v>2.23</v>
      </c>
      <c r="S1814" s="4">
        <v>2.08</v>
      </c>
      <c r="T1814" s="4">
        <v>1.89</v>
      </c>
      <c r="U1814" s="4">
        <v>1.6</v>
      </c>
      <c r="V1814" s="4">
        <v>1.6</v>
      </c>
      <c r="W1814" s="4">
        <v>1.1000000000000001</v>
      </c>
      <c r="X1814" s="4">
        <v>1.48</v>
      </c>
      <c r="Y1814" s="4">
        <v>1.9</v>
      </c>
      <c r="Z1814" s="4">
        <v>1.88</v>
      </c>
      <c r="AA1814" s="4">
        <v>20312819.969999999</v>
      </c>
      <c r="AB1814" s="3">
        <f>1.2*E1814</f>
        <v>2.0640000000000001</v>
      </c>
      <c r="AC1814" s="3">
        <f>0.01*$AH$2/(AB1814-E1814)</f>
        <v>290.69767441860461</v>
      </c>
      <c r="AD1814" s="3">
        <f>IF(F1814&gt;=AB1814,AC1814*(E1814-AB1814)-(0.0125/100)*$AH$2,AC1814*(E1814-H1814)-(0.0125/100)*$AH$2)</f>
        <v>27.819767441860421</v>
      </c>
      <c r="AE1814" s="3">
        <f t="shared" si="7"/>
        <v>19556.459863939192</v>
      </c>
    </row>
    <row r="1815" spans="1:31" x14ac:dyDescent="0.2">
      <c r="A1815" s="4" t="s">
        <v>2014</v>
      </c>
      <c r="B1815" s="4" t="s">
        <v>2018</v>
      </c>
      <c r="C1815" s="4" t="s">
        <v>33</v>
      </c>
      <c r="D1815" s="4">
        <v>85991536243.970001</v>
      </c>
      <c r="E1815" s="4">
        <v>38.700000000000003</v>
      </c>
      <c r="F1815" s="4">
        <v>57.8</v>
      </c>
      <c r="G1815" s="4">
        <v>37.369999999999997</v>
      </c>
      <c r="H1815" s="4">
        <v>49</v>
      </c>
      <c r="I1815" s="4">
        <v>226525</v>
      </c>
      <c r="J1815" s="4">
        <f>I1815*E1815</f>
        <v>8766517.5</v>
      </c>
      <c r="K1815" s="4">
        <v>13534933</v>
      </c>
      <c r="L1815" s="4">
        <v>37.03</v>
      </c>
      <c r="M1815" s="4">
        <v>120.136518771331</v>
      </c>
      <c r="N1815" s="4">
        <v>37.03</v>
      </c>
      <c r="O1815" s="4">
        <v>30.362500000000001</v>
      </c>
      <c r="P1815" s="4">
        <v>73.900000000000006</v>
      </c>
      <c r="Q1815" s="4">
        <v>93</v>
      </c>
      <c r="R1815" s="4">
        <v>76.930000000000007</v>
      </c>
      <c r="S1815" s="4">
        <v>57.5</v>
      </c>
      <c r="T1815" s="4">
        <v>44.4</v>
      </c>
      <c r="U1815" s="4">
        <v>34.71</v>
      </c>
      <c r="V1815" s="4">
        <v>55.2</v>
      </c>
      <c r="W1815" s="4">
        <v>84</v>
      </c>
      <c r="X1815" s="4">
        <v>74.52</v>
      </c>
      <c r="Y1815" s="4">
        <v>53.4</v>
      </c>
      <c r="Z1815" s="4">
        <v>44.3</v>
      </c>
      <c r="AA1815" s="4">
        <v>309291329.38</v>
      </c>
      <c r="AB1815" s="3">
        <f>1.2*E1815</f>
        <v>46.440000000000005</v>
      </c>
      <c r="AC1815" s="3">
        <f>0.01*$AH$2/(AB1815-E1815)</f>
        <v>12.91989664082687</v>
      </c>
      <c r="AD1815" s="3">
        <f>IF(F1815&gt;=AB1815,AC1815*(E1815-AB1815)-(0.0125/100)*$AH$2,AC1815*(E1815-H1815)-(0.0125/100)*$AH$2)</f>
        <v>-101.25</v>
      </c>
      <c r="AE1815" s="3">
        <f t="shared" si="7"/>
        <v>19455.209863939192</v>
      </c>
    </row>
    <row r="1816" spans="1:31" x14ac:dyDescent="0.2">
      <c r="A1816" s="4" t="s">
        <v>2017</v>
      </c>
      <c r="B1816" s="4" t="s">
        <v>2018</v>
      </c>
      <c r="C1816" s="4" t="s">
        <v>33</v>
      </c>
      <c r="D1816" s="4">
        <v>488620757.80000001</v>
      </c>
      <c r="E1816" s="4">
        <v>36.32</v>
      </c>
      <c r="F1816" s="4">
        <v>39.796199999999999</v>
      </c>
      <c r="G1816" s="4">
        <v>28.1</v>
      </c>
      <c r="H1816" s="4">
        <v>34</v>
      </c>
      <c r="I1816" s="4">
        <v>80247</v>
      </c>
      <c r="J1816" s="4">
        <f>I1816*E1816</f>
        <v>2914571.04</v>
      </c>
      <c r="K1816" s="4">
        <v>952663.66666667</v>
      </c>
      <c r="L1816" s="4">
        <v>33.950000000000003</v>
      </c>
      <c r="M1816" s="4">
        <v>61.422222222222203</v>
      </c>
      <c r="N1816" s="4">
        <v>33.950000000000003</v>
      </c>
      <c r="O1816" s="4">
        <v>21.986000000000001</v>
      </c>
      <c r="P1816" s="4">
        <v>32.97</v>
      </c>
      <c r="Q1816" s="4">
        <v>31.4</v>
      </c>
      <c r="R1816" s="4">
        <v>28.2</v>
      </c>
      <c r="S1816" s="4">
        <v>24.76</v>
      </c>
      <c r="T1816" s="4">
        <v>25.93</v>
      </c>
      <c r="U1816" s="4">
        <v>24.68</v>
      </c>
      <c r="V1816" s="4">
        <v>30.54</v>
      </c>
      <c r="W1816" s="4">
        <v>28.95</v>
      </c>
      <c r="X1816" s="4">
        <v>24</v>
      </c>
      <c r="Y1816" s="4">
        <v>24.76</v>
      </c>
      <c r="Z1816" s="4">
        <v>22.9</v>
      </c>
      <c r="AA1816" s="4">
        <v>31771130</v>
      </c>
      <c r="AB1816" s="3">
        <f>1.2*E1816</f>
        <v>43.583999999999996</v>
      </c>
      <c r="AC1816" s="3">
        <f>0.01*$AH$2/(AB1816-E1816)</f>
        <v>13.766519823788554</v>
      </c>
      <c r="AD1816" s="3">
        <f>IF(F1816&gt;=AB1816,AC1816*(E1816-AB1816)-(0.0125/100)*$AH$2,AC1816*(E1816-H1816)-(0.0125/100)*$AH$2)</f>
        <v>30.688325991189451</v>
      </c>
      <c r="AE1816" s="3">
        <f t="shared" si="7"/>
        <v>19485.89818993038</v>
      </c>
    </row>
    <row r="1817" spans="1:31" x14ac:dyDescent="0.2">
      <c r="A1817" s="4" t="s">
        <v>2014</v>
      </c>
      <c r="B1817" s="4" t="s">
        <v>2019</v>
      </c>
      <c r="C1817" s="4" t="s">
        <v>33</v>
      </c>
      <c r="D1817" s="4">
        <v>113788422251</v>
      </c>
      <c r="E1817" s="4">
        <v>55.2</v>
      </c>
      <c r="F1817" s="4">
        <v>73.900000000000006</v>
      </c>
      <c r="G1817" s="4">
        <v>55.03</v>
      </c>
      <c r="H1817" s="4">
        <v>68.77</v>
      </c>
      <c r="I1817" s="4">
        <v>414110</v>
      </c>
      <c r="J1817" s="4">
        <f>I1817*E1817</f>
        <v>22858872</v>
      </c>
      <c r="K1817" s="4">
        <v>12156402.6666667</v>
      </c>
      <c r="L1817" s="4">
        <v>49</v>
      </c>
      <c r="M1817" s="4">
        <v>50.3267973856209</v>
      </c>
      <c r="N1817" s="4">
        <v>49</v>
      </c>
      <c r="O1817" s="4">
        <v>34.630000000000003</v>
      </c>
      <c r="P1817" s="4">
        <v>93</v>
      </c>
      <c r="Q1817" s="4">
        <v>76.930000000000007</v>
      </c>
      <c r="R1817" s="4">
        <v>57.5</v>
      </c>
      <c r="S1817" s="4">
        <v>44.4</v>
      </c>
      <c r="T1817" s="4">
        <v>34.340000000000003</v>
      </c>
      <c r="U1817" s="4">
        <v>29.495000000000001</v>
      </c>
      <c r="V1817" s="4">
        <v>84</v>
      </c>
      <c r="W1817" s="4">
        <v>74.52</v>
      </c>
      <c r="X1817" s="4">
        <v>53.4</v>
      </c>
      <c r="Y1817" s="4">
        <v>44.3</v>
      </c>
      <c r="Z1817" s="4">
        <v>32.520000000000003</v>
      </c>
      <c r="AA1817" s="4">
        <v>614963367.53499997</v>
      </c>
      <c r="AB1817" s="3">
        <f>1.2*E1817</f>
        <v>66.239999999999995</v>
      </c>
      <c r="AC1817" s="3">
        <f>0.01*$AH$2/(AB1817-E1817)</f>
        <v>9.057971014492761</v>
      </c>
      <c r="AD1817" s="3">
        <f>IF(F1817&gt;=AB1817,AC1817*(E1817-AB1817)-(0.0125/100)*$AH$2,AC1817*(E1817-H1817)-(0.0125/100)*$AH$2)</f>
        <v>-101.25000000000001</v>
      </c>
      <c r="AE1817" s="3">
        <f t="shared" si="7"/>
        <v>19384.64818993038</v>
      </c>
    </row>
    <row r="1818" spans="1:31" x14ac:dyDescent="0.2">
      <c r="A1818" s="4" t="s">
        <v>2014</v>
      </c>
      <c r="B1818" s="4" t="s">
        <v>2020</v>
      </c>
      <c r="C1818" s="4" t="s">
        <v>33</v>
      </c>
      <c r="D1818" s="4">
        <v>159698567310.23001</v>
      </c>
      <c r="E1818" s="4">
        <v>84</v>
      </c>
      <c r="F1818" s="4">
        <v>93</v>
      </c>
      <c r="G1818" s="4">
        <v>75.92</v>
      </c>
      <c r="H1818" s="4">
        <v>82.35</v>
      </c>
      <c r="I1818" s="4">
        <v>640591</v>
      </c>
      <c r="J1818" s="4">
        <f>I1818*E1818</f>
        <v>53809644</v>
      </c>
      <c r="K1818" s="4">
        <v>13661330</v>
      </c>
      <c r="L1818" s="4">
        <v>68.77</v>
      </c>
      <c r="M1818" s="4">
        <v>126.84310018903599</v>
      </c>
      <c r="N1818" s="4">
        <v>68.77</v>
      </c>
      <c r="O1818" s="4">
        <v>39.402000000000001</v>
      </c>
      <c r="P1818" s="4">
        <v>76.930000000000007</v>
      </c>
      <c r="Q1818" s="4">
        <v>57.5</v>
      </c>
      <c r="R1818" s="4">
        <v>44.4</v>
      </c>
      <c r="S1818" s="4">
        <v>34.340000000000003</v>
      </c>
      <c r="T1818" s="4">
        <v>30.619900000000001</v>
      </c>
      <c r="U1818" s="4">
        <v>26.13</v>
      </c>
      <c r="V1818" s="4">
        <v>74.52</v>
      </c>
      <c r="W1818" s="4">
        <v>53.4</v>
      </c>
      <c r="X1818" s="4">
        <v>44.3</v>
      </c>
      <c r="Y1818" s="4">
        <v>32.520000000000003</v>
      </c>
      <c r="Z1818" s="4">
        <v>26.61</v>
      </c>
      <c r="AA1818" s="4">
        <v>984905101.70500004</v>
      </c>
      <c r="AB1818" s="3">
        <f>1.2*E1818</f>
        <v>100.8</v>
      </c>
      <c r="AC1818" s="3">
        <f>0.01*$AH$2/(AB1818-E1818)</f>
        <v>5.9523809523809534</v>
      </c>
      <c r="AD1818" s="3">
        <f>IF(F1818&gt;=AB1818,AC1818*(E1818-AB1818)-(0.0125/100)*$AH$2,AC1818*(E1818-H1818)-(0.0125/100)*$AH$2)</f>
        <v>8.5714285714286067</v>
      </c>
      <c r="AE1818" s="3">
        <f t="shared" si="7"/>
        <v>19393.219618501807</v>
      </c>
    </row>
    <row r="1819" spans="1:31" x14ac:dyDescent="0.2">
      <c r="A1819" s="4" t="s">
        <v>2021</v>
      </c>
      <c r="B1819" s="4" t="s">
        <v>2022</v>
      </c>
      <c r="C1819" s="4" t="s">
        <v>33</v>
      </c>
      <c r="D1819" s="4">
        <v>71528724.580799997</v>
      </c>
      <c r="E1819" s="4">
        <v>3.05</v>
      </c>
      <c r="F1819" s="4">
        <v>3.07</v>
      </c>
      <c r="G1819" s="4">
        <v>2.36</v>
      </c>
      <c r="H1819" s="4">
        <v>3.04</v>
      </c>
      <c r="I1819" s="4">
        <v>2235996</v>
      </c>
      <c r="J1819" s="4">
        <f>I1819*E1819</f>
        <v>6819787.7999999998</v>
      </c>
      <c r="K1819" s="4">
        <v>2224621.3333333302</v>
      </c>
      <c r="L1819" s="4">
        <v>2.7991999999999999</v>
      </c>
      <c r="M1819" s="4">
        <v>55.414012738853501</v>
      </c>
      <c r="N1819" s="4">
        <v>2.7991999999999999</v>
      </c>
      <c r="O1819" s="4">
        <v>2.0051800000000002</v>
      </c>
      <c r="P1819" s="4">
        <v>3</v>
      </c>
      <c r="Q1819" s="4">
        <v>2.17</v>
      </c>
      <c r="R1819" s="4">
        <v>2</v>
      </c>
      <c r="S1819" s="4">
        <v>2.1499000000000001</v>
      </c>
      <c r="T1819" s="4">
        <v>2.04</v>
      </c>
      <c r="U1819" s="4">
        <v>1.98</v>
      </c>
      <c r="V1819" s="4">
        <v>3</v>
      </c>
      <c r="W1819" s="4">
        <v>2.0299999999999998</v>
      </c>
      <c r="X1819" s="4">
        <v>1.84</v>
      </c>
      <c r="Y1819" s="4">
        <v>1.9</v>
      </c>
      <c r="Z1819" s="4">
        <v>2</v>
      </c>
      <c r="AA1819" s="4">
        <v>3044648.96</v>
      </c>
      <c r="AB1819" s="3">
        <f>1.2*E1819</f>
        <v>3.6599999999999997</v>
      </c>
      <c r="AC1819" s="3">
        <f>0.01*$AH$2/(AB1819-E1819)</f>
        <v>163.93442622950823</v>
      </c>
      <c r="AD1819" s="3">
        <f>IF(F1819&gt;=AB1819,AC1819*(E1819-AB1819)-(0.0125/100)*$AH$2,AC1819*(E1819-H1819)-(0.0125/100)*$AH$2)</f>
        <v>0.38934426229504737</v>
      </c>
      <c r="AE1819" s="3">
        <f t="shared" si="7"/>
        <v>19393.608962764101</v>
      </c>
    </row>
    <row r="1820" spans="1:31" x14ac:dyDescent="0.2">
      <c r="A1820" s="4" t="s">
        <v>1725</v>
      </c>
      <c r="B1820" s="4" t="s">
        <v>2022</v>
      </c>
      <c r="C1820" s="4" t="s">
        <v>42</v>
      </c>
      <c r="D1820" s="4">
        <v>146889914</v>
      </c>
      <c r="E1820" s="4">
        <v>2</v>
      </c>
      <c r="F1820" s="4">
        <v>2.14</v>
      </c>
      <c r="G1820" s="4">
        <v>1.51</v>
      </c>
      <c r="H1820" s="4">
        <v>1.69</v>
      </c>
      <c r="I1820" s="4">
        <v>2435130</v>
      </c>
      <c r="J1820" s="4">
        <f>I1820*E1820</f>
        <v>4870260</v>
      </c>
      <c r="K1820" s="4">
        <v>52688096.333333299</v>
      </c>
      <c r="L1820" s="4">
        <v>23</v>
      </c>
      <c r="M1820" s="4">
        <v>76.991150442477903</v>
      </c>
      <c r="N1820" s="4">
        <v>2.2999999999999998</v>
      </c>
      <c r="O1820" s="4">
        <v>13.76</v>
      </c>
      <c r="P1820" s="4">
        <v>1.7</v>
      </c>
      <c r="Q1820" s="4">
        <v>1.54</v>
      </c>
      <c r="R1820" s="4">
        <v>1.18</v>
      </c>
      <c r="S1820" s="4">
        <v>1.29</v>
      </c>
      <c r="T1820" s="4">
        <v>1.1599999999999999</v>
      </c>
      <c r="U1820" s="4">
        <v>1.03</v>
      </c>
      <c r="V1820" s="4">
        <v>1.45</v>
      </c>
      <c r="W1820" s="4">
        <v>1.47</v>
      </c>
      <c r="X1820" s="4">
        <v>1.08</v>
      </c>
      <c r="Y1820" s="4">
        <v>1.02</v>
      </c>
      <c r="Z1820" s="4">
        <v>1.1499999999999999</v>
      </c>
      <c r="AA1820" s="4">
        <v>219843355.34</v>
      </c>
      <c r="AB1820" s="3">
        <f>1.2*E1820</f>
        <v>2.4</v>
      </c>
      <c r="AC1820" s="3">
        <f>0.01*$AH$2/(AB1820-E1820)</f>
        <v>250.00000000000006</v>
      </c>
      <c r="AD1820" s="3">
        <f>IF(F1820&gt;=AB1820,AC1820*(E1820-AB1820)-(0.0125/100)*$AH$2,AC1820*(E1820-H1820)-(0.0125/100)*$AH$2)</f>
        <v>76.250000000000028</v>
      </c>
      <c r="AE1820" s="3">
        <f t="shared" si="7"/>
        <v>19469.858962764101</v>
      </c>
    </row>
    <row r="1821" spans="1:31" x14ac:dyDescent="0.2">
      <c r="A1821" s="4" t="s">
        <v>2023</v>
      </c>
      <c r="B1821" s="4" t="s">
        <v>2024</v>
      </c>
      <c r="C1821" s="4" t="s">
        <v>33</v>
      </c>
      <c r="D1821" s="4">
        <v>19765000</v>
      </c>
      <c r="E1821" s="4">
        <v>1.65</v>
      </c>
      <c r="F1821" s="4">
        <v>1.74</v>
      </c>
      <c r="G1821" s="4">
        <v>1.2906</v>
      </c>
      <c r="H1821" s="4">
        <v>1.5</v>
      </c>
      <c r="I1821" s="4">
        <v>5033714</v>
      </c>
      <c r="J1821" s="4">
        <f>I1821*E1821</f>
        <v>8305628.0999999996</v>
      </c>
      <c r="K1821" s="4">
        <v>4722686</v>
      </c>
      <c r="L1821" s="4">
        <v>837.5</v>
      </c>
      <c r="M1821" s="4">
        <v>51.376146788990802</v>
      </c>
      <c r="N1821" s="4">
        <v>1.34</v>
      </c>
      <c r="O1821" s="4">
        <v>789.99374999999998</v>
      </c>
      <c r="P1821" s="4">
        <v>1.43</v>
      </c>
      <c r="Q1821" s="4">
        <v>1.36</v>
      </c>
      <c r="R1821" s="4">
        <v>1.37</v>
      </c>
      <c r="S1821" s="4">
        <v>1.2438</v>
      </c>
      <c r="T1821" s="4">
        <v>1.19</v>
      </c>
      <c r="U1821" s="4">
        <v>1.1200000000000001</v>
      </c>
      <c r="V1821" s="4">
        <v>1.39</v>
      </c>
      <c r="W1821" s="4">
        <v>1.24</v>
      </c>
      <c r="X1821" s="4">
        <v>1.37</v>
      </c>
      <c r="Y1821" s="4">
        <v>1.22</v>
      </c>
      <c r="Z1821" s="4">
        <v>1.19</v>
      </c>
      <c r="AA1821" s="4">
        <v>5309471.5199999996</v>
      </c>
      <c r="AB1821" s="3">
        <f>1.2*E1821</f>
        <v>1.9799999999999998</v>
      </c>
      <c r="AC1821" s="3">
        <f>0.01*$AH$2/(AB1821-E1821)</f>
        <v>303.03030303030317</v>
      </c>
      <c r="AD1821" s="3">
        <f>IF(F1821&gt;=AB1821,AC1821*(E1821-AB1821)-(0.0125/100)*$AH$2,AC1821*(E1821-H1821)-(0.0125/100)*$AH$2)</f>
        <v>44.204545454545446</v>
      </c>
      <c r="AE1821" s="3">
        <f t="shared" si="7"/>
        <v>19514.063508218645</v>
      </c>
    </row>
    <row r="1822" spans="1:31" x14ac:dyDescent="0.2">
      <c r="A1822" s="4" t="s">
        <v>2025</v>
      </c>
      <c r="B1822" s="4" t="s">
        <v>2026</v>
      </c>
      <c r="C1822" s="4" t="s">
        <v>33</v>
      </c>
      <c r="D1822" s="4">
        <v>99417652</v>
      </c>
      <c r="E1822" s="4">
        <v>17.71</v>
      </c>
      <c r="F1822" s="4">
        <v>20.7</v>
      </c>
      <c r="G1822" s="4">
        <v>10.01</v>
      </c>
      <c r="H1822" s="4">
        <v>11.96</v>
      </c>
      <c r="I1822" s="4">
        <v>1665361</v>
      </c>
      <c r="J1822" s="4">
        <f>I1822*E1822</f>
        <v>29493543.310000002</v>
      </c>
      <c r="K1822" s="4">
        <v>48774327.666670002</v>
      </c>
      <c r="L1822" s="4">
        <v>245.6</v>
      </c>
      <c r="M1822" s="4">
        <v>1013.83647798742</v>
      </c>
      <c r="N1822" s="4">
        <v>12.28</v>
      </c>
      <c r="O1822" s="4">
        <v>128.70676328471001</v>
      </c>
      <c r="P1822" s="4">
        <v>10.98</v>
      </c>
      <c r="Q1822" s="4">
        <v>9.35</v>
      </c>
      <c r="R1822" s="4">
        <v>10.6</v>
      </c>
      <c r="S1822" s="4">
        <v>7.41</v>
      </c>
      <c r="T1822" s="4">
        <v>6.82</v>
      </c>
      <c r="U1822" s="4">
        <v>6.16</v>
      </c>
      <c r="V1822" s="4">
        <v>9.1199999999999992</v>
      </c>
      <c r="W1822" s="4">
        <v>9.25</v>
      </c>
      <c r="X1822" s="4">
        <v>7.6</v>
      </c>
      <c r="Y1822" s="4">
        <v>7.4</v>
      </c>
      <c r="Z1822" s="4">
        <v>6.63</v>
      </c>
      <c r="AA1822" s="4">
        <v>653423627.44959998</v>
      </c>
      <c r="AB1822" s="3">
        <f>1.2*E1822</f>
        <v>21.251999999999999</v>
      </c>
      <c r="AC1822" s="3">
        <f>0.01*$AH$2/(AB1822-E1822)</f>
        <v>28.232636928289118</v>
      </c>
      <c r="AD1822" s="3">
        <f>IF(F1822&gt;=AB1822,AC1822*(E1822-AB1822)-(0.0125/100)*$AH$2,AC1822*(E1822-H1822)-(0.0125/100)*$AH$2)</f>
        <v>161.08766233766244</v>
      </c>
      <c r="AE1822" s="3">
        <f t="shared" si="7"/>
        <v>19675.151170556306</v>
      </c>
    </row>
    <row r="1823" spans="1:31" x14ac:dyDescent="0.2">
      <c r="A1823" s="4" t="s">
        <v>2027</v>
      </c>
      <c r="B1823" s="4" t="s">
        <v>2028</v>
      </c>
      <c r="C1823" s="4" t="s">
        <v>33</v>
      </c>
      <c r="D1823" s="4">
        <v>410352730.00800002</v>
      </c>
      <c r="E1823" s="4">
        <v>0.62990000000000002</v>
      </c>
      <c r="F1823" s="4">
        <v>0.63249999999999995</v>
      </c>
      <c r="G1823" s="4">
        <v>0.52380000000000004</v>
      </c>
      <c r="H1823" s="4">
        <v>0.55000000000000004</v>
      </c>
      <c r="I1823" s="4">
        <v>5541860</v>
      </c>
      <c r="J1823" s="4">
        <f>I1823*E1823</f>
        <v>3490817.6140000001</v>
      </c>
      <c r="K1823" s="4">
        <v>92542122.333333299</v>
      </c>
      <c r="L1823" s="4">
        <v>5.7210000000000001</v>
      </c>
      <c r="M1823" s="4">
        <v>56.808563604680103</v>
      </c>
      <c r="N1823" s="4">
        <v>0.57210000000000005</v>
      </c>
      <c r="O1823" s="4">
        <v>4.3829000000000002</v>
      </c>
      <c r="P1823" s="4">
        <v>0.71740000000000004</v>
      </c>
      <c r="Q1823" s="4">
        <v>0.83</v>
      </c>
      <c r="R1823" s="4">
        <v>0.78</v>
      </c>
      <c r="S1823" s="4">
        <v>0.95899999999999996</v>
      </c>
      <c r="T1823" s="4">
        <v>1.79</v>
      </c>
      <c r="U1823" s="4">
        <v>1.69</v>
      </c>
      <c r="V1823" s="4">
        <v>0.55220000000000002</v>
      </c>
      <c r="W1823" s="4">
        <v>0.76459999999999995</v>
      </c>
      <c r="X1823" s="4">
        <v>0.76</v>
      </c>
      <c r="Y1823" s="4">
        <v>0.75049999999999994</v>
      </c>
      <c r="Z1823" s="4">
        <v>1.03</v>
      </c>
      <c r="AA1823" s="4">
        <v>97580767.126075</v>
      </c>
      <c r="AB1823" s="3">
        <f>1.2*E1823</f>
        <v>0.75588</v>
      </c>
      <c r="AC1823" s="3">
        <f>0.01*$AH$2/(AB1823-E1823)</f>
        <v>793.77678996666145</v>
      </c>
      <c r="AD1823" s="3">
        <f>IF(F1823&gt;=AB1823,AC1823*(E1823-AB1823)-(0.0125/100)*$AH$2,AC1823*(E1823-H1823)-(0.0125/100)*$AH$2)</f>
        <v>62.172765518336227</v>
      </c>
      <c r="AE1823" s="3">
        <f t="shared" si="7"/>
        <v>19737.323936074641</v>
      </c>
    </row>
    <row r="1824" spans="1:31" x14ac:dyDescent="0.2">
      <c r="A1824" s="4" t="s">
        <v>2029</v>
      </c>
      <c r="B1824" s="4" t="s">
        <v>2030</v>
      </c>
      <c r="C1824" s="4" t="s">
        <v>33</v>
      </c>
      <c r="D1824" s="4">
        <v>42314362.695</v>
      </c>
      <c r="E1824" s="4">
        <v>0.61</v>
      </c>
      <c r="F1824" s="4">
        <v>1.07</v>
      </c>
      <c r="G1824" s="4">
        <v>0.53459999999999996</v>
      </c>
      <c r="H1824" s="4">
        <v>0.98</v>
      </c>
      <c r="I1824" s="4">
        <v>4365422</v>
      </c>
      <c r="J1824" s="4">
        <f>I1824*E1824</f>
        <v>2662907.42</v>
      </c>
      <c r="K1824" s="4">
        <v>94204126.333333299</v>
      </c>
      <c r="L1824" s="4">
        <v>14.355</v>
      </c>
      <c r="M1824" s="4">
        <v>71.830985915493002</v>
      </c>
      <c r="N1824" s="4">
        <v>0.57420000000000004</v>
      </c>
      <c r="O1824" s="4">
        <v>10.0685</v>
      </c>
      <c r="P1824" s="4">
        <v>0.87</v>
      </c>
      <c r="Q1824" s="4">
        <v>1.43</v>
      </c>
      <c r="R1824" s="4">
        <v>1.65</v>
      </c>
      <c r="S1824" s="4">
        <v>1.1499999999999999</v>
      </c>
      <c r="T1824" s="4">
        <v>0.86</v>
      </c>
      <c r="U1824" s="4">
        <v>0.62390000000000001</v>
      </c>
      <c r="V1824" s="4">
        <v>0.81510000000000005</v>
      </c>
      <c r="W1824" s="4">
        <v>0.60060000000000002</v>
      </c>
      <c r="X1824" s="4">
        <v>1.29</v>
      </c>
      <c r="Y1824" s="4">
        <v>1.05</v>
      </c>
      <c r="Z1824" s="4">
        <v>0.752</v>
      </c>
      <c r="AA1824" s="4">
        <v>57066405.269850001</v>
      </c>
      <c r="AB1824" s="3">
        <f>1.2*E1824</f>
        <v>0.73199999999999998</v>
      </c>
      <c r="AC1824" s="3">
        <f>0.01*$AH$2/(AB1824-E1824)</f>
        <v>819.67213114754099</v>
      </c>
      <c r="AD1824" s="3">
        <f>IF(F1824&gt;=AB1824,AC1824*(E1824-AB1824)-(0.0125/100)*$AH$2,AC1824*(E1824-H1824)-(0.0125/100)*$AH$2)</f>
        <v>-101.25</v>
      </c>
      <c r="AE1824" s="3">
        <f t="shared" si="7"/>
        <v>19636.073936074641</v>
      </c>
    </row>
    <row r="1825" spans="1:31" x14ac:dyDescent="0.2">
      <c r="A1825" s="4" t="s">
        <v>2029</v>
      </c>
      <c r="B1825" s="4" t="s">
        <v>2031</v>
      </c>
      <c r="C1825" s="4" t="s">
        <v>33</v>
      </c>
      <c r="D1825" s="4">
        <v>72218870.5</v>
      </c>
      <c r="E1825" s="4">
        <v>0.81510000000000005</v>
      </c>
      <c r="F1825" s="4">
        <v>0.87</v>
      </c>
      <c r="G1825" s="4">
        <v>0.6502</v>
      </c>
      <c r="H1825" s="4">
        <v>0.71619999999999995</v>
      </c>
      <c r="I1825" s="4">
        <v>4004823</v>
      </c>
      <c r="J1825" s="4">
        <f>I1825*E1825</f>
        <v>3264331.2273000004</v>
      </c>
      <c r="K1825" s="4">
        <v>99541022</v>
      </c>
      <c r="L1825" s="4">
        <v>24.5</v>
      </c>
      <c r="M1825" s="4">
        <v>97.360774818401893</v>
      </c>
      <c r="N1825" s="4">
        <v>0.98</v>
      </c>
      <c r="O1825" s="4">
        <v>11.584</v>
      </c>
      <c r="P1825" s="4">
        <v>1.43</v>
      </c>
      <c r="Q1825" s="4">
        <v>1.65</v>
      </c>
      <c r="R1825" s="4">
        <v>1.1499999999999999</v>
      </c>
      <c r="S1825" s="4">
        <v>0.86</v>
      </c>
      <c r="T1825" s="4">
        <v>0.77400000000000002</v>
      </c>
      <c r="U1825" s="4">
        <v>0.60009999999999997</v>
      </c>
      <c r="V1825" s="4">
        <v>0.60060000000000002</v>
      </c>
      <c r="W1825" s="4">
        <v>1.29</v>
      </c>
      <c r="X1825" s="4">
        <v>1.05</v>
      </c>
      <c r="Y1825" s="4">
        <v>0.752</v>
      </c>
      <c r="Z1825" s="4">
        <v>0.63</v>
      </c>
      <c r="AA1825" s="4">
        <v>126867167.0751</v>
      </c>
      <c r="AB1825" s="3">
        <f>1.2*E1825</f>
        <v>0.97811999999999999</v>
      </c>
      <c r="AC1825" s="3">
        <f>0.01*$AH$2/(AB1825-E1825)</f>
        <v>613.42166605324519</v>
      </c>
      <c r="AD1825" s="3">
        <f>IF(F1825&gt;=AB1825,AC1825*(E1825-AB1825)-(0.0125/100)*$AH$2,AC1825*(E1825-H1825)-(0.0125/100)*$AH$2)</f>
        <v>59.417402772666009</v>
      </c>
      <c r="AE1825" s="3">
        <f t="shared" si="7"/>
        <v>19695.491338847307</v>
      </c>
    </row>
    <row r="1826" spans="1:31" x14ac:dyDescent="0.2">
      <c r="A1826" s="4" t="s">
        <v>2027</v>
      </c>
      <c r="B1826" s="4" t="s">
        <v>2032</v>
      </c>
      <c r="C1826" s="4" t="s">
        <v>33</v>
      </c>
      <c r="D1826" s="4">
        <v>1212193871.2</v>
      </c>
      <c r="E1826" s="4">
        <v>1.5</v>
      </c>
      <c r="F1826" s="4">
        <v>1.92</v>
      </c>
      <c r="G1826" s="4">
        <v>1.31</v>
      </c>
      <c r="H1826" s="4">
        <v>1.34</v>
      </c>
      <c r="I1826" s="4">
        <v>13538097</v>
      </c>
      <c r="J1826" s="4">
        <f>I1826*E1826</f>
        <v>20307145.5</v>
      </c>
      <c r="K1826" s="4">
        <v>200066319.33333299</v>
      </c>
      <c r="L1826" s="4">
        <v>16.899999999999999</v>
      </c>
      <c r="M1826" s="4">
        <v>97.368421052631604</v>
      </c>
      <c r="N1826" s="4">
        <v>1.69</v>
      </c>
      <c r="O1826" s="4">
        <v>8.1861999999999995</v>
      </c>
      <c r="P1826" s="4">
        <v>1.4</v>
      </c>
      <c r="Q1826" s="4">
        <v>1.48</v>
      </c>
      <c r="R1826" s="4">
        <v>1.5682</v>
      </c>
      <c r="S1826" s="4">
        <v>1.23</v>
      </c>
      <c r="T1826" s="4">
        <v>1.26</v>
      </c>
      <c r="U1826" s="4">
        <v>1.03</v>
      </c>
      <c r="V1826" s="4">
        <v>1.29</v>
      </c>
      <c r="W1826" s="4">
        <v>1.1200000000000001</v>
      </c>
      <c r="X1826" s="4">
        <v>1.46</v>
      </c>
      <c r="Y1826" s="4">
        <v>1.175</v>
      </c>
      <c r="Z1826" s="4">
        <v>1.17</v>
      </c>
      <c r="AA1826" s="4">
        <v>391609587.42500001</v>
      </c>
      <c r="AB1826" s="3">
        <f>1.2*E1826</f>
        <v>1.7999999999999998</v>
      </c>
      <c r="AC1826" s="3">
        <f>0.01*$AH$2/(AB1826-E1826)</f>
        <v>333.33333333333354</v>
      </c>
      <c r="AD1826" s="3">
        <f>IF(F1826&gt;=AB1826,AC1826*(E1826-AB1826)-(0.0125/100)*$AH$2,AC1826*(E1826-H1826)-(0.0125/100)*$AH$2)</f>
        <v>-101.25</v>
      </c>
      <c r="AE1826" s="3">
        <f t="shared" si="7"/>
        <v>19594.241338847307</v>
      </c>
    </row>
    <row r="1827" spans="1:31" x14ac:dyDescent="0.2">
      <c r="A1827" s="4" t="s">
        <v>897</v>
      </c>
      <c r="B1827" s="4" t="s">
        <v>2032</v>
      </c>
      <c r="C1827" s="4" t="s">
        <v>33</v>
      </c>
      <c r="D1827" s="4">
        <v>343222456.5</v>
      </c>
      <c r="E1827" s="4">
        <v>0.91479999999999995</v>
      </c>
      <c r="F1827" s="4">
        <v>1.1499999999999999</v>
      </c>
      <c r="G1827" s="4">
        <v>0.82499999999999996</v>
      </c>
      <c r="H1827" s="4">
        <v>0.96</v>
      </c>
      <c r="I1827" s="4">
        <v>16052386</v>
      </c>
      <c r="J1827" s="4">
        <f>I1827*E1827</f>
        <v>14684722.7128</v>
      </c>
      <c r="K1827" s="4">
        <v>160205778.33333299</v>
      </c>
      <c r="L1827" s="4">
        <v>9.1080000000000005</v>
      </c>
      <c r="M1827" s="4">
        <v>98.438177874186593</v>
      </c>
      <c r="N1827" s="4">
        <v>0.91080000000000005</v>
      </c>
      <c r="O1827" s="4">
        <v>5.6817000000000002</v>
      </c>
      <c r="P1827" s="4">
        <v>0.97989999999999999</v>
      </c>
      <c r="Q1827" s="4">
        <v>0.91479999999999995</v>
      </c>
      <c r="R1827" s="4">
        <v>1.06</v>
      </c>
      <c r="S1827" s="4">
        <v>0.97489999999999999</v>
      </c>
      <c r="T1827" s="4">
        <v>0.98</v>
      </c>
      <c r="U1827" s="4">
        <v>0.86170000000000002</v>
      </c>
      <c r="V1827" s="4">
        <v>0.90139999999999998</v>
      </c>
      <c r="W1827" s="4">
        <v>0.78</v>
      </c>
      <c r="X1827" s="4">
        <v>0.93100000000000005</v>
      </c>
      <c r="Y1827" s="4">
        <v>0.93430000000000002</v>
      </c>
      <c r="Z1827" s="4">
        <v>0.91620000000000001</v>
      </c>
      <c r="AA1827" s="4">
        <v>191711384.26019999</v>
      </c>
      <c r="AB1827" s="3">
        <f>1.2*E1827</f>
        <v>1.0977599999999998</v>
      </c>
      <c r="AC1827" s="3">
        <f>0.01*$AH$2/(AB1827-E1827)</f>
        <v>546.56755574989097</v>
      </c>
      <c r="AD1827" s="3">
        <f>IF(F1827&gt;=AB1827,AC1827*(E1827-AB1827)-(0.0125/100)*$AH$2,AC1827*(E1827-H1827)-(0.0125/100)*$AH$2)</f>
        <v>-101.25</v>
      </c>
      <c r="AE1827" s="3">
        <f t="shared" si="7"/>
        <v>19492.991338847307</v>
      </c>
    </row>
    <row r="1828" spans="1:31" x14ac:dyDescent="0.2">
      <c r="A1828" s="4" t="s">
        <v>2033</v>
      </c>
      <c r="B1828" s="4" t="s">
        <v>2034</v>
      </c>
      <c r="C1828" s="4" t="s">
        <v>33</v>
      </c>
      <c r="D1828" s="4">
        <v>1672861564.5</v>
      </c>
      <c r="E1828" s="4">
        <v>30.59</v>
      </c>
      <c r="F1828" s="4">
        <v>30.75</v>
      </c>
      <c r="G1828" s="4">
        <v>28.52</v>
      </c>
      <c r="H1828" s="4">
        <v>28.54</v>
      </c>
      <c r="I1828" s="4">
        <v>124250</v>
      </c>
      <c r="J1828" s="4">
        <f>I1828*E1828</f>
        <v>3800807.5</v>
      </c>
      <c r="K1828" s="4">
        <v>14390873.3333333</v>
      </c>
      <c r="L1828" s="4">
        <v>30.59</v>
      </c>
      <c r="M1828" s="4">
        <v>91.546649968691199</v>
      </c>
      <c r="N1828" s="4">
        <v>30.59</v>
      </c>
      <c r="O1828" s="4">
        <v>20.198</v>
      </c>
      <c r="P1828" s="4">
        <v>30.125</v>
      </c>
      <c r="Q1828" s="4">
        <v>29.745000000000001</v>
      </c>
      <c r="R1828" s="4">
        <v>29.49</v>
      </c>
      <c r="S1828" s="4">
        <v>29.53</v>
      </c>
      <c r="T1828" s="4">
        <v>29.44</v>
      </c>
      <c r="U1828" s="4">
        <v>28.62</v>
      </c>
      <c r="V1828" s="4">
        <v>28.82</v>
      </c>
      <c r="W1828" s="4">
        <v>29.69</v>
      </c>
      <c r="X1828" s="4">
        <v>29.2</v>
      </c>
      <c r="Y1828" s="4">
        <v>28.76</v>
      </c>
      <c r="Z1828" s="4">
        <v>29.37</v>
      </c>
      <c r="AA1828" s="4">
        <v>322711370.13499999</v>
      </c>
      <c r="AB1828" s="3">
        <f>1.2*E1828</f>
        <v>36.707999999999998</v>
      </c>
      <c r="AC1828" s="3">
        <f>0.01*$AH$2/(AB1828-E1828)</f>
        <v>16.34521085322001</v>
      </c>
      <c r="AD1828" s="3">
        <f>IF(F1828&gt;=AB1828,AC1828*(E1828-AB1828)-(0.0125/100)*$AH$2,AC1828*(E1828-H1828)-(0.0125/100)*$AH$2)</f>
        <v>32.25768224910103</v>
      </c>
      <c r="AE1828" s="3">
        <f t="shared" si="7"/>
        <v>19525.24902109641</v>
      </c>
    </row>
    <row r="1829" spans="1:31" x14ac:dyDescent="0.2">
      <c r="A1829" s="4" t="s">
        <v>897</v>
      </c>
      <c r="B1829" s="4" t="s">
        <v>2034</v>
      </c>
      <c r="C1829" s="4" t="s">
        <v>33</v>
      </c>
      <c r="D1829" s="4">
        <v>361762800</v>
      </c>
      <c r="E1829" s="4">
        <v>0.90139999999999998</v>
      </c>
      <c r="F1829" s="4">
        <v>0.97989999999999999</v>
      </c>
      <c r="G1829" s="4">
        <v>0.72699999999999998</v>
      </c>
      <c r="H1829" s="4">
        <v>0.8</v>
      </c>
      <c r="I1829" s="4">
        <v>2950237</v>
      </c>
      <c r="J1829" s="4">
        <f>I1829*E1829</f>
        <v>2659343.6318000001</v>
      </c>
      <c r="K1829" s="4">
        <v>193896010.66666701</v>
      </c>
      <c r="L1829" s="4">
        <v>9.6</v>
      </c>
      <c r="M1829" s="4">
        <v>70.396975425330794</v>
      </c>
      <c r="N1829" s="4">
        <v>0.96</v>
      </c>
      <c r="O1829" s="4">
        <v>6.0366999999999997</v>
      </c>
      <c r="P1829" s="4">
        <v>0.91479999999999995</v>
      </c>
      <c r="Q1829" s="4">
        <v>1.06</v>
      </c>
      <c r="R1829" s="4">
        <v>0.97489999999999999</v>
      </c>
      <c r="S1829" s="4">
        <v>0.98</v>
      </c>
      <c r="T1829" s="4">
        <v>0.90990000000000004</v>
      </c>
      <c r="U1829" s="4">
        <v>0.8</v>
      </c>
      <c r="V1829" s="4">
        <v>0.78</v>
      </c>
      <c r="W1829" s="4">
        <v>0.93100000000000005</v>
      </c>
      <c r="X1829" s="4">
        <v>0.93430000000000002</v>
      </c>
      <c r="Y1829" s="4">
        <v>0.91620000000000001</v>
      </c>
      <c r="Z1829" s="4">
        <v>0.88</v>
      </c>
      <c r="AA1829" s="4">
        <v>206098312.59999999</v>
      </c>
      <c r="AB1829" s="3">
        <f>1.2*E1829</f>
        <v>1.08168</v>
      </c>
      <c r="AC1829" s="3">
        <f>0.01*$AH$2/(AB1829-E1829)</f>
        <v>554.69270024406478</v>
      </c>
      <c r="AD1829" s="3">
        <f>IF(F1829&gt;=AB1829,AC1829*(E1829-AB1829)-(0.0125/100)*$AH$2,AC1829*(E1829-H1829)-(0.0125/100)*$AH$2)</f>
        <v>54.99583980474813</v>
      </c>
      <c r="AE1829" s="3">
        <f t="shared" si="7"/>
        <v>19580.244860901159</v>
      </c>
    </row>
    <row r="1830" spans="1:31" x14ac:dyDescent="0.2">
      <c r="A1830" s="4" t="s">
        <v>1660</v>
      </c>
      <c r="B1830" s="4" t="s">
        <v>2036</v>
      </c>
      <c r="C1830" s="4" t="s">
        <v>33</v>
      </c>
      <c r="D1830" s="4">
        <v>3841520</v>
      </c>
      <c r="E1830" s="4">
        <v>5.2</v>
      </c>
      <c r="F1830" s="4">
        <v>5.95</v>
      </c>
      <c r="G1830" s="4">
        <v>4.2</v>
      </c>
      <c r="H1830" s="4">
        <v>4.75</v>
      </c>
      <c r="I1830" s="4">
        <v>4376361</v>
      </c>
      <c r="J1830" s="4">
        <f>I1830*E1830</f>
        <v>22757077.199999999</v>
      </c>
      <c r="K1830" s="4">
        <v>12449432</v>
      </c>
      <c r="L1830" s="4">
        <v>1240</v>
      </c>
      <c r="M1830" s="4">
        <v>69.934640522875796</v>
      </c>
      <c r="N1830" s="4">
        <v>3.1</v>
      </c>
      <c r="O1830" s="4">
        <v>1512.8</v>
      </c>
      <c r="P1830" s="4">
        <v>5.29</v>
      </c>
      <c r="Q1830" s="4">
        <v>4.88</v>
      </c>
      <c r="R1830" s="4">
        <v>5.48</v>
      </c>
      <c r="S1830" s="4">
        <v>6.0998999999999999</v>
      </c>
      <c r="T1830" s="4">
        <v>5.6820000000000004</v>
      </c>
      <c r="U1830" s="4">
        <v>4.5</v>
      </c>
      <c r="V1830" s="4">
        <v>4.7</v>
      </c>
      <c r="W1830" s="4">
        <v>4.88</v>
      </c>
      <c r="X1830" s="4">
        <v>4.47</v>
      </c>
      <c r="Y1830" s="4">
        <v>5.26</v>
      </c>
      <c r="Z1830" s="4">
        <v>5.5</v>
      </c>
      <c r="AA1830" s="4">
        <v>53343.355000000003</v>
      </c>
      <c r="AB1830" s="3">
        <f>1.2*E1830</f>
        <v>6.24</v>
      </c>
      <c r="AC1830" s="3">
        <f>0.01*$AH$2/(AB1830-E1830)</f>
        <v>96.153846153846146</v>
      </c>
      <c r="AD1830" s="3">
        <f>IF(F1830&gt;=AB1830,AC1830*(E1830-AB1830)-(0.0125/100)*$AH$2,AC1830*(E1830-H1830)-(0.0125/100)*$AH$2)</f>
        <v>42.019230769230781</v>
      </c>
      <c r="AE1830" s="3">
        <f t="shared" si="7"/>
        <v>19622.264091670389</v>
      </c>
    </row>
    <row r="1831" spans="1:31" x14ac:dyDescent="0.2">
      <c r="A1831" s="4" t="s">
        <v>2035</v>
      </c>
      <c r="B1831" s="4" t="s">
        <v>2036</v>
      </c>
      <c r="C1831" s="4" t="s">
        <v>33</v>
      </c>
      <c r="D1831" s="4">
        <v>3454555.1013000002</v>
      </c>
      <c r="E1831" s="4">
        <v>0.88700000000000001</v>
      </c>
      <c r="F1831" s="4">
        <v>0.98</v>
      </c>
      <c r="G1831" s="4">
        <v>0.85</v>
      </c>
      <c r="H1831" s="4">
        <v>0.89600000000000002</v>
      </c>
      <c r="I1831" s="4">
        <v>3788762</v>
      </c>
      <c r="J1831" s="4">
        <f>I1831*E1831</f>
        <v>3360631.8939999999</v>
      </c>
      <c r="K1831" s="4">
        <v>4716943</v>
      </c>
      <c r="L1831" s="4">
        <v>0.58289999999999997</v>
      </c>
      <c r="M1831" s="4">
        <v>50.338983050847403</v>
      </c>
      <c r="N1831" s="4">
        <v>0.58289999999999997</v>
      </c>
      <c r="O1831" s="4">
        <v>0.62095999999999996</v>
      </c>
      <c r="P1831" s="4">
        <v>0.94399999999999995</v>
      </c>
      <c r="Q1831" s="4">
        <v>1</v>
      </c>
      <c r="R1831" s="4">
        <v>0.98</v>
      </c>
      <c r="S1831" s="4">
        <v>0.96399999999999997</v>
      </c>
      <c r="T1831" s="4">
        <v>0.97899999999999998</v>
      </c>
      <c r="U1831" s="4">
        <v>0.97</v>
      </c>
      <c r="V1831" s="4">
        <v>0.8931</v>
      </c>
      <c r="W1831" s="4">
        <v>0.9</v>
      </c>
      <c r="X1831" s="4">
        <v>0.98</v>
      </c>
      <c r="Y1831" s="4">
        <v>0.92510000000000003</v>
      </c>
      <c r="Z1831" s="4">
        <v>0.95950000000000002</v>
      </c>
      <c r="AA1831" s="4">
        <v>1831708.6459999999</v>
      </c>
      <c r="AB1831" s="3">
        <f>1.2*E1831</f>
        <v>1.0644</v>
      </c>
      <c r="AC1831" s="3">
        <f>0.01*$AH$2/(AB1831-E1831)</f>
        <v>563.69785794813981</v>
      </c>
      <c r="AD1831" s="3">
        <f>IF(F1831&gt;=AB1831,AC1831*(E1831-AB1831)-(0.0125/100)*$AH$2,AC1831*(E1831-H1831)-(0.0125/100)*$AH$2)</f>
        <v>-6.3232807215332629</v>
      </c>
      <c r="AE1831" s="3">
        <f t="shared" si="7"/>
        <v>19615.940810948858</v>
      </c>
    </row>
    <row r="1832" spans="1:31" x14ac:dyDescent="0.2">
      <c r="A1832" s="4" t="s">
        <v>2037</v>
      </c>
      <c r="B1832" s="4" t="s">
        <v>2038</v>
      </c>
      <c r="C1832" s="4" t="s">
        <v>33</v>
      </c>
      <c r="D1832" s="4" t="s">
        <v>39</v>
      </c>
      <c r="E1832" s="4">
        <v>19.989999999999998</v>
      </c>
      <c r="F1832" s="4">
        <v>22</v>
      </c>
      <c r="G1832" s="4">
        <v>16.09</v>
      </c>
      <c r="H1832" s="4">
        <v>16.989999999999998</v>
      </c>
      <c r="I1832" s="4">
        <v>105184</v>
      </c>
      <c r="J1832" s="4">
        <f>I1832*E1832</f>
        <v>2102628.1599999997</v>
      </c>
      <c r="K1832" s="4">
        <v>614426.66666667</v>
      </c>
      <c r="L1832" s="4">
        <v>12.84</v>
      </c>
      <c r="M1832" s="4">
        <v>76.902654867256601</v>
      </c>
      <c r="N1832" s="4">
        <v>12.84</v>
      </c>
      <c r="O1832" s="4">
        <v>12.0866666666667</v>
      </c>
      <c r="P1832" s="4">
        <v>18.3</v>
      </c>
      <c r="Q1832" s="4" t="s">
        <v>39</v>
      </c>
      <c r="R1832" s="4" t="s">
        <v>39</v>
      </c>
      <c r="S1832" s="4" t="s">
        <v>39</v>
      </c>
      <c r="T1832" s="4" t="s">
        <v>39</v>
      </c>
      <c r="U1832" s="4" t="s">
        <v>39</v>
      </c>
      <c r="V1832" s="4">
        <v>16</v>
      </c>
      <c r="W1832" s="4" t="s">
        <v>39</v>
      </c>
      <c r="X1832" s="4" t="s">
        <v>39</v>
      </c>
      <c r="Y1832" s="4" t="s">
        <v>39</v>
      </c>
      <c r="Z1832" s="4" t="s">
        <v>39</v>
      </c>
      <c r="AA1832" s="4">
        <v>3374502.08</v>
      </c>
      <c r="AB1832" s="3">
        <f>1.2*E1832</f>
        <v>23.987999999999996</v>
      </c>
      <c r="AC1832" s="3">
        <f>0.01*$AH$2/(AB1832-E1832)</f>
        <v>25.012506253126578</v>
      </c>
      <c r="AD1832" s="3">
        <f>IF(F1832&gt;=AB1832,AC1832*(E1832-AB1832)-(0.0125/100)*$AH$2,AC1832*(E1832-H1832)-(0.0125/100)*$AH$2)</f>
        <v>73.787518759379736</v>
      </c>
      <c r="AE1832" s="3">
        <f t="shared" si="7"/>
        <v>19689.728329708236</v>
      </c>
    </row>
    <row r="1833" spans="1:31" x14ac:dyDescent="0.2">
      <c r="A1833" s="4" t="s">
        <v>1187</v>
      </c>
      <c r="B1833" s="4" t="s">
        <v>2038</v>
      </c>
      <c r="C1833" s="4" t="s">
        <v>33</v>
      </c>
      <c r="D1833" s="4">
        <v>15483839.49</v>
      </c>
      <c r="E1833" s="4">
        <v>11.78</v>
      </c>
      <c r="F1833" s="4">
        <v>12.65</v>
      </c>
      <c r="G1833" s="4">
        <v>10.25</v>
      </c>
      <c r="H1833" s="4">
        <v>11.18</v>
      </c>
      <c r="I1833" s="4">
        <v>199154</v>
      </c>
      <c r="J1833" s="4">
        <f>I1833*E1833</f>
        <v>2346034.1199999996</v>
      </c>
      <c r="K1833" s="4">
        <v>25154602</v>
      </c>
      <c r="L1833" s="4">
        <v>13.79</v>
      </c>
      <c r="M1833" s="4">
        <v>94.069192751235605</v>
      </c>
      <c r="N1833" s="4">
        <v>13.79</v>
      </c>
      <c r="O1833" s="4">
        <v>7.2918499990858203</v>
      </c>
      <c r="P1833" s="4">
        <v>10.969900000000001</v>
      </c>
      <c r="Q1833" s="4">
        <v>9.6199999999999992</v>
      </c>
      <c r="R1833" s="4">
        <v>9.5649999999999995</v>
      </c>
      <c r="S1833" s="4">
        <v>7.9</v>
      </c>
      <c r="T1833" s="4">
        <v>6.89</v>
      </c>
      <c r="U1833" s="4">
        <v>6.56</v>
      </c>
      <c r="V1833" s="4">
        <v>10.44</v>
      </c>
      <c r="W1833" s="4">
        <v>8.8000000000000007</v>
      </c>
      <c r="X1833" s="4">
        <v>8.8699999999999992</v>
      </c>
      <c r="Y1833" s="4">
        <v>7.6</v>
      </c>
      <c r="Z1833" s="4">
        <v>6.65</v>
      </c>
      <c r="AA1833" s="4">
        <v>306548706.24000001</v>
      </c>
      <c r="AB1833" s="3">
        <f>1.2*E1833</f>
        <v>14.135999999999999</v>
      </c>
      <c r="AC1833" s="3">
        <f>0.01*$AH$2/(AB1833-E1833)</f>
        <v>42.444821731748732</v>
      </c>
      <c r="AD1833" s="3">
        <f>IF(F1833&gt;=AB1833,AC1833*(E1833-AB1833)-(0.0125/100)*$AH$2,AC1833*(E1833-H1833)-(0.0125/100)*$AH$2)</f>
        <v>24.216893039049225</v>
      </c>
      <c r="AE1833" s="3">
        <f t="shared" si="7"/>
        <v>19713.945222747287</v>
      </c>
    </row>
    <row r="1834" spans="1:31" x14ac:dyDescent="0.2">
      <c r="A1834" s="4" t="s">
        <v>2041</v>
      </c>
      <c r="B1834" s="4" t="s">
        <v>2040</v>
      </c>
      <c r="C1834" s="4" t="s">
        <v>33</v>
      </c>
      <c r="D1834" s="4">
        <v>173674996.37367499</v>
      </c>
      <c r="E1834" s="4">
        <v>5.51</v>
      </c>
      <c r="F1834" s="4">
        <v>9.99</v>
      </c>
      <c r="G1834" s="4">
        <v>4.4200999999999997</v>
      </c>
      <c r="H1834" s="4">
        <v>4.78</v>
      </c>
      <c r="I1834" s="4">
        <v>3242355</v>
      </c>
      <c r="J1834" s="4">
        <f>I1834*E1834</f>
        <v>17865376.050000001</v>
      </c>
      <c r="K1834" s="4">
        <v>26946120</v>
      </c>
      <c r="L1834" s="4">
        <v>23761.8000237618</v>
      </c>
      <c r="M1834" s="4">
        <v>59.331444103869003</v>
      </c>
      <c r="N1834" s="4">
        <v>3.9603000000000002</v>
      </c>
      <c r="O1834" s="4">
        <v>20398.860020398999</v>
      </c>
      <c r="P1834" s="4">
        <v>3.48</v>
      </c>
      <c r="Q1834" s="4">
        <v>2.7299000000000002</v>
      </c>
      <c r="R1834" s="4">
        <v>2.2799999999999998</v>
      </c>
      <c r="S1834" s="4">
        <v>2.41</v>
      </c>
      <c r="T1834" s="4">
        <v>3.14</v>
      </c>
      <c r="U1834" s="4">
        <v>2.86</v>
      </c>
      <c r="V1834" s="4">
        <v>3.33</v>
      </c>
      <c r="W1834" s="4">
        <v>2.62</v>
      </c>
      <c r="X1834" s="4">
        <v>2.21</v>
      </c>
      <c r="Y1834" s="4">
        <v>2.04</v>
      </c>
      <c r="Z1834" s="4">
        <v>2.2999999999999998</v>
      </c>
      <c r="AA1834" s="4">
        <v>560380.80000000005</v>
      </c>
      <c r="AB1834" s="3">
        <f>1.2*E1834</f>
        <v>6.6119999999999992</v>
      </c>
      <c r="AC1834" s="3">
        <f>0.01*$AH$2/(AB1834-E1834)</f>
        <v>90.744101633393882</v>
      </c>
      <c r="AD1834" s="3">
        <f>IF(F1834&gt;=AB1834,AC1834*(E1834-AB1834)-(0.0125/100)*$AH$2,AC1834*(E1834-H1834)-(0.0125/100)*$AH$2)</f>
        <v>-101.25</v>
      </c>
      <c r="AE1834" s="3">
        <f t="shared" si="7"/>
        <v>19612.695222747287</v>
      </c>
    </row>
    <row r="1835" spans="1:31" x14ac:dyDescent="0.2">
      <c r="A1835" s="4" t="s">
        <v>2039</v>
      </c>
      <c r="B1835" s="4" t="s">
        <v>2040</v>
      </c>
      <c r="C1835" s="4" t="s">
        <v>33</v>
      </c>
      <c r="D1835" s="4">
        <v>56700000</v>
      </c>
      <c r="E1835" s="4">
        <v>4.32</v>
      </c>
      <c r="F1835" s="4">
        <v>4.9000000000000004</v>
      </c>
      <c r="G1835" s="4">
        <v>3.32</v>
      </c>
      <c r="H1835" s="4">
        <v>3.7</v>
      </c>
      <c r="I1835" s="4">
        <v>854508</v>
      </c>
      <c r="J1835" s="4">
        <f>I1835*E1835</f>
        <v>3691474.56</v>
      </c>
      <c r="K1835" s="4">
        <v>5661373</v>
      </c>
      <c r="L1835" s="4">
        <v>4.05</v>
      </c>
      <c r="M1835" s="4">
        <v>76.326530612244895</v>
      </c>
      <c r="N1835" s="4">
        <v>4.05</v>
      </c>
      <c r="O1835" s="4">
        <v>2.9380000000000002</v>
      </c>
      <c r="P1835" s="4">
        <v>3.55</v>
      </c>
      <c r="Q1835" s="4">
        <v>3.8</v>
      </c>
      <c r="R1835" s="4">
        <v>3.9</v>
      </c>
      <c r="S1835" s="4">
        <v>3.31</v>
      </c>
      <c r="T1835" s="4">
        <v>3.6</v>
      </c>
      <c r="U1835" s="4">
        <v>3.13</v>
      </c>
      <c r="V1835" s="4">
        <v>3.44</v>
      </c>
      <c r="W1835" s="4">
        <v>3.07</v>
      </c>
      <c r="X1835" s="4">
        <v>3.85</v>
      </c>
      <c r="Y1835" s="4">
        <v>3.18</v>
      </c>
      <c r="Z1835" s="4">
        <v>3.32</v>
      </c>
      <c r="AA1835" s="4">
        <v>22343134.835000001</v>
      </c>
      <c r="AB1835" s="3">
        <f>1.2*E1835</f>
        <v>5.1840000000000002</v>
      </c>
      <c r="AC1835" s="3">
        <f>0.01*$AH$2/(AB1835-E1835)</f>
        <v>115.74074074074076</v>
      </c>
      <c r="AD1835" s="3">
        <f>IF(F1835&gt;=AB1835,AC1835*(E1835-AB1835)-(0.0125/100)*$AH$2,AC1835*(E1835-H1835)-(0.0125/100)*$AH$2)</f>
        <v>70.509259259259281</v>
      </c>
      <c r="AE1835" s="3">
        <f t="shared" si="7"/>
        <v>19683.204482006546</v>
      </c>
    </row>
    <row r="1836" spans="1:31" x14ac:dyDescent="0.2">
      <c r="A1836" s="4" t="s">
        <v>2042</v>
      </c>
      <c r="B1836" s="4" t="s">
        <v>2043</v>
      </c>
      <c r="C1836" s="4" t="s">
        <v>33</v>
      </c>
      <c r="D1836" s="4">
        <v>5252423279.04</v>
      </c>
      <c r="E1836" s="4">
        <v>42.5</v>
      </c>
      <c r="F1836" s="4">
        <v>44.19</v>
      </c>
      <c r="G1836" s="4">
        <v>39.28</v>
      </c>
      <c r="H1836" s="4">
        <v>39.515000000000001</v>
      </c>
      <c r="I1836" s="4">
        <v>293177</v>
      </c>
      <c r="J1836" s="4">
        <f>I1836*E1836</f>
        <v>12460022.5</v>
      </c>
      <c r="K1836" s="4">
        <v>15518896.6666667</v>
      </c>
      <c r="L1836" s="4">
        <v>39.96</v>
      </c>
      <c r="M1836" s="4">
        <v>108.43550760177</v>
      </c>
      <c r="N1836" s="4">
        <v>39.96</v>
      </c>
      <c r="O1836" s="4">
        <v>24.923500000000001</v>
      </c>
      <c r="P1836" s="4">
        <v>41.36</v>
      </c>
      <c r="Q1836" s="4">
        <v>40.74</v>
      </c>
      <c r="R1836" s="4">
        <v>38.950000000000003</v>
      </c>
      <c r="S1836" s="4">
        <v>35.388500000000001</v>
      </c>
      <c r="T1836" s="4">
        <v>34.57</v>
      </c>
      <c r="U1836" s="4">
        <v>34.01</v>
      </c>
      <c r="V1836" s="4">
        <v>39.57</v>
      </c>
      <c r="W1836" s="4">
        <v>40.04</v>
      </c>
      <c r="X1836" s="4">
        <v>38.64</v>
      </c>
      <c r="Y1836" s="4">
        <v>34.64</v>
      </c>
      <c r="Z1836" s="4">
        <v>34.380000000000003</v>
      </c>
      <c r="AA1836" s="4">
        <v>1295876209.2316501</v>
      </c>
      <c r="AB1836" s="3">
        <f>1.2*E1836</f>
        <v>51</v>
      </c>
      <c r="AC1836" s="3">
        <f>0.01*$AH$2/(AB1836-E1836)</f>
        <v>11.764705882352942</v>
      </c>
      <c r="AD1836" s="3">
        <f>IF(F1836&gt;=AB1836,AC1836*(E1836-AB1836)-(0.0125/100)*$AH$2,AC1836*(E1836-H1836)-(0.0125/100)*$AH$2)</f>
        <v>33.867647058823522</v>
      </c>
      <c r="AE1836" s="3">
        <f t="shared" si="7"/>
        <v>19717.072129065371</v>
      </c>
    </row>
    <row r="1837" spans="1:31" x14ac:dyDescent="0.2">
      <c r="A1837" s="4" t="s">
        <v>2044</v>
      </c>
      <c r="B1837" s="4" t="s">
        <v>2043</v>
      </c>
      <c r="C1837" s="4" t="s">
        <v>33</v>
      </c>
      <c r="D1837" s="4">
        <v>22308266.440000001</v>
      </c>
      <c r="E1837" s="4">
        <v>1.1399999999999999</v>
      </c>
      <c r="F1837" s="4">
        <v>1.22</v>
      </c>
      <c r="G1837" s="4">
        <v>1.04</v>
      </c>
      <c r="H1837" s="4">
        <v>1.1100000000000001</v>
      </c>
      <c r="I1837" s="4">
        <v>4318532</v>
      </c>
      <c r="J1837" s="4">
        <f>I1837*E1837</f>
        <v>4923126.4799999995</v>
      </c>
      <c r="K1837" s="4">
        <v>73135341.666666701</v>
      </c>
      <c r="L1837" s="4">
        <v>1.48</v>
      </c>
      <c r="M1837" s="4">
        <v>267.74193548387098</v>
      </c>
      <c r="N1837" s="4">
        <v>1.48</v>
      </c>
      <c r="O1837" s="4">
        <v>0.52266999999999997</v>
      </c>
      <c r="P1837" s="4">
        <v>1.79</v>
      </c>
      <c r="Q1837" s="4">
        <v>3.62</v>
      </c>
      <c r="R1837" s="4">
        <v>4.75</v>
      </c>
      <c r="S1837" s="4">
        <v>3.13</v>
      </c>
      <c r="T1837" s="4">
        <v>2.6972999999999998</v>
      </c>
      <c r="U1837" s="4">
        <v>2.29</v>
      </c>
      <c r="V1837" s="4">
        <v>1.08</v>
      </c>
      <c r="W1837" s="4">
        <v>1.88</v>
      </c>
      <c r="X1837" s="4">
        <v>4.07</v>
      </c>
      <c r="Y1837" s="4">
        <v>3.1</v>
      </c>
      <c r="Z1837" s="4">
        <v>1.91</v>
      </c>
      <c r="AA1837" s="4">
        <v>255233798.96000001</v>
      </c>
      <c r="AB1837" s="3">
        <f>1.2*E1837</f>
        <v>1.3679999999999999</v>
      </c>
      <c r="AC1837" s="3">
        <f>0.01*$AH$2/(AB1837-E1837)</f>
        <v>438.59649122807019</v>
      </c>
      <c r="AD1837" s="3">
        <f>IF(F1837&gt;=AB1837,AC1837*(E1837-AB1837)-(0.0125/100)*$AH$2,AC1837*(E1837-H1837)-(0.0125/100)*$AH$2)</f>
        <v>11.907894736842021</v>
      </c>
      <c r="AE1837" s="3">
        <f t="shared" si="7"/>
        <v>19728.980023802214</v>
      </c>
    </row>
    <row r="1838" spans="1:31" x14ac:dyDescent="0.2">
      <c r="A1838" s="4" t="s">
        <v>2044</v>
      </c>
      <c r="B1838" s="4" t="s">
        <v>2045</v>
      </c>
      <c r="C1838" s="4" t="s">
        <v>33</v>
      </c>
      <c r="D1838" s="4">
        <v>50141089.619999997</v>
      </c>
      <c r="E1838" s="4">
        <v>4.07</v>
      </c>
      <c r="F1838" s="4">
        <v>4.75</v>
      </c>
      <c r="G1838" s="4">
        <v>3.3</v>
      </c>
      <c r="H1838" s="4">
        <v>3.89</v>
      </c>
      <c r="I1838" s="4">
        <v>9701692</v>
      </c>
      <c r="J1838" s="4">
        <f>I1838*E1838</f>
        <v>39485886.440000005</v>
      </c>
      <c r="K1838" s="4">
        <v>99553270.333333299</v>
      </c>
      <c r="L1838" s="4">
        <v>2.98</v>
      </c>
      <c r="M1838" s="4">
        <v>266.66666666666703</v>
      </c>
      <c r="N1838" s="4">
        <v>2.98</v>
      </c>
      <c r="O1838" s="4">
        <v>1.25701</v>
      </c>
      <c r="P1838" s="4">
        <v>3.13</v>
      </c>
      <c r="Q1838" s="4">
        <v>2.6972999999999998</v>
      </c>
      <c r="R1838" s="4">
        <v>2.7999000000000001</v>
      </c>
      <c r="S1838" s="4">
        <v>2.23</v>
      </c>
      <c r="T1838" s="4">
        <v>1.96</v>
      </c>
      <c r="U1838" s="4">
        <v>1.72</v>
      </c>
      <c r="V1838" s="4">
        <v>3.1</v>
      </c>
      <c r="W1838" s="4">
        <v>1.91</v>
      </c>
      <c r="X1838" s="4">
        <v>2.76</v>
      </c>
      <c r="Y1838" s="4">
        <v>2.08</v>
      </c>
      <c r="Z1838" s="4">
        <v>1.8</v>
      </c>
      <c r="AA1838" s="4">
        <v>440776677</v>
      </c>
      <c r="AB1838" s="3">
        <f>1.2*E1838</f>
        <v>4.8840000000000003</v>
      </c>
      <c r="AC1838" s="3">
        <f>0.01*$AH$2/(AB1838-E1838)</f>
        <v>122.85012285012284</v>
      </c>
      <c r="AD1838" s="3">
        <f>IF(F1838&gt;=AB1838,AC1838*(E1838-AB1838)-(0.0125/100)*$AH$2,AC1838*(E1838-H1838)-(0.0125/100)*$AH$2)</f>
        <v>20.863022113022133</v>
      </c>
      <c r="AE1838" s="3">
        <f t="shared" si="7"/>
        <v>19749.843045915237</v>
      </c>
    </row>
    <row r="1839" spans="1:31" x14ac:dyDescent="0.2">
      <c r="A1839" s="4" t="s">
        <v>2046</v>
      </c>
      <c r="B1839" s="4" t="s">
        <v>2047</v>
      </c>
      <c r="C1839" s="4" t="s">
        <v>33</v>
      </c>
      <c r="D1839" s="4">
        <v>16341528.6</v>
      </c>
      <c r="E1839" s="4">
        <v>2.4700000000000002</v>
      </c>
      <c r="F1839" s="4">
        <v>2.4900000000000002</v>
      </c>
      <c r="G1839" s="4">
        <v>1.97</v>
      </c>
      <c r="H1839" s="4">
        <v>2.4300000000000002</v>
      </c>
      <c r="I1839" s="4">
        <v>5132170</v>
      </c>
      <c r="J1839" s="4">
        <f>I1839*E1839</f>
        <v>12676459.9</v>
      </c>
      <c r="K1839" s="4">
        <v>106106301</v>
      </c>
      <c r="L1839" s="4">
        <v>2.7</v>
      </c>
      <c r="M1839" s="4">
        <v>281.40827671402099</v>
      </c>
      <c r="N1839" s="4">
        <v>2.7</v>
      </c>
      <c r="O1839" s="4">
        <v>1.1341999</v>
      </c>
      <c r="P1839" s="4">
        <v>2.25</v>
      </c>
      <c r="Q1839" s="4">
        <v>2.58</v>
      </c>
      <c r="R1839" s="4">
        <v>3.43</v>
      </c>
      <c r="S1839" s="4">
        <v>3.59</v>
      </c>
      <c r="T1839" s="4">
        <v>3.14</v>
      </c>
      <c r="U1839" s="4">
        <v>2.59</v>
      </c>
      <c r="V1839" s="4">
        <v>2.08</v>
      </c>
      <c r="W1839" s="4">
        <v>1.6</v>
      </c>
      <c r="X1839" s="4">
        <v>2.13</v>
      </c>
      <c r="Y1839" s="4">
        <v>2.54</v>
      </c>
      <c r="Z1839" s="4">
        <v>2.75</v>
      </c>
      <c r="AA1839" s="4">
        <v>399581127.18000001</v>
      </c>
      <c r="AB1839" s="3">
        <f>1.2*E1839</f>
        <v>2.964</v>
      </c>
      <c r="AC1839" s="3">
        <f>0.01*$AH$2/(AB1839-E1839)</f>
        <v>202.42914979757094</v>
      </c>
      <c r="AD1839" s="3">
        <f>IF(F1839&gt;=AB1839,AC1839*(E1839-AB1839)-(0.0125/100)*$AH$2,AC1839*(E1839-H1839)-(0.0125/100)*$AH$2)</f>
        <v>6.8471659919028447</v>
      </c>
      <c r="AE1839" s="3">
        <f t="shared" si="7"/>
        <v>19756.690211907138</v>
      </c>
    </row>
    <row r="1840" spans="1:31" x14ac:dyDescent="0.2">
      <c r="A1840" s="4" t="s">
        <v>2048</v>
      </c>
      <c r="B1840" s="4" t="s">
        <v>2047</v>
      </c>
      <c r="C1840" s="4" t="s">
        <v>33</v>
      </c>
      <c r="D1840" s="4">
        <v>6994722.1221000003</v>
      </c>
      <c r="E1840" s="4">
        <v>2.14</v>
      </c>
      <c r="F1840" s="4">
        <v>2.16</v>
      </c>
      <c r="G1840" s="4">
        <v>1.58</v>
      </c>
      <c r="H1840" s="4">
        <v>2.0499999999999998</v>
      </c>
      <c r="I1840" s="4">
        <v>6942542</v>
      </c>
      <c r="J1840" s="4">
        <f>I1840*E1840</f>
        <v>14857039.880000001</v>
      </c>
      <c r="K1840" s="4">
        <v>7527668.6666666996</v>
      </c>
      <c r="L1840" s="4">
        <v>1.4499</v>
      </c>
      <c r="M1840" s="4">
        <v>71.2</v>
      </c>
      <c r="N1840" s="4">
        <v>1.4499</v>
      </c>
      <c r="O1840" s="4">
        <v>1.37399</v>
      </c>
      <c r="P1840" s="4">
        <v>1.92</v>
      </c>
      <c r="Q1840" s="4">
        <v>1.99</v>
      </c>
      <c r="R1840" s="4">
        <v>1.99</v>
      </c>
      <c r="S1840" s="4">
        <v>2.23</v>
      </c>
      <c r="T1840" s="4">
        <v>1.83</v>
      </c>
      <c r="U1840" s="4">
        <v>1.7</v>
      </c>
      <c r="V1840" s="4">
        <v>1.7</v>
      </c>
      <c r="W1840" s="4">
        <v>1.81</v>
      </c>
      <c r="X1840" s="4">
        <v>1.69</v>
      </c>
      <c r="Y1840" s="4">
        <v>2.0699999999999998</v>
      </c>
      <c r="Z1840" s="4">
        <v>1.81</v>
      </c>
      <c r="AA1840" s="4">
        <v>2536396.3307500002</v>
      </c>
      <c r="AB1840" s="3">
        <f>1.2*E1840</f>
        <v>2.5680000000000001</v>
      </c>
      <c r="AC1840" s="3">
        <f>0.01*$AH$2/(AB1840-E1840)</f>
        <v>233.64485981308414</v>
      </c>
      <c r="AD1840" s="3">
        <f>IF(F1840&gt;=AB1840,AC1840*(E1840-AB1840)-(0.0125/100)*$AH$2,AC1840*(E1840-H1840)-(0.0125/100)*$AH$2)</f>
        <v>19.778037383177644</v>
      </c>
      <c r="AE1840" s="3">
        <f t="shared" si="7"/>
        <v>19776.468249290316</v>
      </c>
    </row>
    <row r="1841" spans="1:31" x14ac:dyDescent="0.2">
      <c r="A1841" s="4" t="s">
        <v>1893</v>
      </c>
      <c r="B1841" s="4" t="s">
        <v>2047</v>
      </c>
      <c r="C1841" s="4" t="s">
        <v>33</v>
      </c>
      <c r="D1841" s="4">
        <v>65898751.5</v>
      </c>
      <c r="E1841" s="4">
        <v>0.55369999999999997</v>
      </c>
      <c r="F1841" s="4">
        <v>0.55369999999999997</v>
      </c>
      <c r="G1841" s="4">
        <v>0.40279999999999999</v>
      </c>
      <c r="H1841" s="4">
        <v>0.5222</v>
      </c>
      <c r="I1841" s="4">
        <v>9277533</v>
      </c>
      <c r="J1841" s="4">
        <f>I1841*E1841</f>
        <v>5136970.0220999997</v>
      </c>
      <c r="K1841" s="4">
        <v>113288404.666667</v>
      </c>
      <c r="L1841" s="4">
        <v>67.05</v>
      </c>
      <c r="M1841" s="4">
        <v>139.38607868568999</v>
      </c>
      <c r="N1841" s="4">
        <v>0.67049999999999998</v>
      </c>
      <c r="O1841" s="4">
        <v>29.850770000000001</v>
      </c>
      <c r="P1841" s="4">
        <v>0.47770000000000001</v>
      </c>
      <c r="Q1841" s="4">
        <v>0.46350000000000002</v>
      </c>
      <c r="R1841" s="4">
        <v>0.43659999999999999</v>
      </c>
      <c r="S1841" s="4">
        <v>0.53</v>
      </c>
      <c r="T1841" s="4">
        <v>0.54</v>
      </c>
      <c r="U1841" s="4">
        <v>0.44</v>
      </c>
      <c r="V1841" s="4">
        <v>0.44090000000000001</v>
      </c>
      <c r="W1841" s="4">
        <v>0.34749999999999998</v>
      </c>
      <c r="X1841" s="4">
        <v>0.35010000000000002</v>
      </c>
      <c r="Y1841" s="4">
        <v>0.434</v>
      </c>
      <c r="Z1841" s="4">
        <v>0.48039999999999999</v>
      </c>
      <c r="AA1841" s="4">
        <v>156604644.34999999</v>
      </c>
      <c r="AB1841" s="3">
        <f>1.2*E1841</f>
        <v>0.66443999999999992</v>
      </c>
      <c r="AC1841" s="3">
        <f>0.01*$AH$2/(AB1841-E1841)</f>
        <v>903.01607368611201</v>
      </c>
      <c r="AD1841" s="3">
        <f>IF(F1841&gt;=AB1841,AC1841*(E1841-AB1841)-(0.0125/100)*$AH$2,AC1841*(E1841-H1841)-(0.0125/100)*$AH$2)</f>
        <v>27.195006321112505</v>
      </c>
      <c r="AE1841" s="3">
        <f t="shared" si="7"/>
        <v>19803.663255611427</v>
      </c>
    </row>
    <row r="1842" spans="1:31" x14ac:dyDescent="0.2">
      <c r="A1842" s="4" t="s">
        <v>2049</v>
      </c>
      <c r="B1842" s="4" t="s">
        <v>2050</v>
      </c>
      <c r="C1842" s="4" t="s">
        <v>33</v>
      </c>
      <c r="D1842" s="4">
        <v>139939618.04198101</v>
      </c>
      <c r="E1842" s="4">
        <v>5.3</v>
      </c>
      <c r="F1842" s="4">
        <v>6.45</v>
      </c>
      <c r="G1842" s="4">
        <v>3.57</v>
      </c>
      <c r="H1842" s="4">
        <v>3.98</v>
      </c>
      <c r="I1842" s="4">
        <v>4724440</v>
      </c>
      <c r="J1842" s="4">
        <f>I1842*E1842</f>
        <v>25039532</v>
      </c>
      <c r="K1842" s="4">
        <v>82603840.666666701</v>
      </c>
      <c r="L1842" s="4">
        <v>127.010000038103</v>
      </c>
      <c r="M1842" s="4">
        <v>2204.3478260869601</v>
      </c>
      <c r="N1842" s="4">
        <v>9.77</v>
      </c>
      <c r="O1842" s="4">
        <v>20.725640006217699</v>
      </c>
      <c r="P1842" s="4">
        <v>5.72</v>
      </c>
      <c r="Q1842" s="4">
        <v>7.45</v>
      </c>
      <c r="R1842" s="4">
        <v>9</v>
      </c>
      <c r="S1842" s="4">
        <v>7.32</v>
      </c>
      <c r="T1842" s="4">
        <v>6.76</v>
      </c>
      <c r="U1842" s="4">
        <v>6.07</v>
      </c>
      <c r="V1842" s="4">
        <v>3.82</v>
      </c>
      <c r="W1842" s="4">
        <v>3.97</v>
      </c>
      <c r="X1842" s="4">
        <v>6.9</v>
      </c>
      <c r="Y1842" s="4">
        <v>6.54</v>
      </c>
      <c r="Z1842" s="4">
        <v>5.75</v>
      </c>
      <c r="AA1842" s="4">
        <v>1002722960.825</v>
      </c>
      <c r="AB1842" s="3">
        <f>1.2*E1842</f>
        <v>6.3599999999999994</v>
      </c>
      <c r="AC1842" s="3">
        <f>0.01*$AH$2/(AB1842-E1842)</f>
        <v>94.339622641509465</v>
      </c>
      <c r="AD1842" s="3">
        <f>IF(F1842&gt;=AB1842,AC1842*(E1842-AB1842)-(0.0125/100)*$AH$2,AC1842*(E1842-H1842)-(0.0125/100)*$AH$2)</f>
        <v>-101.25</v>
      </c>
      <c r="AE1842" s="3">
        <f t="shared" si="7"/>
        <v>19702.413255611427</v>
      </c>
    </row>
    <row r="1843" spans="1:31" x14ac:dyDescent="0.2">
      <c r="A1843" s="4" t="s">
        <v>2046</v>
      </c>
      <c r="B1843" s="4" t="s">
        <v>2051</v>
      </c>
      <c r="C1843" s="4" t="s">
        <v>33</v>
      </c>
      <c r="D1843" s="4">
        <v>19972979.399999999</v>
      </c>
      <c r="E1843" s="4">
        <v>2.54</v>
      </c>
      <c r="F1843" s="4">
        <v>3.59</v>
      </c>
      <c r="G1843" s="4">
        <v>2.52</v>
      </c>
      <c r="H1843" s="4">
        <v>2.72</v>
      </c>
      <c r="I1843" s="4">
        <v>1475439</v>
      </c>
      <c r="J1843" s="4">
        <f>I1843*E1843</f>
        <v>3747615.06</v>
      </c>
      <c r="K1843" s="4">
        <v>21019442.666666701</v>
      </c>
      <c r="L1843" s="4">
        <v>3.3</v>
      </c>
      <c r="M1843" s="4">
        <v>54.878048780487802</v>
      </c>
      <c r="N1843" s="4">
        <v>3.3</v>
      </c>
      <c r="O1843" s="4">
        <v>1.8100099999999999</v>
      </c>
      <c r="P1843" s="4">
        <v>3.14</v>
      </c>
      <c r="Q1843" s="4">
        <v>2.68</v>
      </c>
      <c r="R1843" s="4">
        <v>2.4849999999999999</v>
      </c>
      <c r="S1843" s="4">
        <v>2.37</v>
      </c>
      <c r="T1843" s="4">
        <v>2.08</v>
      </c>
      <c r="U1843" s="4">
        <v>1.63</v>
      </c>
      <c r="V1843" s="4">
        <v>2.75</v>
      </c>
      <c r="W1843" s="4">
        <v>2.5299999999999998</v>
      </c>
      <c r="X1843" s="4">
        <v>2.4700000000000002</v>
      </c>
      <c r="Y1843" s="4">
        <v>2.16</v>
      </c>
      <c r="Z1843" s="4">
        <v>2.02</v>
      </c>
      <c r="AA1843" s="4">
        <v>61540022.633299999</v>
      </c>
      <c r="AB1843" s="3">
        <f>1.2*E1843</f>
        <v>3.048</v>
      </c>
      <c r="AC1843" s="3">
        <f>0.01*$AH$2/(AB1843-E1843)</f>
        <v>196.85039370078741</v>
      </c>
      <c r="AD1843" s="3">
        <f>IF(F1843&gt;=AB1843,AC1843*(E1843-AB1843)-(0.0125/100)*$AH$2,AC1843*(E1843-H1843)-(0.0125/100)*$AH$2)</f>
        <v>-101.25</v>
      </c>
      <c r="AE1843" s="3">
        <f t="shared" si="7"/>
        <v>19601.163255611427</v>
      </c>
    </row>
    <row r="1844" spans="1:31" x14ac:dyDescent="0.2">
      <c r="A1844" s="4" t="s">
        <v>1149</v>
      </c>
      <c r="B1844" s="4" t="s">
        <v>2051</v>
      </c>
      <c r="C1844" s="4" t="s">
        <v>33</v>
      </c>
      <c r="D1844" s="4">
        <v>10332115.199999999</v>
      </c>
      <c r="E1844" s="4">
        <v>0.64</v>
      </c>
      <c r="F1844" s="4">
        <v>0.94240000000000002</v>
      </c>
      <c r="G1844" s="4">
        <v>0.52</v>
      </c>
      <c r="H1844" s="4">
        <v>0.66</v>
      </c>
      <c r="I1844" s="4">
        <v>6342931</v>
      </c>
      <c r="J1844" s="4">
        <f>I1844*E1844</f>
        <v>4059475.8400000003</v>
      </c>
      <c r="K1844" s="4">
        <v>15589181.6666667</v>
      </c>
      <c r="L1844" s="4">
        <v>57.6</v>
      </c>
      <c r="M1844" s="4">
        <v>60.401002506265698</v>
      </c>
      <c r="N1844" s="4">
        <v>0.45</v>
      </c>
      <c r="O1844" s="4">
        <v>57.557760000000002</v>
      </c>
      <c r="P1844" s="4">
        <v>0.75900000000000001</v>
      </c>
      <c r="Q1844" s="4">
        <v>0.72560000000000002</v>
      </c>
      <c r="R1844" s="4">
        <v>0.72</v>
      </c>
      <c r="S1844" s="4">
        <v>0.60140000000000005</v>
      </c>
      <c r="T1844" s="4">
        <v>0.56000000000000005</v>
      </c>
      <c r="U1844" s="4">
        <v>0.56000000000000005</v>
      </c>
      <c r="V1844" s="4">
        <v>0.59499999999999997</v>
      </c>
      <c r="W1844" s="4">
        <v>0.66</v>
      </c>
      <c r="X1844" s="4">
        <v>0.72</v>
      </c>
      <c r="Y1844" s="4">
        <v>0.60140000000000005</v>
      </c>
      <c r="Z1844" s="4">
        <v>0.55820000000000003</v>
      </c>
      <c r="AA1844" s="4">
        <v>3471290.5128000001</v>
      </c>
      <c r="AB1844" s="3">
        <f>1.2*E1844</f>
        <v>0.76800000000000002</v>
      </c>
      <c r="AC1844" s="3">
        <f>0.01*$AH$2/(AB1844-E1844)</f>
        <v>781.25</v>
      </c>
      <c r="AD1844" s="3">
        <f>IF(F1844&gt;=AB1844,AC1844*(E1844-AB1844)-(0.0125/100)*$AH$2,AC1844*(E1844-H1844)-(0.0125/100)*$AH$2)</f>
        <v>-101.25</v>
      </c>
      <c r="AE1844" s="3">
        <f t="shared" si="7"/>
        <v>19499.913255611427</v>
      </c>
    </row>
    <row r="1845" spans="1:31" x14ac:dyDescent="0.2">
      <c r="A1845" s="4" t="s">
        <v>2052</v>
      </c>
      <c r="B1845" s="4" t="s">
        <v>2051</v>
      </c>
      <c r="C1845" s="4" t="s">
        <v>33</v>
      </c>
      <c r="D1845" s="4">
        <v>11823100.800000001</v>
      </c>
      <c r="E1845" s="4">
        <v>0.61</v>
      </c>
      <c r="F1845" s="4">
        <v>0.9</v>
      </c>
      <c r="G1845" s="4">
        <v>0.42</v>
      </c>
      <c r="H1845" s="4">
        <v>0.5585</v>
      </c>
      <c r="I1845" s="4">
        <v>19073916</v>
      </c>
      <c r="J1845" s="4">
        <f>I1845*E1845</f>
        <v>11635088.76</v>
      </c>
      <c r="K1845" s="4">
        <v>31476711</v>
      </c>
      <c r="L1845" s="4">
        <v>9.6</v>
      </c>
      <c r="M1845" s="4">
        <v>167.543859649122</v>
      </c>
      <c r="N1845" s="4">
        <v>0.48</v>
      </c>
      <c r="O1845" s="4">
        <v>5.7207999999999997</v>
      </c>
      <c r="P1845" s="4">
        <v>0.65</v>
      </c>
      <c r="Q1845" s="4">
        <v>0.59719999999999995</v>
      </c>
      <c r="R1845" s="4">
        <v>0.56899999999999995</v>
      </c>
      <c r="S1845" s="4">
        <v>0.43</v>
      </c>
      <c r="T1845" s="4">
        <v>0.35</v>
      </c>
      <c r="U1845" s="4">
        <v>0.32</v>
      </c>
      <c r="V1845" s="4">
        <v>0.48480000000000001</v>
      </c>
      <c r="W1845" s="4">
        <v>0.56000000000000005</v>
      </c>
      <c r="X1845" s="4">
        <v>0.51119999999999999</v>
      </c>
      <c r="Y1845" s="4">
        <v>0.40550000000000003</v>
      </c>
      <c r="Z1845" s="4">
        <v>0.34689999999999999</v>
      </c>
      <c r="AA1845" s="4">
        <v>5458098.9680000003</v>
      </c>
      <c r="AB1845" s="3">
        <f>1.2*E1845</f>
        <v>0.73199999999999998</v>
      </c>
      <c r="AC1845" s="3">
        <f>0.01*$AH$2/(AB1845-E1845)</f>
        <v>819.67213114754099</v>
      </c>
      <c r="AD1845" s="3">
        <f>IF(F1845&gt;=AB1845,AC1845*(E1845-AB1845)-(0.0125/100)*$AH$2,AC1845*(E1845-H1845)-(0.0125/100)*$AH$2)</f>
        <v>-101.25</v>
      </c>
      <c r="AE1845" s="3">
        <f t="shared" si="7"/>
        <v>19398.663255611427</v>
      </c>
    </row>
    <row r="1846" spans="1:31" x14ac:dyDescent="0.2">
      <c r="A1846" s="4" t="s">
        <v>2053</v>
      </c>
      <c r="B1846" s="4" t="s">
        <v>2054</v>
      </c>
      <c r="C1846" s="4" t="s">
        <v>33</v>
      </c>
      <c r="D1846" s="4">
        <v>13065793.3052263</v>
      </c>
      <c r="E1846" s="4">
        <v>4.5</v>
      </c>
      <c r="F1846" s="4">
        <v>5.95</v>
      </c>
      <c r="G1846" s="4">
        <v>4.5</v>
      </c>
      <c r="H1846" s="4">
        <v>4.97</v>
      </c>
      <c r="I1846" s="4">
        <v>503250</v>
      </c>
      <c r="J1846" s="4">
        <f>I1846*E1846</f>
        <v>2264625</v>
      </c>
      <c r="K1846" s="4">
        <v>27240326</v>
      </c>
      <c r="L1846" s="4">
        <v>67.900000027160004</v>
      </c>
      <c r="M1846" s="4">
        <v>62.4548736462093</v>
      </c>
      <c r="N1846" s="4">
        <v>4.8499999999999996</v>
      </c>
      <c r="O1846" s="4">
        <v>34.048000013619202</v>
      </c>
      <c r="P1846" s="4">
        <v>5.45</v>
      </c>
      <c r="Q1846" s="4">
        <v>4.34</v>
      </c>
      <c r="R1846" s="4">
        <v>3.99</v>
      </c>
      <c r="S1846" s="4">
        <v>4.0899000000000001</v>
      </c>
      <c r="T1846" s="4">
        <v>4.2</v>
      </c>
      <c r="U1846" s="4">
        <v>3.65</v>
      </c>
      <c r="V1846" s="4">
        <v>5</v>
      </c>
      <c r="W1846" s="4">
        <v>4.05</v>
      </c>
      <c r="X1846" s="4">
        <v>3.66</v>
      </c>
      <c r="Y1846" s="4">
        <v>3.64</v>
      </c>
      <c r="Z1846" s="4">
        <v>3.76</v>
      </c>
      <c r="AA1846" s="4">
        <v>219593152.83000001</v>
      </c>
      <c r="AB1846" s="3">
        <f>1.2*E1846</f>
        <v>5.3999999999999995</v>
      </c>
      <c r="AC1846" s="3">
        <f>0.01*$AH$2/(AB1846-E1846)</f>
        <v>111.11111111111117</v>
      </c>
      <c r="AD1846" s="3">
        <f>IF(F1846&gt;=AB1846,AC1846*(E1846-AB1846)-(0.0125/100)*$AH$2,AC1846*(E1846-H1846)-(0.0125/100)*$AH$2)</f>
        <v>-101.25</v>
      </c>
      <c r="AE1846" s="3">
        <f t="shared" si="7"/>
        <v>19297.413255611427</v>
      </c>
    </row>
    <row r="1847" spans="1:31" x14ac:dyDescent="0.2">
      <c r="A1847" s="4" t="s">
        <v>2049</v>
      </c>
      <c r="B1847" s="4" t="s">
        <v>2055</v>
      </c>
      <c r="C1847" s="4" t="s">
        <v>33</v>
      </c>
      <c r="D1847" s="4">
        <v>102698778.03081</v>
      </c>
      <c r="E1847" s="4">
        <v>6.54</v>
      </c>
      <c r="F1847" s="4">
        <v>7.32</v>
      </c>
      <c r="G1847" s="4">
        <v>5.62</v>
      </c>
      <c r="H1847" s="4">
        <v>5.85</v>
      </c>
      <c r="I1847" s="4">
        <v>842098</v>
      </c>
      <c r="J1847" s="4">
        <f>I1847*E1847</f>
        <v>5507320.9199999999</v>
      </c>
      <c r="K1847" s="4">
        <v>72834907.333333299</v>
      </c>
      <c r="L1847" s="4">
        <v>93.210000027963005</v>
      </c>
      <c r="M1847" s="4">
        <v>79.670329670320001</v>
      </c>
      <c r="N1847" s="4">
        <v>7.17</v>
      </c>
      <c r="O1847" s="4">
        <v>49.577320014873202</v>
      </c>
      <c r="P1847" s="4">
        <v>6.76</v>
      </c>
      <c r="Q1847" s="4">
        <v>6.58</v>
      </c>
      <c r="R1847" s="4">
        <v>5.46</v>
      </c>
      <c r="S1847" s="4">
        <v>5.2</v>
      </c>
      <c r="T1847" s="4">
        <v>4.8291000000000004</v>
      </c>
      <c r="U1847" s="4">
        <v>4.55</v>
      </c>
      <c r="V1847" s="4">
        <v>5.75</v>
      </c>
      <c r="W1847" s="4">
        <v>5.97</v>
      </c>
      <c r="X1847" s="4">
        <v>4.5199999999999996</v>
      </c>
      <c r="Y1847" s="4">
        <v>4.82</v>
      </c>
      <c r="Z1847" s="4">
        <v>4.17</v>
      </c>
      <c r="AA1847" s="4">
        <v>497686472.13</v>
      </c>
      <c r="AB1847" s="3">
        <f>1.2*E1847</f>
        <v>7.8479999999999999</v>
      </c>
      <c r="AC1847" s="3">
        <f>0.01*$AH$2/(AB1847-E1847)</f>
        <v>76.452599388379213</v>
      </c>
      <c r="AD1847" s="3">
        <f>IF(F1847&gt;=AB1847,AC1847*(E1847-AB1847)-(0.0125/100)*$AH$2,AC1847*(E1847-H1847)-(0.0125/100)*$AH$2)</f>
        <v>51.502293577981689</v>
      </c>
      <c r="AE1847" s="3">
        <f t="shared" si="7"/>
        <v>19348.915549189409</v>
      </c>
    </row>
    <row r="1848" spans="1:31" x14ac:dyDescent="0.2">
      <c r="A1848" s="4" t="s">
        <v>2058</v>
      </c>
      <c r="B1848" s="4" t="s">
        <v>2057</v>
      </c>
      <c r="C1848" s="4" t="s">
        <v>33</v>
      </c>
      <c r="D1848" s="4">
        <v>9344349.8399999999</v>
      </c>
      <c r="E1848" s="4">
        <v>2.38</v>
      </c>
      <c r="F1848" s="4">
        <v>2.71</v>
      </c>
      <c r="G1848" s="4">
        <v>1.95</v>
      </c>
      <c r="H1848" s="4">
        <v>2.09</v>
      </c>
      <c r="I1848" s="4">
        <v>4213338</v>
      </c>
      <c r="J1848" s="4">
        <f>I1848*E1848</f>
        <v>10027744.439999999</v>
      </c>
      <c r="K1848" s="4">
        <v>15311084</v>
      </c>
      <c r="L1848" s="4">
        <v>12.88</v>
      </c>
      <c r="M1848" s="4">
        <v>142.85714285714201</v>
      </c>
      <c r="N1848" s="4">
        <v>1.61</v>
      </c>
      <c r="O1848" s="4">
        <v>9.5698399999999992</v>
      </c>
      <c r="P1848" s="4">
        <v>2.29</v>
      </c>
      <c r="Q1848" s="4">
        <v>2.25</v>
      </c>
      <c r="R1848" s="4">
        <v>2.1509999999999998</v>
      </c>
      <c r="S1848" s="4">
        <v>1.61</v>
      </c>
      <c r="T1848" s="4">
        <v>1.28</v>
      </c>
      <c r="U1848" s="4">
        <v>1.25</v>
      </c>
      <c r="V1848" s="4">
        <v>2.0099999999999998</v>
      </c>
      <c r="W1848" s="4">
        <v>2.14</v>
      </c>
      <c r="X1848" s="4">
        <v>2.15</v>
      </c>
      <c r="Y1848" s="4">
        <v>1.6</v>
      </c>
      <c r="Z1848" s="4">
        <v>1.1200000000000001</v>
      </c>
      <c r="AA1848" s="4">
        <v>15756</v>
      </c>
      <c r="AB1848" s="3">
        <f>1.2*E1848</f>
        <v>2.8559999999999999</v>
      </c>
      <c r="AC1848" s="3">
        <f>0.01*$AH$2/(AB1848-E1848)</f>
        <v>210.0840336134454</v>
      </c>
      <c r="AD1848" s="3">
        <f>IF(F1848&gt;=AB1848,AC1848*(E1848-AB1848)-(0.0125/100)*$AH$2,AC1848*(E1848-H1848)-(0.0125/100)*$AH$2)</f>
        <v>59.674369747899171</v>
      </c>
      <c r="AE1848" s="3">
        <f t="shared" si="7"/>
        <v>19408.589918937309</v>
      </c>
    </row>
    <row r="1849" spans="1:31" x14ac:dyDescent="0.2">
      <c r="A1849" s="4" t="s">
        <v>2056</v>
      </c>
      <c r="B1849" s="4" t="s">
        <v>2057</v>
      </c>
      <c r="C1849" s="4" t="s">
        <v>33</v>
      </c>
      <c r="D1849" s="4">
        <v>32369279.25</v>
      </c>
      <c r="E1849" s="4">
        <v>0.95</v>
      </c>
      <c r="F1849" s="4">
        <v>1.1100000000000001</v>
      </c>
      <c r="G1849" s="4">
        <v>0.876</v>
      </c>
      <c r="H1849" s="4">
        <v>1.02</v>
      </c>
      <c r="I1849" s="4">
        <v>3366360</v>
      </c>
      <c r="J1849" s="4">
        <f>I1849*E1849</f>
        <v>3198042</v>
      </c>
      <c r="K1849" s="4">
        <v>119418836.333333</v>
      </c>
      <c r="L1849" s="4">
        <v>29.75</v>
      </c>
      <c r="M1849" s="4">
        <v>109.52801058667799</v>
      </c>
      <c r="N1849" s="4">
        <v>1.19</v>
      </c>
      <c r="O1849" s="4">
        <v>16.35125</v>
      </c>
      <c r="P1849" s="4">
        <v>0.94540000000000002</v>
      </c>
      <c r="Q1849" s="4">
        <v>0.84950000000000003</v>
      </c>
      <c r="R1849" s="4">
        <v>0.91</v>
      </c>
      <c r="S1849" s="4">
        <v>0.81479999999999997</v>
      </c>
      <c r="T1849" s="4">
        <v>1.18</v>
      </c>
      <c r="U1849" s="4">
        <v>1.02</v>
      </c>
      <c r="V1849" s="4">
        <v>0.91500000000000004</v>
      </c>
      <c r="W1849" s="4">
        <v>0.7</v>
      </c>
      <c r="X1849" s="4">
        <v>0.75</v>
      </c>
      <c r="Y1849" s="4">
        <v>0.8</v>
      </c>
      <c r="Z1849" s="4">
        <v>1.08</v>
      </c>
      <c r="AA1849" s="4">
        <v>157277034.78299999</v>
      </c>
      <c r="AB1849" s="3">
        <f>1.2*E1849</f>
        <v>1.1399999999999999</v>
      </c>
      <c r="AC1849" s="3">
        <f>0.01*$AH$2/(AB1849-E1849)</f>
        <v>526.31578947368439</v>
      </c>
      <c r="AD1849" s="3">
        <f>IF(F1849&gt;=AB1849,AC1849*(E1849-AB1849)-(0.0125/100)*$AH$2,AC1849*(E1849-H1849)-(0.0125/100)*$AH$2)</f>
        <v>-38.09210526315794</v>
      </c>
      <c r="AE1849" s="3">
        <f t="shared" si="7"/>
        <v>19370.497813674152</v>
      </c>
    </row>
    <row r="1850" spans="1:31" x14ac:dyDescent="0.2">
      <c r="A1850" s="4" t="s">
        <v>1893</v>
      </c>
      <c r="B1850" s="4" t="s">
        <v>2057</v>
      </c>
      <c r="C1850" s="4" t="s">
        <v>33</v>
      </c>
      <c r="D1850" s="4">
        <v>56021310</v>
      </c>
      <c r="E1850" s="4">
        <v>0.67</v>
      </c>
      <c r="F1850" s="4">
        <v>0.79</v>
      </c>
      <c r="G1850" s="4">
        <v>0.57420000000000004</v>
      </c>
      <c r="H1850" s="4">
        <v>0.6502</v>
      </c>
      <c r="I1850" s="4">
        <v>11613007</v>
      </c>
      <c r="J1850" s="4">
        <f>I1850*E1850</f>
        <v>7780714.6900000004</v>
      </c>
      <c r="K1850" s="4">
        <v>26678329.666666701</v>
      </c>
      <c r="L1850" s="4">
        <v>57</v>
      </c>
      <c r="M1850" s="4">
        <v>52.272727272727202</v>
      </c>
      <c r="N1850" s="4">
        <v>0.56999999999999995</v>
      </c>
      <c r="O1850" s="4">
        <v>49.847499999999997</v>
      </c>
      <c r="P1850" s="4">
        <v>0.69489999999999996</v>
      </c>
      <c r="Q1850" s="4">
        <v>0.62670000000000003</v>
      </c>
      <c r="R1850" s="4">
        <v>0.79</v>
      </c>
      <c r="S1850" s="4">
        <v>0.73</v>
      </c>
      <c r="T1850" s="4">
        <v>0.71899999999999997</v>
      </c>
      <c r="U1850" s="4">
        <v>0.65</v>
      </c>
      <c r="V1850" s="4">
        <v>0.61599999999999999</v>
      </c>
      <c r="W1850" s="4">
        <v>0.61299999999999999</v>
      </c>
      <c r="X1850" s="4">
        <v>0.66</v>
      </c>
      <c r="Y1850" s="4">
        <v>0.62</v>
      </c>
      <c r="Z1850" s="4">
        <v>0.70279999999999998</v>
      </c>
      <c r="AA1850" s="4">
        <v>10737760.1469735</v>
      </c>
      <c r="AB1850" s="3">
        <f>1.2*E1850</f>
        <v>0.80400000000000005</v>
      </c>
      <c r="AC1850" s="3">
        <f>0.01*$AH$2/(AB1850-E1850)</f>
        <v>746.26865671641792</v>
      </c>
      <c r="AD1850" s="3">
        <f>IF(F1850&gt;=AB1850,AC1850*(E1850-AB1850)-(0.0125/100)*$AH$2,AC1850*(E1850-H1850)-(0.0125/100)*$AH$2)</f>
        <v>13.526119402985104</v>
      </c>
      <c r="AE1850" s="3">
        <f t="shared" si="7"/>
        <v>19384.023933077136</v>
      </c>
    </row>
    <row r="1851" spans="1:31" x14ac:dyDescent="0.2">
      <c r="A1851" s="4" t="s">
        <v>2059</v>
      </c>
      <c r="B1851" s="4" t="s">
        <v>2060</v>
      </c>
      <c r="C1851" s="4" t="s">
        <v>33</v>
      </c>
      <c r="D1851" s="4">
        <v>129309276.211207</v>
      </c>
      <c r="E1851" s="4">
        <v>7.75</v>
      </c>
      <c r="F1851" s="4">
        <v>9.08</v>
      </c>
      <c r="G1851" s="4">
        <v>5.87</v>
      </c>
      <c r="H1851" s="4">
        <v>6.2</v>
      </c>
      <c r="I1851" s="4">
        <v>942024</v>
      </c>
      <c r="J1851" s="4">
        <f>I1851*E1851</f>
        <v>7300686</v>
      </c>
      <c r="K1851" s="4">
        <v>25704632.666666999</v>
      </c>
      <c r="L1851" s="4">
        <v>1688.7499994933801</v>
      </c>
      <c r="M1851" s="4">
        <v>195.80152671755701</v>
      </c>
      <c r="N1851" s="4">
        <v>9.65</v>
      </c>
      <c r="O1851" s="4">
        <v>564.987499830503</v>
      </c>
      <c r="P1851" s="4">
        <v>11.22</v>
      </c>
      <c r="Q1851" s="4">
        <v>7.88</v>
      </c>
      <c r="R1851" s="4">
        <v>7.3982000000000001</v>
      </c>
      <c r="S1851" s="4">
        <v>8.25</v>
      </c>
      <c r="T1851" s="4">
        <v>7.45</v>
      </c>
      <c r="U1851" s="4">
        <v>6.86</v>
      </c>
      <c r="V1851" s="4">
        <v>6.38</v>
      </c>
      <c r="W1851" s="4">
        <v>7</v>
      </c>
      <c r="X1851" s="4">
        <v>6.8684000000000003</v>
      </c>
      <c r="Y1851" s="4">
        <v>5.99</v>
      </c>
      <c r="Z1851" s="4">
        <v>7.12</v>
      </c>
      <c r="AA1851" s="4">
        <v>657441531.75660002</v>
      </c>
      <c r="AB1851" s="3">
        <f>1.2*E1851</f>
        <v>9.2999999999999989</v>
      </c>
      <c r="AC1851" s="3">
        <f>0.01*$AH$2/(AB1851-E1851)</f>
        <v>64.516129032258107</v>
      </c>
      <c r="AD1851" s="3">
        <f>IF(F1851&gt;=AB1851,AC1851*(E1851-AB1851)-(0.0125/100)*$AH$2,AC1851*(E1851-H1851)-(0.0125/100)*$AH$2)</f>
        <v>98.750000000000057</v>
      </c>
      <c r="AE1851" s="3">
        <f t="shared" si="7"/>
        <v>19482.773933077136</v>
      </c>
    </row>
    <row r="1852" spans="1:31" x14ac:dyDescent="0.2">
      <c r="A1852" s="4" t="s">
        <v>2061</v>
      </c>
      <c r="B1852" s="4" t="s">
        <v>2060</v>
      </c>
      <c r="C1852" s="4" t="s">
        <v>33</v>
      </c>
      <c r="D1852" s="4">
        <v>12752488.8127524</v>
      </c>
      <c r="E1852" s="4">
        <v>0.72</v>
      </c>
      <c r="F1852" s="4">
        <v>1.74</v>
      </c>
      <c r="G1852" s="4">
        <v>0.64</v>
      </c>
      <c r="H1852" s="4">
        <v>1.38</v>
      </c>
      <c r="I1852" s="4">
        <v>4185369</v>
      </c>
      <c r="J1852" s="4">
        <f>I1852*E1852</f>
        <v>3013465.6799999997</v>
      </c>
      <c r="K1852" s="4">
        <v>87695803.666666701</v>
      </c>
      <c r="L1852" s="4">
        <v>20.4000000204</v>
      </c>
      <c r="M1852" s="4">
        <v>92.051213656975193</v>
      </c>
      <c r="N1852" s="4">
        <v>0.68</v>
      </c>
      <c r="O1852" s="4">
        <v>12.8622000128622</v>
      </c>
      <c r="P1852" s="4">
        <v>1.82</v>
      </c>
      <c r="Q1852" s="4">
        <v>1.35</v>
      </c>
      <c r="R1852" s="4">
        <v>1.24</v>
      </c>
      <c r="S1852" s="4">
        <v>1.24</v>
      </c>
      <c r="T1852" s="4">
        <v>1.22</v>
      </c>
      <c r="U1852" s="4">
        <v>1.06</v>
      </c>
      <c r="V1852" s="4">
        <v>1.52</v>
      </c>
      <c r="W1852" s="4">
        <v>1.24</v>
      </c>
      <c r="X1852" s="4">
        <v>0.91</v>
      </c>
      <c r="Y1852" s="4">
        <v>1.06</v>
      </c>
      <c r="Z1852" s="4">
        <v>1.17</v>
      </c>
      <c r="AA1852" s="4">
        <v>63432017.881700002</v>
      </c>
      <c r="AB1852" s="3">
        <f>1.2*E1852</f>
        <v>0.86399999999999999</v>
      </c>
      <c r="AC1852" s="3">
        <f>0.01*$AH$2/(AB1852-E1852)</f>
        <v>694.44444444444434</v>
      </c>
      <c r="AD1852" s="3">
        <f>IF(F1852&gt;=AB1852,AC1852*(E1852-AB1852)-(0.0125/100)*$AH$2,AC1852*(E1852-H1852)-(0.0125/100)*$AH$2)</f>
        <v>-101.25</v>
      </c>
      <c r="AE1852" s="3">
        <f t="shared" si="7"/>
        <v>19381.523933077136</v>
      </c>
    </row>
    <row r="1853" spans="1:31" x14ac:dyDescent="0.2">
      <c r="A1853" s="4" t="s">
        <v>2062</v>
      </c>
      <c r="B1853" s="4" t="s">
        <v>2063</v>
      </c>
      <c r="C1853" s="4" t="s">
        <v>33</v>
      </c>
      <c r="D1853" s="4">
        <v>10320901.25</v>
      </c>
      <c r="E1853" s="4">
        <v>2.94</v>
      </c>
      <c r="F1853" s="4">
        <v>3.09</v>
      </c>
      <c r="G1853" s="4">
        <v>2.1</v>
      </c>
      <c r="H1853" s="4">
        <v>2.7</v>
      </c>
      <c r="I1853" s="4">
        <v>2237299</v>
      </c>
      <c r="J1853" s="4">
        <f>I1853*E1853</f>
        <v>6577659.0599999996</v>
      </c>
      <c r="K1853" s="4">
        <v>3889274.6666666698</v>
      </c>
      <c r="L1853" s="4">
        <v>2.75</v>
      </c>
      <c r="M1853" s="4">
        <v>50.769230769230802</v>
      </c>
      <c r="N1853" s="4">
        <v>2.75</v>
      </c>
      <c r="O1853" s="4">
        <v>2.4405000000000001</v>
      </c>
      <c r="P1853" s="4">
        <v>2.4900000000000002</v>
      </c>
      <c r="Q1853" s="4">
        <v>1.95</v>
      </c>
      <c r="R1853" s="4">
        <v>1.93</v>
      </c>
      <c r="S1853" s="4">
        <v>1.85</v>
      </c>
      <c r="T1853" s="4">
        <v>2.14</v>
      </c>
      <c r="U1853" s="4">
        <v>2.0699999999999998</v>
      </c>
      <c r="V1853" s="4">
        <v>2.4500000000000002</v>
      </c>
      <c r="W1853" s="4">
        <v>1.91</v>
      </c>
      <c r="X1853" s="4">
        <v>1.93</v>
      </c>
      <c r="Y1853" s="4">
        <v>1.81</v>
      </c>
      <c r="Z1853" s="4">
        <v>1.75</v>
      </c>
      <c r="AA1853" s="4">
        <v>17310464.399999999</v>
      </c>
      <c r="AB1853" s="3">
        <f>1.2*E1853</f>
        <v>3.528</v>
      </c>
      <c r="AC1853" s="3">
        <f>0.01*$AH$2/(AB1853-E1853)</f>
        <v>170.06802721088434</v>
      </c>
      <c r="AD1853" s="3">
        <f>IF(F1853&gt;=AB1853,AC1853*(E1853-AB1853)-(0.0125/100)*$AH$2,AC1853*(E1853-H1853)-(0.0125/100)*$AH$2)</f>
        <v>39.566326530612201</v>
      </c>
      <c r="AE1853" s="3">
        <f t="shared" si="7"/>
        <v>19421.09025960775</v>
      </c>
    </row>
    <row r="1854" spans="1:31" x14ac:dyDescent="0.2">
      <c r="A1854" s="4" t="s">
        <v>2061</v>
      </c>
      <c r="B1854" s="4" t="s">
        <v>2063</v>
      </c>
      <c r="C1854" s="4" t="s">
        <v>33</v>
      </c>
      <c r="D1854" s="4">
        <v>25880050.825879999</v>
      </c>
      <c r="E1854" s="4">
        <v>1.52</v>
      </c>
      <c r="F1854" s="4">
        <v>1.82</v>
      </c>
      <c r="G1854" s="4">
        <v>1.23</v>
      </c>
      <c r="H1854" s="4">
        <v>1.375</v>
      </c>
      <c r="I1854" s="4">
        <v>9364091</v>
      </c>
      <c r="J1854" s="4">
        <f>I1854*E1854</f>
        <v>14233418.32</v>
      </c>
      <c r="K1854" s="4">
        <v>113399639.333333</v>
      </c>
      <c r="L1854" s="4">
        <v>41.400000041399998</v>
      </c>
      <c r="M1854" s="4">
        <v>305.982905982906</v>
      </c>
      <c r="N1854" s="4">
        <v>1.38</v>
      </c>
      <c r="O1854" s="4">
        <v>16.387200016387201</v>
      </c>
      <c r="P1854" s="4">
        <v>1.35</v>
      </c>
      <c r="Q1854" s="4">
        <v>1.24</v>
      </c>
      <c r="R1854" s="4">
        <v>1.24</v>
      </c>
      <c r="S1854" s="4">
        <v>1.22</v>
      </c>
      <c r="T1854" s="4">
        <v>1.1599999999999999</v>
      </c>
      <c r="U1854" s="4">
        <v>1.06</v>
      </c>
      <c r="V1854" s="4">
        <v>1.24</v>
      </c>
      <c r="W1854" s="4">
        <v>0.91</v>
      </c>
      <c r="X1854" s="4">
        <v>1.06</v>
      </c>
      <c r="Y1854" s="4">
        <v>1.17</v>
      </c>
      <c r="Z1854" s="4">
        <v>1.01</v>
      </c>
      <c r="AA1854" s="4">
        <v>176622783.33000001</v>
      </c>
      <c r="AB1854" s="3">
        <f>1.2*E1854</f>
        <v>1.8239999999999998</v>
      </c>
      <c r="AC1854" s="3">
        <f>0.01*$AH$2/(AB1854-E1854)</f>
        <v>328.94736842105283</v>
      </c>
      <c r="AD1854" s="3">
        <f>IF(F1854&gt;=AB1854,AC1854*(E1854-AB1854)-(0.0125/100)*$AH$2,AC1854*(E1854-H1854)-(0.0125/100)*$AH$2)</f>
        <v>46.447368421052666</v>
      </c>
      <c r="AE1854" s="3">
        <f t="shared" si="7"/>
        <v>19467.537628028804</v>
      </c>
    </row>
    <row r="1855" spans="1:31" x14ac:dyDescent="0.2">
      <c r="A1855" s="4" t="s">
        <v>2066</v>
      </c>
      <c r="B1855" s="4" t="s">
        <v>2065</v>
      </c>
      <c r="C1855" s="4" t="s">
        <v>33</v>
      </c>
      <c r="D1855" s="4">
        <v>3816924.0615267698</v>
      </c>
      <c r="E1855" s="4">
        <v>0.64249999999999996</v>
      </c>
      <c r="F1855" s="4">
        <v>0.70299999999999996</v>
      </c>
      <c r="G1855" s="4">
        <v>0.5</v>
      </c>
      <c r="H1855" s="4">
        <v>0.57750000000000001</v>
      </c>
      <c r="I1855" s="4">
        <v>13762956</v>
      </c>
      <c r="J1855" s="4">
        <f>I1855*E1855</f>
        <v>8842699.2299999986</v>
      </c>
      <c r="K1855" s="4">
        <v>105490474</v>
      </c>
      <c r="L1855" s="4">
        <v>5.2440000020976001</v>
      </c>
      <c r="M1855" s="4">
        <v>207.26924916307999</v>
      </c>
      <c r="N1855" s="4">
        <v>0.437</v>
      </c>
      <c r="O1855" s="4">
        <v>3.4224000013689602</v>
      </c>
      <c r="P1855" s="4">
        <v>0.59489999999999998</v>
      </c>
      <c r="Q1855" s="4">
        <v>0.57369999999999999</v>
      </c>
      <c r="R1855" s="4">
        <v>0.60699999999999998</v>
      </c>
      <c r="S1855" s="4">
        <v>0.58599999999999997</v>
      </c>
      <c r="T1855" s="4">
        <v>0.4889</v>
      </c>
      <c r="U1855" s="4">
        <v>0.45329999999999998</v>
      </c>
      <c r="V1855" s="4">
        <v>0.48139999999999999</v>
      </c>
      <c r="W1855" s="4">
        <v>0.504</v>
      </c>
      <c r="X1855" s="4">
        <v>0.53</v>
      </c>
      <c r="Y1855" s="4">
        <v>0.54300000000000004</v>
      </c>
      <c r="Z1855" s="4">
        <v>0.4829</v>
      </c>
      <c r="AA1855" s="4">
        <v>122857866.64105</v>
      </c>
      <c r="AB1855" s="3">
        <f>1.2*E1855</f>
        <v>0.77099999999999991</v>
      </c>
      <c r="AC1855" s="3">
        <f>0.01*$AH$2/(AB1855-E1855)</f>
        <v>778.21011673151781</v>
      </c>
      <c r="AD1855" s="3">
        <f>IF(F1855&gt;=AB1855,AC1855*(E1855-AB1855)-(0.0125/100)*$AH$2,AC1855*(E1855-H1855)-(0.0125/100)*$AH$2)</f>
        <v>49.333657587548615</v>
      </c>
      <c r="AE1855" s="3">
        <f t="shared" si="7"/>
        <v>19516.871285616351</v>
      </c>
    </row>
    <row r="1856" spans="1:31" x14ac:dyDescent="0.2">
      <c r="A1856" s="4" t="s">
        <v>2064</v>
      </c>
      <c r="B1856" s="4" t="s">
        <v>2065</v>
      </c>
      <c r="C1856" s="4" t="s">
        <v>33</v>
      </c>
      <c r="D1856" s="4">
        <v>2746755.0292000002</v>
      </c>
      <c r="E1856" s="4">
        <v>0.63</v>
      </c>
      <c r="F1856" s="4">
        <v>0.9</v>
      </c>
      <c r="G1856" s="4">
        <v>0.53480000000000005</v>
      </c>
      <c r="H1856" s="4">
        <v>0.6845</v>
      </c>
      <c r="I1856" s="4">
        <v>10172359</v>
      </c>
      <c r="J1856" s="4">
        <f>I1856*E1856</f>
        <v>6408586.1699999999</v>
      </c>
      <c r="K1856" s="4">
        <v>19696144</v>
      </c>
      <c r="L1856" s="4">
        <v>0.37869999999999998</v>
      </c>
      <c r="M1856" s="4">
        <v>61.538461538461497</v>
      </c>
      <c r="N1856" s="4">
        <v>0.37869999999999998</v>
      </c>
      <c r="O1856" s="4">
        <v>0.42564000000000002</v>
      </c>
      <c r="P1856" s="4">
        <v>0.73</v>
      </c>
      <c r="Q1856" s="4">
        <v>0.66010000000000002</v>
      </c>
      <c r="R1856" s="4">
        <v>0.66</v>
      </c>
      <c r="S1856" s="4">
        <v>1.63</v>
      </c>
      <c r="T1856" s="4">
        <v>1.04</v>
      </c>
      <c r="U1856" s="4">
        <v>0.96779999999999999</v>
      </c>
      <c r="V1856" s="4">
        <v>0.55600000000000005</v>
      </c>
      <c r="W1856" s="4">
        <v>0.52810000000000001</v>
      </c>
      <c r="X1856" s="4">
        <v>0.60740000000000005</v>
      </c>
      <c r="Y1856" s="4">
        <v>0.56989999999999996</v>
      </c>
      <c r="Z1856" s="4">
        <v>0.99</v>
      </c>
      <c r="AA1856" s="4">
        <v>1517483.4524999999</v>
      </c>
      <c r="AB1856" s="3">
        <f>1.2*E1856</f>
        <v>0.75600000000000001</v>
      </c>
      <c r="AC1856" s="3">
        <f>0.01*$AH$2/(AB1856-E1856)</f>
        <v>793.65079365079362</v>
      </c>
      <c r="AD1856" s="3">
        <f>IF(F1856&gt;=AB1856,AC1856*(E1856-AB1856)-(0.0125/100)*$AH$2,AC1856*(E1856-H1856)-(0.0125/100)*$AH$2)</f>
        <v>-101.25</v>
      </c>
      <c r="AE1856" s="3">
        <f t="shared" si="7"/>
        <v>19415.621285616351</v>
      </c>
    </row>
    <row r="1857" spans="1:31" x14ac:dyDescent="0.2">
      <c r="A1857" s="4" t="s">
        <v>2067</v>
      </c>
      <c r="B1857" s="4" t="s">
        <v>2068</v>
      </c>
      <c r="C1857" s="4" t="s">
        <v>33</v>
      </c>
      <c r="D1857" s="4">
        <v>3984344.28199217</v>
      </c>
      <c r="E1857" s="4">
        <v>2.0299999999999998</v>
      </c>
      <c r="F1857" s="4">
        <v>2.4700000000000002</v>
      </c>
      <c r="G1857" s="4">
        <v>1.85</v>
      </c>
      <c r="H1857" s="4">
        <v>2.16</v>
      </c>
      <c r="I1857" s="4">
        <v>4311780</v>
      </c>
      <c r="J1857" s="4">
        <f>I1857*E1857</f>
        <v>8752913.3999999985</v>
      </c>
      <c r="K1857" s="4">
        <v>39251618.666666701</v>
      </c>
      <c r="L1857" s="4">
        <v>57.960000028979998</v>
      </c>
      <c r="M1857" s="4">
        <v>195.48762736536</v>
      </c>
      <c r="N1857" s="4">
        <v>1.61</v>
      </c>
      <c r="O1857" s="4">
        <v>45.283680022641803</v>
      </c>
      <c r="P1857" s="4">
        <v>2.19</v>
      </c>
      <c r="Q1857" s="4">
        <v>2.0499999999999998</v>
      </c>
      <c r="R1857" s="4">
        <v>1.89</v>
      </c>
      <c r="S1857" s="4">
        <v>1.91</v>
      </c>
      <c r="T1857" s="4">
        <v>2.0699999999999998</v>
      </c>
      <c r="U1857" s="4">
        <v>1.86</v>
      </c>
      <c r="V1857" s="4">
        <v>2.19</v>
      </c>
      <c r="W1857" s="4">
        <v>1.83</v>
      </c>
      <c r="X1857" s="4">
        <v>1.89</v>
      </c>
      <c r="Y1857" s="4">
        <v>1.72</v>
      </c>
      <c r="Z1857" s="4">
        <v>1.93</v>
      </c>
      <c r="AA1857" s="4">
        <v>34545309.600000001</v>
      </c>
      <c r="AB1857" s="3">
        <f>1.2*E1857</f>
        <v>2.4359999999999995</v>
      </c>
      <c r="AC1857" s="3">
        <f>0.01*$AH$2/(AB1857-E1857)</f>
        <v>246.30541871921201</v>
      </c>
      <c r="AD1857" s="3">
        <f>IF(F1857&gt;=AB1857,AC1857*(E1857-AB1857)-(0.0125/100)*$AH$2,AC1857*(E1857-H1857)-(0.0125/100)*$AH$2)</f>
        <v>-101.25</v>
      </c>
      <c r="AE1857" s="3">
        <f t="shared" si="7"/>
        <v>19314.371285616351</v>
      </c>
    </row>
    <row r="1858" spans="1:31" x14ac:dyDescent="0.2">
      <c r="A1858" s="4" t="s">
        <v>2069</v>
      </c>
      <c r="B1858" s="4" t="s">
        <v>2070</v>
      </c>
      <c r="C1858" s="4" t="s">
        <v>33</v>
      </c>
      <c r="D1858" s="4">
        <v>510265092</v>
      </c>
      <c r="E1858" s="4">
        <v>9.9</v>
      </c>
      <c r="F1858" s="4">
        <v>13.84</v>
      </c>
      <c r="G1858" s="4">
        <v>9.7200000000000006</v>
      </c>
      <c r="H1858" s="4">
        <v>12.2</v>
      </c>
      <c r="I1858" s="4">
        <v>209119</v>
      </c>
      <c r="J1858" s="4">
        <f>I1858*E1858</f>
        <v>2070278.1</v>
      </c>
      <c r="K1858" s="4">
        <v>12754724</v>
      </c>
      <c r="L1858" s="4">
        <v>12</v>
      </c>
      <c r="M1858" s="4">
        <v>125</v>
      </c>
      <c r="N1858" s="4">
        <v>12</v>
      </c>
      <c r="O1858" s="4">
        <v>8.1989999999999998</v>
      </c>
      <c r="P1858" s="4">
        <v>15.9</v>
      </c>
      <c r="Q1858" s="4">
        <v>11.9499</v>
      </c>
      <c r="R1858" s="4">
        <v>8.84</v>
      </c>
      <c r="S1858" s="4">
        <v>4.4911000000000003</v>
      </c>
      <c r="T1858" s="4">
        <v>4.4800000000000004</v>
      </c>
      <c r="U1858" s="4">
        <v>3.95</v>
      </c>
      <c r="V1858" s="4">
        <v>11.64</v>
      </c>
      <c r="W1858" s="4">
        <v>11.76</v>
      </c>
      <c r="X1858" s="4">
        <v>8.6999999999999993</v>
      </c>
      <c r="Y1858" s="4">
        <v>4.0999999999999996</v>
      </c>
      <c r="Z1858" s="4">
        <v>4.3899999999999997</v>
      </c>
      <c r="AA1858" s="4">
        <v>308264138.61624998</v>
      </c>
      <c r="AB1858" s="3">
        <f>1.2*E1858</f>
        <v>11.88</v>
      </c>
      <c r="AC1858" s="3">
        <f>0.01*$AH$2/(AB1858-E1858)</f>
        <v>50.505050505050491</v>
      </c>
      <c r="AD1858" s="3">
        <f>IF(F1858&gt;=AB1858,AC1858*(E1858-AB1858)-(0.0125/100)*$AH$2,AC1858*(E1858-H1858)-(0.0125/100)*$AH$2)</f>
        <v>-101.25</v>
      </c>
      <c r="AE1858" s="3">
        <f t="shared" si="7"/>
        <v>19213.121285616351</v>
      </c>
    </row>
    <row r="1859" spans="1:31" x14ac:dyDescent="0.2">
      <c r="A1859" s="4" t="s">
        <v>1650</v>
      </c>
      <c r="B1859" s="4" t="s">
        <v>2070</v>
      </c>
      <c r="C1859" s="4" t="s">
        <v>33</v>
      </c>
      <c r="D1859" s="4">
        <v>2283597.96091343</v>
      </c>
      <c r="E1859" s="4">
        <v>7.21</v>
      </c>
      <c r="F1859" s="4">
        <v>7.45</v>
      </c>
      <c r="G1859" s="4">
        <v>5.83</v>
      </c>
      <c r="H1859" s="4">
        <v>6.46</v>
      </c>
      <c r="I1859" s="4">
        <v>2876060</v>
      </c>
      <c r="J1859" s="4">
        <f>I1859*E1859</f>
        <v>20736392.600000001</v>
      </c>
      <c r="K1859" s="4">
        <v>4896027.3333333302</v>
      </c>
      <c r="L1859" s="4">
        <v>91.560000036624004</v>
      </c>
      <c r="M1859" s="4">
        <v>63.863636363636303</v>
      </c>
      <c r="N1859" s="4">
        <v>4.3600000000000003</v>
      </c>
      <c r="O1859" s="4">
        <v>110.81700004432</v>
      </c>
      <c r="P1859" s="4">
        <v>6.39</v>
      </c>
      <c r="Q1859" s="4">
        <v>6.85</v>
      </c>
      <c r="R1859" s="4">
        <v>6.81</v>
      </c>
      <c r="S1859" s="4">
        <v>6.75</v>
      </c>
      <c r="T1859" s="4">
        <v>8.89</v>
      </c>
      <c r="U1859" s="4">
        <v>7.44</v>
      </c>
      <c r="V1859" s="4">
        <v>6.1</v>
      </c>
      <c r="W1859" s="4">
        <v>5.76</v>
      </c>
      <c r="X1859" s="4">
        <v>6.47</v>
      </c>
      <c r="Y1859" s="4">
        <v>5.95</v>
      </c>
      <c r="Z1859" s="4">
        <v>7.6</v>
      </c>
      <c r="AA1859" s="4">
        <v>114222.015</v>
      </c>
      <c r="AB1859" s="3">
        <f>1.2*E1859</f>
        <v>8.6519999999999992</v>
      </c>
      <c r="AC1859" s="3">
        <f>0.01*$AH$2/(AB1859-E1859)</f>
        <v>69.348127600554818</v>
      </c>
      <c r="AD1859" s="3">
        <f>IF(F1859&gt;=AB1859,AC1859*(E1859-AB1859)-(0.0125/100)*$AH$2,AC1859*(E1859-H1859)-(0.0125/100)*$AH$2)</f>
        <v>50.761095700416114</v>
      </c>
      <c r="AE1859" s="3">
        <f t="shared" si="7"/>
        <v>19263.882381316766</v>
      </c>
    </row>
    <row r="1860" spans="1:31" x14ac:dyDescent="0.2">
      <c r="A1860" s="4" t="s">
        <v>2071</v>
      </c>
      <c r="B1860" s="4" t="s">
        <v>2070</v>
      </c>
      <c r="C1860" s="4" t="s">
        <v>33</v>
      </c>
      <c r="D1860" s="4">
        <v>73966935.859999999</v>
      </c>
      <c r="E1860" s="4">
        <v>2.16</v>
      </c>
      <c r="F1860" s="4">
        <v>2.67</v>
      </c>
      <c r="G1860" s="4">
        <v>2.04</v>
      </c>
      <c r="H1860" s="4">
        <v>2.5</v>
      </c>
      <c r="I1860" s="4">
        <v>9487831</v>
      </c>
      <c r="J1860" s="4">
        <f>I1860*E1860</f>
        <v>20493714.960000001</v>
      </c>
      <c r="K1860" s="4">
        <v>20941515</v>
      </c>
      <c r="L1860" s="4">
        <v>1.57</v>
      </c>
      <c r="M1860" s="4">
        <v>75.609756097561004</v>
      </c>
      <c r="N1860" s="4">
        <v>1.57</v>
      </c>
      <c r="O1860" s="4">
        <v>1.41</v>
      </c>
      <c r="P1860" s="4">
        <v>2.56</v>
      </c>
      <c r="Q1860" s="4">
        <v>2.36</v>
      </c>
      <c r="R1860" s="4">
        <v>2.36</v>
      </c>
      <c r="S1860" s="4">
        <v>2.3199999999999998</v>
      </c>
      <c r="T1860" s="4">
        <v>2.2799999999999998</v>
      </c>
      <c r="U1860" s="4">
        <v>2.2400000000000002</v>
      </c>
      <c r="V1860" s="4">
        <v>2.56</v>
      </c>
      <c r="W1860" s="4">
        <v>2.2599999999999998</v>
      </c>
      <c r="X1860" s="4">
        <v>2.15</v>
      </c>
      <c r="Y1860" s="4">
        <v>2.3199999999999998</v>
      </c>
      <c r="Z1860" s="4">
        <v>2.2400000000000002</v>
      </c>
      <c r="AA1860" s="4">
        <v>344488.48</v>
      </c>
      <c r="AB1860" s="3">
        <f>1.2*E1860</f>
        <v>2.5920000000000001</v>
      </c>
      <c r="AC1860" s="3">
        <f>0.01*$AH$2/(AB1860-E1860)</f>
        <v>231.48148148148152</v>
      </c>
      <c r="AD1860" s="3">
        <f>IF(F1860&gt;=AB1860,AC1860*(E1860-AB1860)-(0.0125/100)*$AH$2,AC1860*(E1860-H1860)-(0.0125/100)*$AH$2)</f>
        <v>-101.25</v>
      </c>
      <c r="AE1860" s="3">
        <f t="shared" si="7"/>
        <v>19162.632381316766</v>
      </c>
    </row>
    <row r="1861" spans="1:31" x14ac:dyDescent="0.2">
      <c r="A1861" s="4" t="s">
        <v>2072</v>
      </c>
      <c r="B1861" s="4" t="s">
        <v>2073</v>
      </c>
      <c r="C1861" s="4" t="s">
        <v>33</v>
      </c>
      <c r="D1861" s="4">
        <v>177701834.31</v>
      </c>
      <c r="E1861" s="4">
        <v>4.59</v>
      </c>
      <c r="F1861" s="4">
        <v>7.5</v>
      </c>
      <c r="G1861" s="4">
        <v>4.32</v>
      </c>
      <c r="H1861" s="4">
        <v>4.79</v>
      </c>
      <c r="I1861" s="4">
        <v>1581750</v>
      </c>
      <c r="J1861" s="4">
        <f>I1861*E1861</f>
        <v>7260232.5</v>
      </c>
      <c r="K1861" s="4">
        <v>35487188.666666701</v>
      </c>
      <c r="L1861" s="4">
        <v>4.29</v>
      </c>
      <c r="M1861" s="4">
        <v>57.191780821917803</v>
      </c>
      <c r="N1861" s="4">
        <v>4.29</v>
      </c>
      <c r="O1861" s="4">
        <v>2.6985000000000001</v>
      </c>
      <c r="P1861" s="4">
        <v>6.05</v>
      </c>
      <c r="Q1861" s="4">
        <v>3.98</v>
      </c>
      <c r="R1861" s="4">
        <v>4.8499999999999996</v>
      </c>
      <c r="S1861" s="4">
        <v>4.5998999999999999</v>
      </c>
      <c r="T1861" s="4">
        <v>4.4400000000000004</v>
      </c>
      <c r="U1861" s="4">
        <v>4.17</v>
      </c>
      <c r="V1861" s="4">
        <v>5.67</v>
      </c>
      <c r="W1861" s="4">
        <v>3.21</v>
      </c>
      <c r="X1861" s="4">
        <v>3.95</v>
      </c>
      <c r="Y1861" s="4">
        <v>4.53</v>
      </c>
      <c r="Z1861" s="4">
        <v>3.97</v>
      </c>
      <c r="AA1861" s="4">
        <v>92791264.754999995</v>
      </c>
      <c r="AB1861" s="3">
        <f>1.2*E1861</f>
        <v>5.508</v>
      </c>
      <c r="AC1861" s="3">
        <f>0.01*$AH$2/(AB1861-E1861)</f>
        <v>108.93246187363833</v>
      </c>
      <c r="AD1861" s="3">
        <f>IF(F1861&gt;=AB1861,AC1861*(E1861-AB1861)-(0.0125/100)*$AH$2,AC1861*(E1861-H1861)-(0.0125/100)*$AH$2)</f>
        <v>-101.25</v>
      </c>
      <c r="AE1861" s="3">
        <f t="shared" si="7"/>
        <v>19061.382381316766</v>
      </c>
    </row>
    <row r="1862" spans="1:31" x14ac:dyDescent="0.2">
      <c r="A1862" s="4" t="s">
        <v>2074</v>
      </c>
      <c r="B1862" s="4" t="s">
        <v>2073</v>
      </c>
      <c r="C1862" s="4" t="s">
        <v>33</v>
      </c>
      <c r="D1862" s="4">
        <v>43694331.200000003</v>
      </c>
      <c r="E1862" s="4">
        <v>2.14</v>
      </c>
      <c r="F1862" s="4">
        <v>3.49</v>
      </c>
      <c r="G1862" s="4">
        <v>2.1</v>
      </c>
      <c r="H1862" s="4">
        <v>3.11</v>
      </c>
      <c r="I1862" s="4">
        <v>5907016</v>
      </c>
      <c r="J1862" s="4">
        <f>I1862*E1862</f>
        <v>12641014.24</v>
      </c>
      <c r="K1862" s="4">
        <v>19361546.666666701</v>
      </c>
      <c r="L1862" s="4">
        <v>15.8</v>
      </c>
      <c r="M1862" s="4">
        <v>105.76923076923001</v>
      </c>
      <c r="N1862" s="4">
        <v>1.58</v>
      </c>
      <c r="O1862" s="4">
        <v>12.5776</v>
      </c>
      <c r="P1862" s="4">
        <v>3.1</v>
      </c>
      <c r="Q1862" s="4">
        <v>2.85</v>
      </c>
      <c r="R1862" s="4">
        <v>2.7006000000000001</v>
      </c>
      <c r="S1862" s="4">
        <v>2.2685</v>
      </c>
      <c r="T1862" s="4">
        <v>2.2799999999999998</v>
      </c>
      <c r="U1862" s="4">
        <v>2.19</v>
      </c>
      <c r="V1862" s="4">
        <v>2.64</v>
      </c>
      <c r="W1862" s="4">
        <v>2.67</v>
      </c>
      <c r="X1862" s="4">
        <v>2.67</v>
      </c>
      <c r="Y1862" s="4">
        <v>2.2599999999999998</v>
      </c>
      <c r="Z1862" s="4">
        <v>2.0499999999999998</v>
      </c>
      <c r="AA1862" s="4">
        <v>401748.78</v>
      </c>
      <c r="AB1862" s="3">
        <f>1.2*E1862</f>
        <v>2.5680000000000001</v>
      </c>
      <c r="AC1862" s="3">
        <f>0.01*$AH$2/(AB1862-E1862)</f>
        <v>233.64485981308414</v>
      </c>
      <c r="AD1862" s="3">
        <f>IF(F1862&gt;=AB1862,AC1862*(E1862-AB1862)-(0.0125/100)*$AH$2,AC1862*(E1862-H1862)-(0.0125/100)*$AH$2)</f>
        <v>-101.25</v>
      </c>
      <c r="AE1862" s="3">
        <f t="shared" si="7"/>
        <v>18960.132381316766</v>
      </c>
    </row>
    <row r="1863" spans="1:31" x14ac:dyDescent="0.2">
      <c r="A1863" s="4" t="s">
        <v>2072</v>
      </c>
      <c r="B1863" s="4" t="s">
        <v>2075</v>
      </c>
      <c r="C1863" s="4" t="s">
        <v>33</v>
      </c>
      <c r="D1863" s="4">
        <v>198413003.81</v>
      </c>
      <c r="E1863" s="4">
        <v>5.67</v>
      </c>
      <c r="F1863" s="4">
        <v>6.05</v>
      </c>
      <c r="G1863" s="4">
        <v>2.72</v>
      </c>
      <c r="H1863" s="4">
        <v>3.57</v>
      </c>
      <c r="I1863" s="4">
        <v>3774599</v>
      </c>
      <c r="J1863" s="4">
        <f>I1863*E1863</f>
        <v>21401976.329999998</v>
      </c>
      <c r="K1863" s="4">
        <v>55613574</v>
      </c>
      <c r="L1863" s="4">
        <v>4.79</v>
      </c>
      <c r="M1863" s="4">
        <v>78.301886792452805</v>
      </c>
      <c r="N1863" s="4">
        <v>4.79</v>
      </c>
      <c r="O1863" s="4">
        <v>2.8805000000000001</v>
      </c>
      <c r="P1863" s="4">
        <v>3.98</v>
      </c>
      <c r="Q1863" s="4">
        <v>4.8499999999999996</v>
      </c>
      <c r="R1863" s="4">
        <v>4.5998999999999999</v>
      </c>
      <c r="S1863" s="4">
        <v>4.4400000000000004</v>
      </c>
      <c r="T1863" s="4">
        <v>4.6900000000000004</v>
      </c>
      <c r="U1863" s="4">
        <v>4.4800000000000004</v>
      </c>
      <c r="V1863" s="4">
        <v>3.21</v>
      </c>
      <c r="W1863" s="4">
        <v>3.95</v>
      </c>
      <c r="X1863" s="4">
        <v>4.53</v>
      </c>
      <c r="Y1863" s="4">
        <v>3.97</v>
      </c>
      <c r="Z1863" s="4">
        <v>4.2699999999999996</v>
      </c>
      <c r="AA1863" s="4">
        <v>455477258.10000002</v>
      </c>
      <c r="AB1863" s="3">
        <f>1.2*E1863</f>
        <v>6.8039999999999994</v>
      </c>
      <c r="AC1863" s="3">
        <f>0.01*$AH$2/(AB1863-E1863)</f>
        <v>88.18342151675489</v>
      </c>
      <c r="AD1863" s="3">
        <f>IF(F1863&gt;=AB1863,AC1863*(E1863-AB1863)-(0.0125/100)*$AH$2,AC1863*(E1863-H1863)-(0.0125/100)*$AH$2)</f>
        <v>183.93518518518528</v>
      </c>
      <c r="AE1863" s="3">
        <f t="shared" si="7"/>
        <v>19144.067566501952</v>
      </c>
    </row>
    <row r="1864" spans="1:31" x14ac:dyDescent="0.2">
      <c r="A1864" s="4" t="s">
        <v>2074</v>
      </c>
      <c r="B1864" s="4" t="s">
        <v>2075</v>
      </c>
      <c r="C1864" s="4" t="s">
        <v>33</v>
      </c>
      <c r="D1864" s="4">
        <v>86005930.400000006</v>
      </c>
      <c r="E1864" s="4">
        <v>2.64</v>
      </c>
      <c r="F1864" s="4">
        <v>3.1</v>
      </c>
      <c r="G1864" s="4">
        <v>2.33</v>
      </c>
      <c r="H1864" s="4">
        <v>2.65</v>
      </c>
      <c r="I1864" s="4">
        <v>761002</v>
      </c>
      <c r="J1864" s="4">
        <f>I1864*E1864</f>
        <v>2009045.28</v>
      </c>
      <c r="K1864" s="4">
        <v>21415694.333333299</v>
      </c>
      <c r="L1864" s="4">
        <v>31.1</v>
      </c>
      <c r="M1864" s="4">
        <v>125.64102564101999</v>
      </c>
      <c r="N1864" s="4">
        <v>3.11</v>
      </c>
      <c r="O1864" s="4">
        <v>14.317600000000001</v>
      </c>
      <c r="P1864" s="4">
        <v>2.85</v>
      </c>
      <c r="Q1864" s="4">
        <v>2.7006000000000001</v>
      </c>
      <c r="R1864" s="4">
        <v>2.2685</v>
      </c>
      <c r="S1864" s="4">
        <v>2.2799999999999998</v>
      </c>
      <c r="T1864" s="4">
        <v>2.4500000000000002</v>
      </c>
      <c r="U1864" s="4">
        <v>2.38</v>
      </c>
      <c r="V1864" s="4">
        <v>2.67</v>
      </c>
      <c r="W1864" s="4">
        <v>2.67</v>
      </c>
      <c r="X1864" s="4">
        <v>2.2599999999999998</v>
      </c>
      <c r="Y1864" s="4">
        <v>2.0499999999999998</v>
      </c>
      <c r="Z1864" s="4">
        <v>2.21</v>
      </c>
      <c r="AA1864" s="4">
        <v>161385449.35499999</v>
      </c>
      <c r="AB1864" s="3">
        <f>1.2*E1864</f>
        <v>3.1680000000000001</v>
      </c>
      <c r="AC1864" s="3">
        <f>0.01*$AH$2/(AB1864-E1864)</f>
        <v>189.39393939393938</v>
      </c>
      <c r="AD1864" s="3">
        <f>IF(F1864&gt;=AB1864,AC1864*(E1864-AB1864)-(0.0125/100)*$AH$2,AC1864*(E1864-H1864)-(0.0125/100)*$AH$2)</f>
        <v>-3.1439393939393536</v>
      </c>
      <c r="AE1864" s="3">
        <f t="shared" si="7"/>
        <v>19140.923627108012</v>
      </c>
    </row>
    <row r="1865" spans="1:31" x14ac:dyDescent="0.2">
      <c r="A1865" s="4" t="s">
        <v>2076</v>
      </c>
      <c r="B1865" s="4" t="s">
        <v>2077</v>
      </c>
      <c r="C1865" s="4" t="s">
        <v>33</v>
      </c>
      <c r="D1865" s="4">
        <v>67433675.400000006</v>
      </c>
      <c r="E1865" s="4">
        <v>2.86</v>
      </c>
      <c r="F1865" s="4">
        <v>4.83</v>
      </c>
      <c r="G1865" s="4">
        <v>2.72</v>
      </c>
      <c r="H1865" s="4">
        <v>4.09</v>
      </c>
      <c r="I1865" s="4">
        <v>3031714</v>
      </c>
      <c r="J1865" s="4">
        <f>I1865*E1865</f>
        <v>8670702.0399999991</v>
      </c>
      <c r="K1865" s="4">
        <v>11929987.6666667</v>
      </c>
      <c r="L1865" s="4">
        <v>2.34</v>
      </c>
      <c r="M1865" s="4">
        <v>94.557823129251702</v>
      </c>
      <c r="N1865" s="4">
        <v>2.34</v>
      </c>
      <c r="O1865" s="4">
        <v>1.94</v>
      </c>
      <c r="P1865" s="4">
        <v>4.09</v>
      </c>
      <c r="Q1865" s="4">
        <v>3.63</v>
      </c>
      <c r="R1865" s="4">
        <v>3.71</v>
      </c>
      <c r="S1865" s="4">
        <v>3.53</v>
      </c>
      <c r="T1865" s="4">
        <v>3.46</v>
      </c>
      <c r="U1865" s="4">
        <v>3.38</v>
      </c>
      <c r="V1865" s="4">
        <v>4.01</v>
      </c>
      <c r="W1865" s="4">
        <v>3.28</v>
      </c>
      <c r="X1865" s="4">
        <v>3.42</v>
      </c>
      <c r="Y1865" s="4">
        <v>3.36</v>
      </c>
      <c r="Z1865" s="4">
        <v>3.45</v>
      </c>
      <c r="AA1865" s="4">
        <v>22676885.280000001</v>
      </c>
      <c r="AB1865" s="3">
        <f>1.2*E1865</f>
        <v>3.4319999999999999</v>
      </c>
      <c r="AC1865" s="3">
        <f>0.01*$AH$2/(AB1865-E1865)</f>
        <v>174.8251748251748</v>
      </c>
      <c r="AD1865" s="3">
        <f>IF(F1865&gt;=AB1865,AC1865*(E1865-AB1865)-(0.0125/100)*$AH$2,AC1865*(E1865-H1865)-(0.0125/100)*$AH$2)</f>
        <v>-101.25</v>
      </c>
      <c r="AE1865" s="3">
        <f t="shared" si="7"/>
        <v>19039.673627108012</v>
      </c>
    </row>
    <row r="1866" spans="1:31" x14ac:dyDescent="0.2">
      <c r="A1866" s="4" t="s">
        <v>2076</v>
      </c>
      <c r="B1866" s="4" t="s">
        <v>2078</v>
      </c>
      <c r="C1866" s="4" t="s">
        <v>33</v>
      </c>
      <c r="D1866" s="4">
        <v>117864842.90000001</v>
      </c>
      <c r="E1866" s="4">
        <v>4.01</v>
      </c>
      <c r="F1866" s="4">
        <v>4.09</v>
      </c>
      <c r="G1866" s="4">
        <v>2.7</v>
      </c>
      <c r="H1866" s="4">
        <v>3.76</v>
      </c>
      <c r="I1866" s="4">
        <v>915994</v>
      </c>
      <c r="J1866" s="4">
        <f>I1866*E1866</f>
        <v>3673135.94</v>
      </c>
      <c r="K1866" s="4">
        <v>13294375.3333333</v>
      </c>
      <c r="L1866" s="4">
        <v>4.09</v>
      </c>
      <c r="M1866" s="4">
        <v>147.53086419753001</v>
      </c>
      <c r="N1866" s="4">
        <v>4.09</v>
      </c>
      <c r="O1866" s="4">
        <v>2.1675</v>
      </c>
      <c r="P1866" s="4">
        <v>3.63</v>
      </c>
      <c r="Q1866" s="4">
        <v>3.71</v>
      </c>
      <c r="R1866" s="4">
        <v>3.53</v>
      </c>
      <c r="S1866" s="4">
        <v>3.46</v>
      </c>
      <c r="T1866" s="4">
        <v>3.88</v>
      </c>
      <c r="U1866" s="4">
        <v>3.79</v>
      </c>
      <c r="V1866" s="4">
        <v>3.28</v>
      </c>
      <c r="W1866" s="4">
        <v>3.42</v>
      </c>
      <c r="X1866" s="4">
        <v>3.36</v>
      </c>
      <c r="Y1866" s="4">
        <v>3.45</v>
      </c>
      <c r="Z1866" s="4">
        <v>3.35</v>
      </c>
      <c r="AA1866" s="4">
        <v>87122262.375</v>
      </c>
      <c r="AB1866" s="3">
        <f>1.2*E1866</f>
        <v>4.8119999999999994</v>
      </c>
      <c r="AC1866" s="3">
        <f>0.01*$AH$2/(AB1866-E1866)</f>
        <v>124.68827930174569</v>
      </c>
      <c r="AD1866" s="3">
        <f>IF(F1866&gt;=AB1866,AC1866*(E1866-AB1866)-(0.0125/100)*$AH$2,AC1866*(E1866-H1866)-(0.0125/100)*$AH$2)</f>
        <v>29.922069825436424</v>
      </c>
      <c r="AE1866" s="3">
        <f t="shared" si="7"/>
        <v>19069.595696933447</v>
      </c>
    </row>
    <row r="1867" spans="1:31" x14ac:dyDescent="0.2">
      <c r="A1867" s="4" t="s">
        <v>2079</v>
      </c>
      <c r="B1867" s="4" t="s">
        <v>2078</v>
      </c>
      <c r="C1867" s="4" t="s">
        <v>33</v>
      </c>
      <c r="D1867" s="4">
        <v>11344978.385500001</v>
      </c>
      <c r="E1867" s="4">
        <v>1.32</v>
      </c>
      <c r="F1867" s="4">
        <v>1.5</v>
      </c>
      <c r="G1867" s="4">
        <v>1.03</v>
      </c>
      <c r="H1867" s="4">
        <v>1.3</v>
      </c>
      <c r="I1867" s="4">
        <v>4482721</v>
      </c>
      <c r="J1867" s="4">
        <f>I1867*E1867</f>
        <v>5917191.7200000007</v>
      </c>
      <c r="K1867" s="4">
        <v>6196242.6666666996</v>
      </c>
      <c r="L1867" s="4">
        <v>0.89449999999999996</v>
      </c>
      <c r="M1867" s="4">
        <v>142.82560706401799</v>
      </c>
      <c r="N1867" s="4">
        <v>0.89449999999999996</v>
      </c>
      <c r="O1867" s="4">
        <v>0.61624000000000001</v>
      </c>
      <c r="P1867" s="4">
        <v>1.1992</v>
      </c>
      <c r="Q1867" s="4">
        <v>0.94989999999999997</v>
      </c>
      <c r="R1867" s="4">
        <v>0.83079999999999998</v>
      </c>
      <c r="S1867" s="4">
        <v>0.83</v>
      </c>
      <c r="T1867" s="4">
        <v>0.77</v>
      </c>
      <c r="U1867" s="4">
        <v>0.751</v>
      </c>
      <c r="V1867" s="4">
        <v>1.07</v>
      </c>
      <c r="W1867" s="4">
        <v>0.92479999999999996</v>
      </c>
      <c r="X1867" s="4">
        <v>0.80510000000000004</v>
      </c>
      <c r="Y1867" s="4">
        <v>0.755</v>
      </c>
      <c r="Z1867" s="4">
        <v>0.77</v>
      </c>
      <c r="AA1867" s="4">
        <v>4966472.8439999996</v>
      </c>
      <c r="AB1867" s="3">
        <f>1.2*E1867</f>
        <v>1.5840000000000001</v>
      </c>
      <c r="AC1867" s="3">
        <f>0.01*$AH$2/(AB1867-E1867)</f>
        <v>378.78787878787875</v>
      </c>
      <c r="AD1867" s="3">
        <f>IF(F1867&gt;=AB1867,AC1867*(E1867-AB1867)-(0.0125/100)*$AH$2,AC1867*(E1867-H1867)-(0.0125/100)*$AH$2)</f>
        <v>6.3257575757575815</v>
      </c>
      <c r="AE1867" s="3">
        <f t="shared" si="7"/>
        <v>19075.921454509204</v>
      </c>
    </row>
    <row r="1868" spans="1:31" x14ac:dyDescent="0.2">
      <c r="A1868" s="4" t="s">
        <v>2080</v>
      </c>
      <c r="B1868" s="4" t="s">
        <v>2078</v>
      </c>
      <c r="C1868" s="4" t="s">
        <v>33</v>
      </c>
      <c r="D1868" s="4">
        <v>11070800</v>
      </c>
      <c r="E1868" s="4">
        <v>1.18</v>
      </c>
      <c r="F1868" s="4">
        <v>2.79</v>
      </c>
      <c r="G1868" s="4">
        <v>1.1599999999999999</v>
      </c>
      <c r="H1868" s="4">
        <v>2.2799999999999998</v>
      </c>
      <c r="I1868" s="4">
        <v>10480372</v>
      </c>
      <c r="J1868" s="4">
        <f>I1868*E1868</f>
        <v>12366838.959999999</v>
      </c>
      <c r="K1868" s="4">
        <v>116098796.333333</v>
      </c>
      <c r="L1868" s="4">
        <v>25</v>
      </c>
      <c r="M1868" s="4">
        <v>279.42122186495101</v>
      </c>
      <c r="N1868" s="4">
        <v>1</v>
      </c>
      <c r="O1868" s="4">
        <v>14.75625</v>
      </c>
      <c r="P1868" s="4">
        <v>3.28</v>
      </c>
      <c r="Q1868" s="4">
        <v>2.19</v>
      </c>
      <c r="R1868" s="4">
        <v>1.8998999999999999</v>
      </c>
      <c r="S1868" s="4">
        <v>2</v>
      </c>
      <c r="T1868" s="4">
        <v>1.95</v>
      </c>
      <c r="U1868" s="4">
        <v>1.68</v>
      </c>
      <c r="V1868" s="4">
        <v>3.01</v>
      </c>
      <c r="W1868" s="4">
        <v>2.11</v>
      </c>
      <c r="X1868" s="4">
        <v>1.89</v>
      </c>
      <c r="Y1868" s="4">
        <v>1.77</v>
      </c>
      <c r="Z1868" s="4">
        <v>1.85</v>
      </c>
      <c r="AA1868" s="4">
        <v>174426955.64700001</v>
      </c>
      <c r="AB1868" s="3">
        <f>1.2*E1868</f>
        <v>1.4159999999999999</v>
      </c>
      <c r="AC1868" s="3">
        <f>0.01*$AH$2/(AB1868-E1868)</f>
        <v>423.72881355932208</v>
      </c>
      <c r="AD1868" s="3">
        <f>IF(F1868&gt;=AB1868,AC1868*(E1868-AB1868)-(0.0125/100)*$AH$2,AC1868*(E1868-H1868)-(0.0125/100)*$AH$2)</f>
        <v>-101.25</v>
      </c>
      <c r="AE1868" s="3">
        <f t="shared" si="7"/>
        <v>18974.671454509204</v>
      </c>
    </row>
    <row r="1869" spans="1:31" x14ac:dyDescent="0.2">
      <c r="A1869" s="4" t="s">
        <v>2080</v>
      </c>
      <c r="B1869" s="4" t="s">
        <v>2082</v>
      </c>
      <c r="C1869" s="4" t="s">
        <v>33</v>
      </c>
      <c r="D1869" s="4">
        <v>25241424</v>
      </c>
      <c r="E1869" s="4">
        <v>3.01</v>
      </c>
      <c r="F1869" s="4">
        <v>3.28</v>
      </c>
      <c r="G1869" s="4">
        <v>2.4500000000000002</v>
      </c>
      <c r="H1869" s="4">
        <v>2.88</v>
      </c>
      <c r="I1869" s="4">
        <v>16464670</v>
      </c>
      <c r="J1869" s="4">
        <f>I1869*E1869</f>
        <v>49558656.699999996</v>
      </c>
      <c r="K1869" s="4">
        <v>148151145</v>
      </c>
      <c r="L1869" s="4">
        <v>57</v>
      </c>
      <c r="M1869" s="4">
        <v>854.04120443740101</v>
      </c>
      <c r="N1869" s="4">
        <v>2.2799999999999998</v>
      </c>
      <c r="O1869" s="4">
        <v>21.111499999999999</v>
      </c>
      <c r="P1869" s="4">
        <v>2.19</v>
      </c>
      <c r="Q1869" s="4">
        <v>1.8998999999999999</v>
      </c>
      <c r="R1869" s="4">
        <v>2</v>
      </c>
      <c r="S1869" s="4">
        <v>1.95</v>
      </c>
      <c r="T1869" s="4">
        <v>1.7</v>
      </c>
      <c r="U1869" s="4">
        <v>1.3</v>
      </c>
      <c r="V1869" s="4">
        <v>2.11</v>
      </c>
      <c r="W1869" s="4">
        <v>1.89</v>
      </c>
      <c r="X1869" s="4">
        <v>1.77</v>
      </c>
      <c r="Y1869" s="4">
        <v>1.85</v>
      </c>
      <c r="Z1869" s="4">
        <v>1.68</v>
      </c>
      <c r="AA1869" s="4">
        <v>306229339.25</v>
      </c>
      <c r="AB1869" s="3">
        <f>1.2*E1869</f>
        <v>3.6119999999999997</v>
      </c>
      <c r="AC1869" s="3">
        <f>0.01*$AH$2/(AB1869-E1869)</f>
        <v>166.11295681063126</v>
      </c>
      <c r="AD1869" s="3">
        <f>IF(F1869&gt;=AB1869,AC1869*(E1869-AB1869)-(0.0125/100)*$AH$2,AC1869*(E1869-H1869)-(0.0125/100)*$AH$2)</f>
        <v>20.344684385382045</v>
      </c>
      <c r="AE1869" s="3">
        <f t="shared" si="7"/>
        <v>18995.016138894585</v>
      </c>
    </row>
    <row r="1870" spans="1:31" x14ac:dyDescent="0.2">
      <c r="A1870" s="4" t="s">
        <v>1434</v>
      </c>
      <c r="B1870" s="4" t="s">
        <v>2083</v>
      </c>
      <c r="C1870" s="4" t="s">
        <v>33</v>
      </c>
      <c r="D1870" s="4">
        <v>54611098</v>
      </c>
      <c r="E1870" s="4">
        <v>25.28</v>
      </c>
      <c r="F1870" s="4">
        <v>31.5</v>
      </c>
      <c r="G1870" s="4">
        <v>21.9</v>
      </c>
      <c r="H1870" s="4">
        <v>24.5</v>
      </c>
      <c r="I1870" s="4">
        <v>210337</v>
      </c>
      <c r="J1870" s="4">
        <f>I1870*E1870</f>
        <v>5317319.3600000003</v>
      </c>
      <c r="K1870" s="4">
        <v>17453807.333333299</v>
      </c>
      <c r="L1870" s="4">
        <v>41</v>
      </c>
      <c r="M1870" s="4">
        <v>497.86207548954701</v>
      </c>
      <c r="N1870" s="4">
        <v>41</v>
      </c>
      <c r="O1870" s="4">
        <v>9.9448399999999992</v>
      </c>
      <c r="P1870" s="4">
        <v>23.37</v>
      </c>
      <c r="Q1870" s="4">
        <v>17.97</v>
      </c>
      <c r="R1870" s="4">
        <v>18.4999</v>
      </c>
      <c r="S1870" s="4">
        <v>18.850000000000001</v>
      </c>
      <c r="T1870" s="4">
        <v>17.59</v>
      </c>
      <c r="U1870" s="4">
        <v>15.89</v>
      </c>
      <c r="V1870" s="4">
        <v>20.64</v>
      </c>
      <c r="W1870" s="4">
        <v>17.010000000000002</v>
      </c>
      <c r="X1870" s="4">
        <v>15.9</v>
      </c>
      <c r="Y1870" s="4">
        <v>15.38</v>
      </c>
      <c r="Z1870" s="4">
        <v>15.77</v>
      </c>
      <c r="AA1870" s="4">
        <v>1373868644.8199999</v>
      </c>
      <c r="AB1870" s="3">
        <f>1.2*E1870</f>
        <v>30.335999999999999</v>
      </c>
      <c r="AC1870" s="3">
        <f>0.01*$AH$2/(AB1870-E1870)</f>
        <v>19.778481012658236</v>
      </c>
      <c r="AD1870" s="3">
        <f>IF(F1870&gt;=AB1870,AC1870*(E1870-AB1870)-(0.0125/100)*$AH$2,AC1870*(E1870-H1870)-(0.0125/100)*$AH$2)</f>
        <v>-101.24999999999999</v>
      </c>
      <c r="AE1870" s="3">
        <f t="shared" si="7"/>
        <v>18893.766138894585</v>
      </c>
    </row>
    <row r="1871" spans="1:31" x14ac:dyDescent="0.2">
      <c r="A1871" s="4" t="s">
        <v>2084</v>
      </c>
      <c r="B1871" s="4" t="s">
        <v>2083</v>
      </c>
      <c r="C1871" s="4" t="s">
        <v>33</v>
      </c>
      <c r="D1871" s="4">
        <v>2459893.0499999998</v>
      </c>
      <c r="E1871" s="4">
        <v>6</v>
      </c>
      <c r="F1871" s="4">
        <v>6.48</v>
      </c>
      <c r="G1871" s="4">
        <v>3.15</v>
      </c>
      <c r="H1871" s="4">
        <v>3.5</v>
      </c>
      <c r="I1871" s="4">
        <v>1505768</v>
      </c>
      <c r="J1871" s="4">
        <f>I1871*E1871</f>
        <v>9034608</v>
      </c>
      <c r="K1871" s="4">
        <v>4071347</v>
      </c>
      <c r="L1871" s="4">
        <v>4.05</v>
      </c>
      <c r="M1871" s="4">
        <v>99.401794416749794</v>
      </c>
      <c r="N1871" s="4">
        <v>4.05</v>
      </c>
      <c r="O1871" s="4">
        <v>3.5752000024882</v>
      </c>
      <c r="P1871" s="4">
        <v>5.15</v>
      </c>
      <c r="Q1871" s="4">
        <v>4.72</v>
      </c>
      <c r="R1871" s="4">
        <v>6.8</v>
      </c>
      <c r="S1871" s="4">
        <v>4.3899999999999997</v>
      </c>
      <c r="T1871" s="4">
        <v>3.89</v>
      </c>
      <c r="U1871" s="4">
        <v>3.76</v>
      </c>
      <c r="V1871" s="4">
        <v>4.2300000000000004</v>
      </c>
      <c r="W1871" s="4">
        <v>4.1399999999999997</v>
      </c>
      <c r="X1871" s="4">
        <v>5.86</v>
      </c>
      <c r="Y1871" s="4">
        <v>4.2300000000000004</v>
      </c>
      <c r="Z1871" s="4">
        <v>3.89</v>
      </c>
      <c r="AA1871" s="4">
        <v>8202636.0350000001</v>
      </c>
      <c r="AB1871" s="3">
        <f>1.2*E1871</f>
        <v>7.1999999999999993</v>
      </c>
      <c r="AC1871" s="3">
        <f>0.01*$AH$2/(AB1871-E1871)</f>
        <v>83.333333333333385</v>
      </c>
      <c r="AD1871" s="3">
        <f>IF(F1871&gt;=AB1871,AC1871*(E1871-AB1871)-(0.0125/100)*$AH$2,AC1871*(E1871-H1871)-(0.0125/100)*$AH$2)</f>
        <v>207.08333333333346</v>
      </c>
      <c r="AE1871" s="3">
        <f t="shared" si="7"/>
        <v>19100.849472227917</v>
      </c>
    </row>
    <row r="1872" spans="1:31" x14ac:dyDescent="0.2">
      <c r="A1872" s="4" t="s">
        <v>648</v>
      </c>
      <c r="B1872" s="4" t="s">
        <v>2083</v>
      </c>
      <c r="C1872" s="4" t="s">
        <v>33</v>
      </c>
      <c r="D1872" s="4">
        <v>5126353</v>
      </c>
      <c r="E1872" s="4">
        <v>0.77749999999999997</v>
      </c>
      <c r="F1872" s="4">
        <v>0.86</v>
      </c>
      <c r="G1872" s="4">
        <v>0.34910099999999999</v>
      </c>
      <c r="H1872" s="4">
        <v>0.39119999999999999</v>
      </c>
      <c r="I1872" s="4">
        <v>9879012</v>
      </c>
      <c r="J1872" s="4">
        <f>I1872*E1872</f>
        <v>7680931.8300000001</v>
      </c>
      <c r="K1872" s="4">
        <v>71649768.666666999</v>
      </c>
      <c r="L1872" s="4">
        <v>12.89</v>
      </c>
      <c r="M1872" s="4">
        <v>251.17434507678399</v>
      </c>
      <c r="N1872" s="4">
        <v>0.64449999999999996</v>
      </c>
      <c r="O1872" s="4">
        <v>6.274</v>
      </c>
      <c r="P1872" s="4">
        <v>0.46</v>
      </c>
      <c r="Q1872" s="4">
        <v>0.37719999999999998</v>
      </c>
      <c r="R1872" s="4">
        <v>0.41</v>
      </c>
      <c r="S1872" s="4">
        <v>0.56999999999999995</v>
      </c>
      <c r="T1872" s="4">
        <v>0.64</v>
      </c>
      <c r="U1872" s="4">
        <v>0.50800000000000001</v>
      </c>
      <c r="V1872" s="4">
        <v>0.42359999999999998</v>
      </c>
      <c r="W1872" s="4">
        <v>0.33129999999999998</v>
      </c>
      <c r="X1872" s="4">
        <v>0.316</v>
      </c>
      <c r="Y1872" s="4">
        <v>0.4214</v>
      </c>
      <c r="Z1872" s="4">
        <v>0.52680000000000005</v>
      </c>
      <c r="AA1872" s="4">
        <v>64034964.267750002</v>
      </c>
      <c r="AB1872" s="3">
        <f>1.2*E1872</f>
        <v>0.93299999999999994</v>
      </c>
      <c r="AC1872" s="3">
        <f>0.01*$AH$2/(AB1872-E1872)</f>
        <v>643.08681672025739</v>
      </c>
      <c r="AD1872" s="3">
        <f>IF(F1872&gt;=AB1872,AC1872*(E1872-AB1872)-(0.0125/100)*$AH$2,AC1872*(E1872-H1872)-(0.0125/100)*$AH$2)</f>
        <v>247.17443729903542</v>
      </c>
      <c r="AE1872" s="3">
        <f t="shared" si="7"/>
        <v>19348.023909526954</v>
      </c>
    </row>
    <row r="1873" spans="1:31" x14ac:dyDescent="0.2">
      <c r="A1873" s="4" t="s">
        <v>2085</v>
      </c>
      <c r="B1873" s="4" t="s">
        <v>2086</v>
      </c>
      <c r="C1873" s="4" t="s">
        <v>33</v>
      </c>
      <c r="D1873" s="4">
        <v>136168867.12</v>
      </c>
      <c r="E1873" s="4">
        <v>0.62870000000000004</v>
      </c>
      <c r="F1873" s="4">
        <v>0.72699999999999998</v>
      </c>
      <c r="G1873" s="4">
        <v>0.45</v>
      </c>
      <c r="H1873" s="4">
        <v>0.61</v>
      </c>
      <c r="I1873" s="4">
        <v>7106680</v>
      </c>
      <c r="J1873" s="4">
        <f>I1873*E1873</f>
        <v>4467969.716</v>
      </c>
      <c r="K1873" s="4">
        <v>8530701.6666666698</v>
      </c>
      <c r="L1873" s="4">
        <v>167.96</v>
      </c>
      <c r="M1873" s="4">
        <v>65.039113771197606</v>
      </c>
      <c r="N1873" s="4">
        <v>0.4199</v>
      </c>
      <c r="O1873" s="4">
        <v>168.49359999999999</v>
      </c>
      <c r="P1873" s="4">
        <v>0.57999999999999996</v>
      </c>
      <c r="Q1873" s="4">
        <v>0.59850000000000003</v>
      </c>
      <c r="R1873" s="4">
        <v>0.54300000000000004</v>
      </c>
      <c r="S1873" s="4">
        <v>0.53500000000000003</v>
      </c>
      <c r="T1873" s="4">
        <v>0.49380000000000002</v>
      </c>
      <c r="U1873" s="4">
        <v>0.46</v>
      </c>
      <c r="V1873" s="4">
        <v>0.46</v>
      </c>
      <c r="W1873" s="4">
        <v>0.5</v>
      </c>
      <c r="X1873" s="4">
        <v>0.53</v>
      </c>
      <c r="Y1873" s="4">
        <v>0.46350000000000002</v>
      </c>
      <c r="Z1873" s="4">
        <v>0.46799999999999997</v>
      </c>
      <c r="AA1873" s="4">
        <v>25619.4012</v>
      </c>
      <c r="AB1873" s="3">
        <f>1.2*E1873</f>
        <v>0.75444</v>
      </c>
      <c r="AC1873" s="3">
        <f>0.01*$AH$2/(AB1873-E1873)</f>
        <v>795.29187211706721</v>
      </c>
      <c r="AD1873" s="3">
        <f>IF(F1873&gt;=AB1873,AC1873*(E1873-AB1873)-(0.0125/100)*$AH$2,AC1873*(E1873-H1873)-(0.0125/100)*$AH$2)</f>
        <v>13.621958008589196</v>
      </c>
      <c r="AE1873" s="3">
        <f t="shared" si="7"/>
        <v>19361.645867535542</v>
      </c>
    </row>
    <row r="1874" spans="1:31" x14ac:dyDescent="0.2">
      <c r="A1874" s="4" t="s">
        <v>167</v>
      </c>
      <c r="B1874" s="4" t="s">
        <v>2088</v>
      </c>
      <c r="C1874" s="4" t="s">
        <v>33</v>
      </c>
      <c r="D1874" s="4">
        <v>277778263.06999999</v>
      </c>
      <c r="E1874" s="4">
        <v>5.71</v>
      </c>
      <c r="F1874" s="4">
        <v>7.6150000000000002</v>
      </c>
      <c r="G1874" s="4">
        <v>5.53</v>
      </c>
      <c r="H1874" s="4">
        <v>6.88</v>
      </c>
      <c r="I1874" s="4">
        <v>1082182</v>
      </c>
      <c r="J1874" s="4">
        <f>I1874*E1874</f>
        <v>6179259.2199999997</v>
      </c>
      <c r="K1874" s="4">
        <v>42500082</v>
      </c>
      <c r="L1874" s="4">
        <v>5.17</v>
      </c>
      <c r="M1874" s="4">
        <v>59.943977591036401</v>
      </c>
      <c r="N1874" s="4">
        <v>5.17</v>
      </c>
      <c r="O1874" s="4">
        <v>3.8079999999999998</v>
      </c>
      <c r="P1874" s="4">
        <v>8.6300000000000008</v>
      </c>
      <c r="Q1874" s="4">
        <v>7.41</v>
      </c>
      <c r="R1874" s="4">
        <v>6.82</v>
      </c>
      <c r="S1874" s="4">
        <v>5.98</v>
      </c>
      <c r="T1874" s="4">
        <v>6.53</v>
      </c>
      <c r="U1874" s="4">
        <v>6.52</v>
      </c>
      <c r="V1874" s="4">
        <v>6.86</v>
      </c>
      <c r="W1874" s="4">
        <v>6.51</v>
      </c>
      <c r="X1874" s="4">
        <v>6.72</v>
      </c>
      <c r="Y1874" s="4">
        <v>5.13</v>
      </c>
      <c r="Z1874" s="4">
        <v>5.95</v>
      </c>
      <c r="AA1874" s="4">
        <v>92442047.295000002</v>
      </c>
      <c r="AB1874" s="3">
        <f>1.2*E1874</f>
        <v>6.8519999999999994</v>
      </c>
      <c r="AC1874" s="3">
        <f>0.01*$AH$2/(AB1874-E1874)</f>
        <v>87.565674255691803</v>
      </c>
      <c r="AD1874" s="3">
        <f>IF(F1874&gt;=AB1874,AC1874*(E1874-AB1874)-(0.0125/100)*$AH$2,AC1874*(E1874-H1874)-(0.0125/100)*$AH$2)</f>
        <v>-101.24999999999999</v>
      </c>
      <c r="AE1874" s="3">
        <f t="shared" si="7"/>
        <v>19260.395867535542</v>
      </c>
    </row>
    <row r="1875" spans="1:31" x14ac:dyDescent="0.2">
      <c r="A1875" s="4" t="s">
        <v>2089</v>
      </c>
      <c r="B1875" s="4" t="s">
        <v>2090</v>
      </c>
      <c r="C1875" s="4" t="s">
        <v>33</v>
      </c>
      <c r="D1875" s="4">
        <v>172037450.88</v>
      </c>
      <c r="E1875" s="4">
        <v>4.75</v>
      </c>
      <c r="F1875" s="4">
        <v>5.67</v>
      </c>
      <c r="G1875" s="4">
        <v>4.71</v>
      </c>
      <c r="H1875" s="4">
        <v>5.05</v>
      </c>
      <c r="I1875" s="4">
        <v>405166</v>
      </c>
      <c r="J1875" s="4">
        <f>I1875*E1875</f>
        <v>1924538.5</v>
      </c>
      <c r="K1875" s="4">
        <v>27549708.666666701</v>
      </c>
      <c r="L1875" s="4">
        <v>5.49</v>
      </c>
      <c r="M1875" s="4">
        <v>137.5</v>
      </c>
      <c r="N1875" s="4">
        <v>5.49</v>
      </c>
      <c r="O1875" s="4">
        <v>2.645</v>
      </c>
      <c r="P1875" s="4">
        <v>5.8</v>
      </c>
      <c r="Q1875" s="4">
        <v>4.41</v>
      </c>
      <c r="R1875" s="4">
        <v>4.97</v>
      </c>
      <c r="S1875" s="4">
        <v>4.9999000000000002</v>
      </c>
      <c r="T1875" s="4">
        <v>5</v>
      </c>
      <c r="U1875" s="4">
        <v>4.95</v>
      </c>
      <c r="V1875" s="4">
        <v>5.14</v>
      </c>
      <c r="W1875" s="4">
        <v>4.3899999999999997</v>
      </c>
      <c r="X1875" s="4">
        <v>4.25</v>
      </c>
      <c r="Y1875" s="4">
        <v>4.3499999999999996</v>
      </c>
      <c r="Z1875" s="4">
        <v>4.76</v>
      </c>
      <c r="AA1875" s="4">
        <v>550467677.32000005</v>
      </c>
      <c r="AB1875" s="3">
        <f>1.2*E1875</f>
        <v>5.7</v>
      </c>
      <c r="AC1875" s="3">
        <f>0.01*$AH$2/(AB1875-E1875)</f>
        <v>105.26315789473682</v>
      </c>
      <c r="AD1875" s="3">
        <f>IF(F1875&gt;=AB1875,AC1875*(E1875-AB1875)-(0.0125/100)*$AH$2,AC1875*(E1875-H1875)-(0.0125/100)*$AH$2)</f>
        <v>-32.828947368421026</v>
      </c>
      <c r="AE1875" s="3">
        <f t="shared" si="7"/>
        <v>19227.566920167123</v>
      </c>
    </row>
    <row r="1876" spans="1:31" x14ac:dyDescent="0.2">
      <c r="A1876" s="4" t="s">
        <v>1821</v>
      </c>
      <c r="B1876" s="4" t="s">
        <v>2091</v>
      </c>
      <c r="C1876" s="4" t="s">
        <v>33</v>
      </c>
      <c r="D1876" s="4">
        <v>526923116.56999999</v>
      </c>
      <c r="E1876" s="4">
        <v>15.64</v>
      </c>
      <c r="F1876" s="4">
        <v>15.8</v>
      </c>
      <c r="G1876" s="4">
        <v>15.3</v>
      </c>
      <c r="H1876" s="4">
        <v>15.68</v>
      </c>
      <c r="I1876" s="4">
        <v>776127</v>
      </c>
      <c r="J1876" s="4">
        <f>I1876*E1876</f>
        <v>12138626.280000001</v>
      </c>
      <c r="K1876" s="4">
        <v>3417467.6666666698</v>
      </c>
      <c r="L1876" s="4">
        <v>10.49</v>
      </c>
      <c r="M1876" s="4">
        <v>55.932203389830498</v>
      </c>
      <c r="N1876" s="4">
        <v>10.49</v>
      </c>
      <c r="O1876" s="4">
        <v>10.927</v>
      </c>
      <c r="P1876" s="4">
        <v>16.105</v>
      </c>
      <c r="Q1876" s="4">
        <v>15.9</v>
      </c>
      <c r="R1876" s="4">
        <v>15.81</v>
      </c>
      <c r="S1876" s="4">
        <v>15.75</v>
      </c>
      <c r="T1876" s="4">
        <v>15.67</v>
      </c>
      <c r="U1876" s="4">
        <v>15.47</v>
      </c>
      <c r="V1876" s="4">
        <v>15.71</v>
      </c>
      <c r="W1876" s="4">
        <v>15.75</v>
      </c>
      <c r="X1876" s="4">
        <v>15.7</v>
      </c>
      <c r="Y1876" s="4">
        <v>15.7</v>
      </c>
      <c r="Z1876" s="4">
        <v>15.52</v>
      </c>
      <c r="AA1876" s="4">
        <v>2732098.0033999998</v>
      </c>
      <c r="AB1876" s="3">
        <f>1.2*E1876</f>
        <v>18.768000000000001</v>
      </c>
      <c r="AC1876" s="3">
        <f>0.01*$AH$2/(AB1876-E1876)</f>
        <v>31.9693094629156</v>
      </c>
      <c r="AD1876" s="3">
        <f>IF(F1876&gt;=AB1876,AC1876*(E1876-AB1876)-(0.0125/100)*$AH$2,AC1876*(E1876-H1876)-(0.0125/100)*$AH$2)</f>
        <v>-2.5287723785165968</v>
      </c>
      <c r="AE1876" s="3">
        <f t="shared" si="7"/>
        <v>19225.038147788608</v>
      </c>
    </row>
    <row r="1877" spans="1:31" x14ac:dyDescent="0.2">
      <c r="A1877" s="4" t="s">
        <v>2092</v>
      </c>
      <c r="B1877" s="4" t="s">
        <v>2093</v>
      </c>
      <c r="C1877" s="4" t="s">
        <v>33</v>
      </c>
      <c r="D1877" s="4">
        <v>271538563.45999998</v>
      </c>
      <c r="E1877" s="4">
        <v>5.19</v>
      </c>
      <c r="F1877" s="4">
        <v>8.3699999999999992</v>
      </c>
      <c r="G1877" s="4">
        <v>4.95</v>
      </c>
      <c r="H1877" s="4">
        <v>5.01</v>
      </c>
      <c r="I1877" s="4">
        <v>4304220</v>
      </c>
      <c r="J1877" s="4">
        <f>I1877*E1877</f>
        <v>22338901.800000001</v>
      </c>
      <c r="K1877" s="4">
        <v>189515604</v>
      </c>
      <c r="L1877" s="4">
        <v>5.51</v>
      </c>
      <c r="M1877" s="4">
        <v>339.83050847457599</v>
      </c>
      <c r="N1877" s="4">
        <v>5.51</v>
      </c>
      <c r="O1877" s="4">
        <v>2.2400000000000002</v>
      </c>
      <c r="P1877" s="4">
        <v>6.42</v>
      </c>
      <c r="Q1877" s="4">
        <v>5.0198999999999998</v>
      </c>
      <c r="R1877" s="4">
        <v>5.12</v>
      </c>
      <c r="S1877" s="4">
        <v>4.6100000000000003</v>
      </c>
      <c r="T1877" s="4">
        <v>4.7850000000000001</v>
      </c>
      <c r="U1877" s="4">
        <v>4.45</v>
      </c>
      <c r="V1877" s="4">
        <v>5.58</v>
      </c>
      <c r="W1877" s="4">
        <v>4.95</v>
      </c>
      <c r="X1877" s="4">
        <v>4.28</v>
      </c>
      <c r="Y1877" s="4">
        <v>4.43</v>
      </c>
      <c r="Z1877" s="4">
        <v>4.38</v>
      </c>
      <c r="AA1877" s="4">
        <v>1037764079.34</v>
      </c>
      <c r="AB1877" s="3">
        <f>1.2*E1877</f>
        <v>6.2280000000000006</v>
      </c>
      <c r="AC1877" s="3">
        <f>0.01*$AH$2/(AB1877-E1877)</f>
        <v>96.339113680154114</v>
      </c>
      <c r="AD1877" s="3">
        <f>IF(F1877&gt;=AB1877,AC1877*(E1877-AB1877)-(0.0125/100)*$AH$2,AC1877*(E1877-H1877)-(0.0125/100)*$AH$2)</f>
        <v>-101.25</v>
      </c>
      <c r="AE1877" s="3">
        <f t="shared" si="7"/>
        <v>19123.788147788608</v>
      </c>
    </row>
    <row r="1878" spans="1:31" x14ac:dyDescent="0.2">
      <c r="A1878" s="4" t="s">
        <v>2094</v>
      </c>
      <c r="B1878" s="4" t="s">
        <v>2093</v>
      </c>
      <c r="C1878" s="4" t="s">
        <v>33</v>
      </c>
      <c r="D1878" s="4">
        <v>57561352.200000003</v>
      </c>
      <c r="E1878" s="4">
        <v>1.34</v>
      </c>
      <c r="F1878" s="4">
        <v>1.5</v>
      </c>
      <c r="G1878" s="4">
        <v>1.26</v>
      </c>
      <c r="H1878" s="4">
        <v>1.38</v>
      </c>
      <c r="I1878" s="4">
        <v>5561745</v>
      </c>
      <c r="J1878" s="4">
        <f>I1878*E1878</f>
        <v>7452738.3000000007</v>
      </c>
      <c r="K1878" s="4">
        <v>12006581.6666667</v>
      </c>
      <c r="L1878" s="4">
        <v>21.8</v>
      </c>
      <c r="M1878" s="4">
        <v>112.93500715080199</v>
      </c>
      <c r="N1878" s="4">
        <v>1.0900000000000001</v>
      </c>
      <c r="O1878" s="4">
        <v>12.958892000000001</v>
      </c>
      <c r="P1878" s="4">
        <v>1.3</v>
      </c>
      <c r="Q1878" s="4">
        <v>1.22</v>
      </c>
      <c r="R1878" s="4">
        <v>1.1599999999999999</v>
      </c>
      <c r="S1878" s="4">
        <v>0.99639999999999995</v>
      </c>
      <c r="T1878" s="4">
        <v>0.95430000000000004</v>
      </c>
      <c r="U1878" s="4">
        <v>0.7631</v>
      </c>
      <c r="V1878" s="4">
        <v>1.1299999999999999</v>
      </c>
      <c r="W1878" s="4">
        <v>1.18</v>
      </c>
      <c r="X1878" s="4">
        <v>1.1599999999999999</v>
      </c>
      <c r="Y1878" s="4">
        <v>0.97319999999999995</v>
      </c>
      <c r="Z1878" s="4">
        <v>0.92249999999999999</v>
      </c>
      <c r="AA1878" s="4">
        <v>6833635.8090000004</v>
      </c>
      <c r="AB1878" s="3">
        <f>1.2*E1878</f>
        <v>1.6080000000000001</v>
      </c>
      <c r="AC1878" s="3">
        <f>0.01*$AH$2/(AB1878-E1878)</f>
        <v>373.13432835820896</v>
      </c>
      <c r="AD1878" s="3">
        <f>IF(F1878&gt;=AB1878,AC1878*(E1878-AB1878)-(0.0125/100)*$AH$2,AC1878*(E1878-H1878)-(0.0125/100)*$AH$2)</f>
        <v>-16.175373134328289</v>
      </c>
      <c r="AE1878" s="3">
        <f t="shared" si="7"/>
        <v>19107.612774654281</v>
      </c>
    </row>
    <row r="1879" spans="1:31" x14ac:dyDescent="0.2">
      <c r="A1879" s="4" t="s">
        <v>2095</v>
      </c>
      <c r="B1879" s="4" t="s">
        <v>2096</v>
      </c>
      <c r="C1879" s="4" t="s">
        <v>33</v>
      </c>
      <c r="D1879" s="4">
        <v>295698975.60000002</v>
      </c>
      <c r="E1879" s="4">
        <v>6.73</v>
      </c>
      <c r="F1879" s="4">
        <v>7.43</v>
      </c>
      <c r="G1879" s="4">
        <v>5.93</v>
      </c>
      <c r="H1879" s="4">
        <v>6.61</v>
      </c>
      <c r="I1879" s="4">
        <v>696241</v>
      </c>
      <c r="J1879" s="4">
        <f>I1879*E1879</f>
        <v>4685701.9300000006</v>
      </c>
      <c r="K1879" s="4">
        <v>28588189.666666701</v>
      </c>
      <c r="L1879" s="4">
        <v>6.96</v>
      </c>
      <c r="M1879" s="4">
        <v>218.957345971564</v>
      </c>
      <c r="N1879" s="4">
        <v>6.96</v>
      </c>
      <c r="O1879" s="4">
        <v>3.367</v>
      </c>
      <c r="P1879" s="4">
        <v>6.6079999999999997</v>
      </c>
      <c r="Q1879" s="4">
        <v>6.5</v>
      </c>
      <c r="R1879" s="4">
        <v>6.98</v>
      </c>
      <c r="S1879" s="4">
        <v>6.9</v>
      </c>
      <c r="T1879" s="4">
        <v>6.66</v>
      </c>
      <c r="U1879" s="4">
        <v>6.6</v>
      </c>
      <c r="V1879" s="4">
        <v>6.51</v>
      </c>
      <c r="W1879" s="4">
        <v>5.52</v>
      </c>
      <c r="X1879" s="4">
        <v>6.38</v>
      </c>
      <c r="Y1879" s="4">
        <v>6.7</v>
      </c>
      <c r="Z1879" s="4">
        <v>6.4</v>
      </c>
      <c r="AA1879" s="4">
        <v>128225685.3</v>
      </c>
      <c r="AB1879" s="3">
        <f>1.2*E1879</f>
        <v>8.0760000000000005</v>
      </c>
      <c r="AC1879" s="3">
        <f>0.01*$AH$2/(AB1879-E1879)</f>
        <v>74.294205052005935</v>
      </c>
      <c r="AD1879" s="3">
        <f>IF(F1879&gt;=AB1879,AC1879*(E1879-AB1879)-(0.0125/100)*$AH$2,AC1879*(E1879-H1879)-(0.0125/100)*$AH$2)</f>
        <v>7.6653046062407206</v>
      </c>
      <c r="AE1879" s="3">
        <f t="shared" si="7"/>
        <v>19115.278079260523</v>
      </c>
    </row>
    <row r="1880" spans="1:31" x14ac:dyDescent="0.2">
      <c r="A1880" s="4" t="s">
        <v>2025</v>
      </c>
      <c r="B1880" s="4" t="s">
        <v>2097</v>
      </c>
      <c r="C1880" s="4" t="s">
        <v>33</v>
      </c>
      <c r="D1880" s="4">
        <v>15217482</v>
      </c>
      <c r="E1880" s="4">
        <v>2.65</v>
      </c>
      <c r="F1880" s="4">
        <v>3.2</v>
      </c>
      <c r="G1880" s="4">
        <v>1.86</v>
      </c>
      <c r="H1880" s="4">
        <v>2.31</v>
      </c>
      <c r="I1880" s="4">
        <v>8299054</v>
      </c>
      <c r="J1880" s="4">
        <f>I1880*E1880</f>
        <v>21992493.099999998</v>
      </c>
      <c r="K1880" s="4">
        <v>26358765.333333299</v>
      </c>
      <c r="L1880" s="4">
        <v>34</v>
      </c>
      <c r="M1880" s="4">
        <v>167.67676767676801</v>
      </c>
      <c r="N1880" s="4">
        <v>1.7</v>
      </c>
      <c r="O1880" s="4">
        <v>23.768999999999998</v>
      </c>
      <c r="P1880" s="4">
        <v>2.31</v>
      </c>
      <c r="Q1880" s="4">
        <v>1.93</v>
      </c>
      <c r="R1880" s="4">
        <v>1.7399</v>
      </c>
      <c r="S1880" s="4">
        <v>1.56</v>
      </c>
      <c r="T1880" s="4">
        <v>1.45</v>
      </c>
      <c r="U1880" s="4">
        <v>1.36</v>
      </c>
      <c r="V1880" s="4">
        <v>2.2000000000000002</v>
      </c>
      <c r="W1880" s="4">
        <v>1.6</v>
      </c>
      <c r="X1880" s="4">
        <v>1.68</v>
      </c>
      <c r="Y1880" s="4">
        <v>1.51</v>
      </c>
      <c r="Z1880" s="4">
        <v>1.42</v>
      </c>
      <c r="AA1880" s="4">
        <v>31720273.68</v>
      </c>
      <c r="AB1880" s="3">
        <f>1.2*E1880</f>
        <v>3.1799999999999997</v>
      </c>
      <c r="AC1880" s="3">
        <f>0.01*$AH$2/(AB1880-E1880)</f>
        <v>188.67924528301893</v>
      </c>
      <c r="AD1880" s="3">
        <f>IF(F1880&gt;=AB1880,AC1880*(E1880-AB1880)-(0.0125/100)*$AH$2,AC1880*(E1880-H1880)-(0.0125/100)*$AH$2)</f>
        <v>-101.25</v>
      </c>
      <c r="AE1880" s="3">
        <f t="shared" si="7"/>
        <v>19014.028079260523</v>
      </c>
    </row>
    <row r="1881" spans="1:31" x14ac:dyDescent="0.2">
      <c r="A1881" s="4" t="s">
        <v>2099</v>
      </c>
      <c r="B1881" s="4" t="s">
        <v>2100</v>
      </c>
      <c r="C1881" s="4" t="s">
        <v>33</v>
      </c>
      <c r="D1881" s="4">
        <v>6785391.6027141605</v>
      </c>
      <c r="E1881" s="4">
        <v>1.37</v>
      </c>
      <c r="F1881" s="4">
        <v>1.44</v>
      </c>
      <c r="G1881" s="4">
        <v>1.04</v>
      </c>
      <c r="H1881" s="4">
        <v>1.1000000000000001</v>
      </c>
      <c r="I1881" s="4">
        <v>2109241</v>
      </c>
      <c r="J1881" s="4">
        <f>I1881*E1881</f>
        <v>2889660.1700000004</v>
      </c>
      <c r="K1881" s="4">
        <v>2161552</v>
      </c>
      <c r="L1881" s="4">
        <v>70.200000028079998</v>
      </c>
      <c r="M1881" s="4">
        <v>73.1984829329962</v>
      </c>
      <c r="N1881" s="4">
        <v>1.17</v>
      </c>
      <c r="O1881" s="4">
        <v>49.041600019616602</v>
      </c>
      <c r="P1881" s="4">
        <v>1.08</v>
      </c>
      <c r="Q1881" s="4">
        <v>1.53</v>
      </c>
      <c r="R1881" s="4">
        <v>1.2</v>
      </c>
      <c r="S1881" s="4">
        <v>1.25</v>
      </c>
      <c r="T1881" s="4">
        <v>1.1100000000000001</v>
      </c>
      <c r="U1881" s="4">
        <v>1.02</v>
      </c>
      <c r="V1881" s="4">
        <v>0.91</v>
      </c>
      <c r="W1881" s="4">
        <v>1.2</v>
      </c>
      <c r="X1881" s="4">
        <v>1.03</v>
      </c>
      <c r="Y1881" s="4">
        <v>1.2</v>
      </c>
      <c r="Z1881" s="4">
        <v>1.0900000000000001</v>
      </c>
      <c r="AA1881" s="4">
        <v>2160010.7536499999</v>
      </c>
      <c r="AB1881" s="3">
        <f>1.2*E1881</f>
        <v>1.6440000000000001</v>
      </c>
      <c r="AC1881" s="3">
        <f>0.01*$AH$2/(AB1881-E1881)</f>
        <v>364.96350364963502</v>
      </c>
      <c r="AD1881" s="3">
        <f>IF(F1881&gt;=AB1881,AC1881*(E1881-AB1881)-(0.0125/100)*$AH$2,AC1881*(E1881-H1881)-(0.0125/100)*$AH$2)</f>
        <v>97.290145985401466</v>
      </c>
      <c r="AE1881" s="3">
        <f t="shared" si="7"/>
        <v>19111.318225245923</v>
      </c>
    </row>
    <row r="1882" spans="1:31" x14ac:dyDescent="0.2">
      <c r="A1882" s="4" t="s">
        <v>2101</v>
      </c>
      <c r="B1882" s="4" t="s">
        <v>2102</v>
      </c>
      <c r="C1882" s="4" t="s">
        <v>33</v>
      </c>
      <c r="D1882" s="4">
        <v>2754736.82</v>
      </c>
      <c r="E1882" s="4">
        <v>3.12</v>
      </c>
      <c r="F1882" s="4">
        <v>5.3998999999999997</v>
      </c>
      <c r="G1882" s="4">
        <v>3.05</v>
      </c>
      <c r="H1882" s="4">
        <v>3.44</v>
      </c>
      <c r="I1882" s="4">
        <v>3220894</v>
      </c>
      <c r="J1882" s="4">
        <f>I1882*E1882</f>
        <v>10049189.280000001</v>
      </c>
      <c r="K1882" s="4">
        <v>9342145</v>
      </c>
      <c r="L1882" s="4">
        <v>2.42</v>
      </c>
      <c r="M1882" s="4">
        <v>102.597402597402</v>
      </c>
      <c r="N1882" s="4">
        <v>2.42</v>
      </c>
      <c r="O1882" s="4">
        <v>1.80427</v>
      </c>
      <c r="P1882" s="4">
        <v>3.24</v>
      </c>
      <c r="Q1882" s="4">
        <v>2.4586999999999999</v>
      </c>
      <c r="R1882" s="4">
        <v>2.4767999999999999</v>
      </c>
      <c r="S1882" s="4">
        <v>2.4754</v>
      </c>
      <c r="T1882" s="4">
        <v>2.2999999999999998</v>
      </c>
      <c r="U1882" s="4">
        <v>2.1800000000000002</v>
      </c>
      <c r="V1882" s="4">
        <v>3.15</v>
      </c>
      <c r="W1882" s="4">
        <v>2.4300000000000002</v>
      </c>
      <c r="X1882" s="4">
        <v>2.19</v>
      </c>
      <c r="Y1882" s="4">
        <v>2.21</v>
      </c>
      <c r="Z1882" s="4">
        <v>2.23</v>
      </c>
      <c r="AA1882" s="4">
        <v>2784876.682</v>
      </c>
      <c r="AB1882" s="3">
        <f>1.2*E1882</f>
        <v>3.7439999999999998</v>
      </c>
      <c r="AC1882" s="3">
        <f>0.01*$AH$2/(AB1882-E1882)</f>
        <v>160.25641025641033</v>
      </c>
      <c r="AD1882" s="3">
        <f>IF(F1882&gt;=AB1882,AC1882*(E1882-AB1882)-(0.0125/100)*$AH$2,AC1882*(E1882-H1882)-(0.0125/100)*$AH$2)</f>
        <v>-101.25</v>
      </c>
      <c r="AE1882" s="3">
        <f t="shared" si="7"/>
        <v>19010.068225245923</v>
      </c>
    </row>
    <row r="1883" spans="1:31" x14ac:dyDescent="0.2">
      <c r="A1883" s="4" t="s">
        <v>2103</v>
      </c>
      <c r="B1883" s="4" t="s">
        <v>2104</v>
      </c>
      <c r="C1883" s="4" t="s">
        <v>33</v>
      </c>
      <c r="D1883" s="4">
        <v>8181596305.6800003</v>
      </c>
      <c r="E1883" s="4">
        <v>82.635000000000005</v>
      </c>
      <c r="F1883" s="4">
        <v>85.62</v>
      </c>
      <c r="G1883" s="4">
        <v>79.319999999999993</v>
      </c>
      <c r="H1883" s="4">
        <v>83.24</v>
      </c>
      <c r="I1883" s="4">
        <v>57073</v>
      </c>
      <c r="J1883" s="4">
        <f>I1883*E1883</f>
        <v>4716227.3550000004</v>
      </c>
      <c r="K1883" s="4">
        <v>10432888</v>
      </c>
      <c r="L1883" s="4">
        <v>83.44</v>
      </c>
      <c r="M1883" s="4">
        <v>85.280269058296</v>
      </c>
      <c r="N1883" s="4">
        <v>83.44</v>
      </c>
      <c r="O1883" s="4">
        <v>48.314</v>
      </c>
      <c r="P1883" s="4">
        <v>87.58</v>
      </c>
      <c r="Q1883" s="4">
        <v>88.82</v>
      </c>
      <c r="R1883" s="4">
        <v>87.78</v>
      </c>
      <c r="S1883" s="4">
        <v>90.22</v>
      </c>
      <c r="T1883" s="4">
        <v>95.61</v>
      </c>
      <c r="U1883" s="4">
        <v>93.73</v>
      </c>
      <c r="V1883" s="4">
        <v>83.55</v>
      </c>
      <c r="W1883" s="4">
        <v>84.38</v>
      </c>
      <c r="X1883" s="4">
        <v>83.49</v>
      </c>
      <c r="Y1883" s="4">
        <v>87</v>
      </c>
      <c r="Z1883" s="4">
        <v>87.24</v>
      </c>
      <c r="AA1883" s="4">
        <v>1721190367.0599999</v>
      </c>
      <c r="AB1883" s="3">
        <f>1.2*E1883</f>
        <v>99.162000000000006</v>
      </c>
      <c r="AC1883" s="3">
        <f>0.01*$AH$2/(AB1883-E1883)</f>
        <v>6.0507049071216796</v>
      </c>
      <c r="AD1883" s="3">
        <f>IF(F1883&gt;=AB1883,AC1883*(E1883-AB1883)-(0.0125/100)*$AH$2,AC1883*(E1883-H1883)-(0.0125/100)*$AH$2)</f>
        <v>-4.9106764688085542</v>
      </c>
      <c r="AE1883" s="3">
        <f t="shared" si="7"/>
        <v>19005.157548777115</v>
      </c>
    </row>
    <row r="1884" spans="1:31" x14ac:dyDescent="0.2">
      <c r="A1884" s="4" t="s">
        <v>539</v>
      </c>
      <c r="B1884" s="4" t="s">
        <v>2105</v>
      </c>
      <c r="C1884" s="4" t="s">
        <v>33</v>
      </c>
      <c r="D1884" s="4">
        <v>7683216.9000000004</v>
      </c>
      <c r="E1884" s="4">
        <v>4.33</v>
      </c>
      <c r="F1884" s="4">
        <v>4.33</v>
      </c>
      <c r="G1884" s="4">
        <v>3.4</v>
      </c>
      <c r="H1884" s="4">
        <v>3.77</v>
      </c>
      <c r="I1884" s="4">
        <v>422964</v>
      </c>
      <c r="J1884" s="4">
        <f>I1884*E1884</f>
        <v>1831434.12</v>
      </c>
      <c r="K1884" s="4">
        <v>16414844.6666667</v>
      </c>
      <c r="L1884" s="4">
        <v>4.7</v>
      </c>
      <c r="M1884" s="4">
        <v>165.644171779141</v>
      </c>
      <c r="N1884" s="4">
        <v>4.7</v>
      </c>
      <c r="O1884" s="4">
        <v>2.2162199999999999</v>
      </c>
      <c r="P1884" s="4">
        <v>3.88</v>
      </c>
      <c r="Q1884" s="4">
        <v>3.69</v>
      </c>
      <c r="R1884" s="4">
        <v>3.49</v>
      </c>
      <c r="S1884" s="4">
        <v>3.24</v>
      </c>
      <c r="T1884" s="4">
        <v>3.32</v>
      </c>
      <c r="U1884" s="4">
        <v>3.26</v>
      </c>
      <c r="V1884" s="4">
        <v>3.55</v>
      </c>
      <c r="W1884" s="4">
        <v>3.34</v>
      </c>
      <c r="X1884" s="4">
        <v>3.26</v>
      </c>
      <c r="Y1884" s="4">
        <v>3.08</v>
      </c>
      <c r="Z1884" s="4">
        <v>3.14</v>
      </c>
      <c r="AA1884" s="4">
        <v>230612760.28999999</v>
      </c>
      <c r="AB1884" s="3">
        <f>1.2*E1884</f>
        <v>5.1959999999999997</v>
      </c>
      <c r="AC1884" s="3">
        <f>0.01*$AH$2/(AB1884-E1884)</f>
        <v>115.47344110854507</v>
      </c>
      <c r="AD1884" s="3">
        <f>IF(F1884&gt;=AB1884,AC1884*(E1884-AB1884)-(0.0125/100)*$AH$2,AC1884*(E1884-H1884)-(0.0125/100)*$AH$2)</f>
        <v>63.415127020785249</v>
      </c>
      <c r="AE1884" s="3">
        <f t="shared" si="7"/>
        <v>19068.572675797899</v>
      </c>
    </row>
    <row r="1885" spans="1:31" x14ac:dyDescent="0.2">
      <c r="A1885" s="4" t="s">
        <v>2106</v>
      </c>
      <c r="B1885" s="4" t="s">
        <v>2107</v>
      </c>
      <c r="C1885" s="4" t="s">
        <v>42</v>
      </c>
      <c r="D1885" s="4">
        <v>14970836.663953301</v>
      </c>
      <c r="E1885" s="4">
        <v>1.5</v>
      </c>
      <c r="F1885" s="4">
        <v>1.53</v>
      </c>
      <c r="G1885" s="4">
        <v>0.88060000000000005</v>
      </c>
      <c r="H1885" s="4">
        <v>1.0528</v>
      </c>
      <c r="I1885" s="4">
        <v>3520684</v>
      </c>
      <c r="J1885" s="4">
        <f>I1885*E1885</f>
        <v>5281026</v>
      </c>
      <c r="K1885" s="4">
        <v>4147744.6666666698</v>
      </c>
      <c r="L1885" s="4">
        <v>54.240000086784001</v>
      </c>
      <c r="M1885" s="4">
        <v>102.42914979757001</v>
      </c>
      <c r="N1885" s="4">
        <v>1.1299999999999999</v>
      </c>
      <c r="O1885" s="4">
        <v>40.051200064081897</v>
      </c>
      <c r="P1885" s="4">
        <v>1.22</v>
      </c>
      <c r="Q1885" s="4">
        <v>1.22</v>
      </c>
      <c r="R1885" s="4">
        <v>1.04</v>
      </c>
      <c r="S1885" s="4">
        <v>1.07</v>
      </c>
      <c r="T1885" s="4">
        <v>1.04</v>
      </c>
      <c r="U1885" s="4">
        <v>0.97070000000000001</v>
      </c>
      <c r="V1885" s="4">
        <v>0.98099999999999998</v>
      </c>
      <c r="W1885" s="4">
        <v>1.06</v>
      </c>
      <c r="X1885" s="4">
        <v>0.99</v>
      </c>
      <c r="Y1885" s="4">
        <v>0.96709999999999996</v>
      </c>
      <c r="Z1885" s="4">
        <v>1</v>
      </c>
      <c r="AA1885" s="4">
        <v>2091777.1261295001</v>
      </c>
      <c r="AB1885" s="3">
        <f>1.2*E1885</f>
        <v>1.7999999999999998</v>
      </c>
      <c r="AC1885" s="3">
        <f>0.01*$AH$2/(AB1885-E1885)</f>
        <v>333.33333333333354</v>
      </c>
      <c r="AD1885" s="3">
        <f>IF(F1885&gt;=AB1885,AC1885*(E1885-AB1885)-(0.0125/100)*$AH$2,AC1885*(E1885-H1885)-(0.0125/100)*$AH$2)</f>
        <v>147.81666666666678</v>
      </c>
      <c r="AE1885" s="3">
        <f t="shared" si="7"/>
        <v>19216.389342464565</v>
      </c>
    </row>
    <row r="1886" spans="1:31" x14ac:dyDescent="0.2">
      <c r="A1886" s="4" t="s">
        <v>498</v>
      </c>
      <c r="B1886" s="4" t="s">
        <v>2107</v>
      </c>
      <c r="C1886" s="4" t="s">
        <v>33</v>
      </c>
      <c r="D1886" s="4">
        <v>7858391.2127999999</v>
      </c>
      <c r="E1886" s="4">
        <v>1.02</v>
      </c>
      <c r="F1886" s="4">
        <v>1.2</v>
      </c>
      <c r="G1886" s="4">
        <v>0.82</v>
      </c>
      <c r="H1886" s="4">
        <v>0.85</v>
      </c>
      <c r="I1886" s="4">
        <v>12621717</v>
      </c>
      <c r="J1886" s="4">
        <f>I1886*E1886</f>
        <v>12874151.34</v>
      </c>
      <c r="K1886" s="4">
        <v>18463555.333333299</v>
      </c>
      <c r="L1886" s="4">
        <v>12.1152</v>
      </c>
      <c r="M1886" s="4">
        <v>59.350101546633297</v>
      </c>
      <c r="N1886" s="4">
        <v>0.75719999999999998</v>
      </c>
      <c r="O1886" s="4">
        <v>10.42032</v>
      </c>
      <c r="P1886" s="4">
        <v>0.94879999999999998</v>
      </c>
      <c r="Q1886" s="4">
        <v>0.95960000000000001</v>
      </c>
      <c r="R1886" s="4">
        <v>0.9</v>
      </c>
      <c r="S1886" s="4">
        <v>0.98</v>
      </c>
      <c r="T1886" s="4">
        <v>0.92</v>
      </c>
      <c r="U1886" s="4">
        <v>0.87</v>
      </c>
      <c r="V1886" s="4">
        <v>0.79010000000000002</v>
      </c>
      <c r="W1886" s="4">
        <v>0.94989999999999997</v>
      </c>
      <c r="X1886" s="4">
        <v>0.85499999999999998</v>
      </c>
      <c r="Y1886" s="4">
        <v>0.9</v>
      </c>
      <c r="Z1886" s="4">
        <v>0.86850000000000005</v>
      </c>
      <c r="AA1886" s="4">
        <v>526386.11399999994</v>
      </c>
      <c r="AB1886" s="3">
        <f>1.2*E1886</f>
        <v>1.224</v>
      </c>
      <c r="AC1886" s="3">
        <f>0.01*$AH$2/(AB1886-E1886)</f>
        <v>490.19607843137265</v>
      </c>
      <c r="AD1886" s="3">
        <f>IF(F1886&gt;=AB1886,AC1886*(E1886-AB1886)-(0.0125/100)*$AH$2,AC1886*(E1886-H1886)-(0.0125/100)*$AH$2)</f>
        <v>82.083333333333371</v>
      </c>
      <c r="AE1886" s="3">
        <f t="shared" si="7"/>
        <v>19298.472675797897</v>
      </c>
    </row>
    <row r="1887" spans="1:31" x14ac:dyDescent="0.2">
      <c r="A1887" s="4" t="s">
        <v>1799</v>
      </c>
      <c r="B1887" s="4" t="s">
        <v>2108</v>
      </c>
      <c r="C1887" s="4" t="s">
        <v>33</v>
      </c>
      <c r="D1887" s="4">
        <v>1848998987.3399999</v>
      </c>
      <c r="E1887" s="4">
        <v>49.48</v>
      </c>
      <c r="F1887" s="4">
        <v>58.72</v>
      </c>
      <c r="G1887" s="4">
        <v>40.131500000000003</v>
      </c>
      <c r="H1887" s="4">
        <v>50.75</v>
      </c>
      <c r="I1887" s="4">
        <v>1280388</v>
      </c>
      <c r="J1887" s="4">
        <f>I1887*E1887</f>
        <v>63353598.239999995</v>
      </c>
      <c r="K1887" s="4">
        <v>20335858.666669998</v>
      </c>
      <c r="L1887" s="4">
        <v>49.69</v>
      </c>
      <c r="M1887" s="4">
        <v>93.432369038311094</v>
      </c>
      <c r="N1887" s="4">
        <v>49.69</v>
      </c>
      <c r="O1887" s="4">
        <v>26.635000000000002</v>
      </c>
      <c r="P1887" s="4">
        <v>49.69</v>
      </c>
      <c r="Q1887" s="4">
        <v>39.700000000000003</v>
      </c>
      <c r="R1887" s="4">
        <v>40.5</v>
      </c>
      <c r="S1887" s="4">
        <v>38.17</v>
      </c>
      <c r="T1887" s="4">
        <v>39.5</v>
      </c>
      <c r="U1887" s="4">
        <v>37.799999999999997</v>
      </c>
      <c r="V1887" s="4">
        <v>44.25</v>
      </c>
      <c r="W1887" s="4">
        <v>37.28</v>
      </c>
      <c r="X1887" s="4">
        <v>36.21</v>
      </c>
      <c r="Y1887" s="4">
        <v>37.75</v>
      </c>
      <c r="Z1887" s="4">
        <v>34.67</v>
      </c>
      <c r="AA1887" s="4">
        <v>1177426999.0799999</v>
      </c>
      <c r="AB1887" s="3">
        <f>1.2*E1887</f>
        <v>59.375999999999991</v>
      </c>
      <c r="AC1887" s="3">
        <f>0.01*$AH$2/(AB1887-E1887)</f>
        <v>10.105092966855301</v>
      </c>
      <c r="AD1887" s="3">
        <f>IF(F1887&gt;=AB1887,AC1887*(E1887-AB1887)-(0.0125/100)*$AH$2,AC1887*(E1887-H1887)-(0.0125/100)*$AH$2)</f>
        <v>-14.083468067906264</v>
      </c>
      <c r="AE1887" s="3">
        <f t="shared" si="7"/>
        <v>19284.38920772999</v>
      </c>
    </row>
    <row r="1888" spans="1:31" x14ac:dyDescent="0.2">
      <c r="A1888" s="4" t="s">
        <v>2109</v>
      </c>
      <c r="B1888" s="4" t="s">
        <v>2108</v>
      </c>
      <c r="C1888" s="4" t="s">
        <v>33</v>
      </c>
      <c r="D1888" s="4">
        <v>1370570769.6900001</v>
      </c>
      <c r="E1888" s="4">
        <v>5.98</v>
      </c>
      <c r="F1888" s="4">
        <v>7.0198999999999998</v>
      </c>
      <c r="G1888" s="4">
        <v>5.13</v>
      </c>
      <c r="H1888" s="4">
        <v>6.5</v>
      </c>
      <c r="I1888" s="4">
        <v>8375413</v>
      </c>
      <c r="J1888" s="4">
        <f>I1888*E1888</f>
        <v>50084969.740000002</v>
      </c>
      <c r="K1888" s="4">
        <v>38398143</v>
      </c>
      <c r="L1888" s="4">
        <v>4.8899999999999997</v>
      </c>
      <c r="M1888" s="4">
        <v>72.334293948126799</v>
      </c>
      <c r="N1888" s="4">
        <v>4.8899999999999997</v>
      </c>
      <c r="O1888" s="4">
        <v>4.1239999999999997</v>
      </c>
      <c r="P1888" s="4">
        <v>6.44</v>
      </c>
      <c r="Q1888" s="4">
        <v>5.99</v>
      </c>
      <c r="R1888" s="4">
        <v>6.3756000000000004</v>
      </c>
      <c r="S1888" s="4">
        <v>6.69</v>
      </c>
      <c r="T1888" s="4">
        <v>6.4</v>
      </c>
      <c r="U1888" s="4">
        <v>6.09</v>
      </c>
      <c r="V1888" s="4">
        <v>6.37</v>
      </c>
      <c r="W1888" s="4">
        <v>5.93</v>
      </c>
      <c r="X1888" s="4">
        <v>5.48</v>
      </c>
      <c r="Y1888" s="4">
        <v>6.09</v>
      </c>
      <c r="Z1888" s="4">
        <v>6.38</v>
      </c>
      <c r="AA1888" s="4">
        <v>103387517.285</v>
      </c>
      <c r="AB1888" s="3">
        <f>1.2*E1888</f>
        <v>7.1760000000000002</v>
      </c>
      <c r="AC1888" s="3">
        <f>0.01*$AH$2/(AB1888-E1888)</f>
        <v>83.612040133779288</v>
      </c>
      <c r="AD1888" s="3">
        <f>IF(F1888&gt;=AB1888,AC1888*(E1888-AB1888)-(0.0125/100)*$AH$2,AC1888*(E1888-H1888)-(0.0125/100)*$AH$2)</f>
        <v>-44.728260869565197</v>
      </c>
      <c r="AE1888" s="3">
        <f t="shared" si="7"/>
        <v>19239.660946860426</v>
      </c>
    </row>
    <row r="1889" spans="1:31" x14ac:dyDescent="0.2">
      <c r="A1889" s="4" t="s">
        <v>1799</v>
      </c>
      <c r="B1889" s="4" t="s">
        <v>2110</v>
      </c>
      <c r="C1889" s="4" t="s">
        <v>33</v>
      </c>
      <c r="D1889" s="4">
        <v>1888442314.5</v>
      </c>
      <c r="E1889" s="4">
        <v>44.25</v>
      </c>
      <c r="F1889" s="4">
        <v>49.69</v>
      </c>
      <c r="G1889" s="4">
        <v>36.51</v>
      </c>
      <c r="H1889" s="4">
        <v>38.15</v>
      </c>
      <c r="I1889" s="4">
        <v>796229</v>
      </c>
      <c r="J1889" s="4">
        <f>I1889*E1889</f>
        <v>35233133.25</v>
      </c>
      <c r="K1889" s="4">
        <v>23590633.666666999</v>
      </c>
      <c r="L1889" s="4">
        <v>50.75</v>
      </c>
      <c r="M1889" s="4">
        <v>67.740712661106897</v>
      </c>
      <c r="N1889" s="4">
        <v>50.75</v>
      </c>
      <c r="O1889" s="4">
        <v>28.727</v>
      </c>
      <c r="P1889" s="4">
        <v>39.700000000000003</v>
      </c>
      <c r="Q1889" s="4">
        <v>40.5</v>
      </c>
      <c r="R1889" s="4">
        <v>38.17</v>
      </c>
      <c r="S1889" s="4">
        <v>39.5</v>
      </c>
      <c r="T1889" s="4">
        <v>42.25</v>
      </c>
      <c r="U1889" s="4">
        <v>37.950000000000003</v>
      </c>
      <c r="V1889" s="4">
        <v>37.28</v>
      </c>
      <c r="W1889" s="4">
        <v>36.21</v>
      </c>
      <c r="X1889" s="4">
        <v>37.75</v>
      </c>
      <c r="Y1889" s="4">
        <v>34.67</v>
      </c>
      <c r="Z1889" s="4">
        <v>37.76</v>
      </c>
      <c r="AA1889" s="4">
        <v>1282386176.0325</v>
      </c>
      <c r="AB1889" s="3">
        <f>1.2*E1889</f>
        <v>53.1</v>
      </c>
      <c r="AC1889" s="3">
        <f>0.01*$AH$2/(AB1889-E1889)</f>
        <v>11.299435028248586</v>
      </c>
      <c r="AD1889" s="3">
        <f>IF(F1889&gt;=AB1889,AC1889*(E1889-AB1889)-(0.0125/100)*$AH$2,AC1889*(E1889-H1889)-(0.0125/100)*$AH$2)</f>
        <v>67.676553672316388</v>
      </c>
      <c r="AE1889" s="3">
        <f t="shared" si="7"/>
        <v>19307.337500532743</v>
      </c>
    </row>
    <row r="1890" spans="1:31" x14ac:dyDescent="0.2">
      <c r="A1890" s="4" t="s">
        <v>2109</v>
      </c>
      <c r="B1890" s="4" t="s">
        <v>2110</v>
      </c>
      <c r="C1890" s="4" t="s">
        <v>33</v>
      </c>
      <c r="D1890" s="4">
        <v>1821822086.5</v>
      </c>
      <c r="E1890" s="4">
        <v>6.37</v>
      </c>
      <c r="F1890" s="4">
        <v>6.44</v>
      </c>
      <c r="G1890" s="4">
        <v>5.33</v>
      </c>
      <c r="H1890" s="4">
        <v>5.68</v>
      </c>
      <c r="I1890" s="4">
        <v>2457369</v>
      </c>
      <c r="J1890" s="4">
        <f>I1890*E1890</f>
        <v>15653440.530000001</v>
      </c>
      <c r="K1890" s="4">
        <v>47922821.666666701</v>
      </c>
      <c r="L1890" s="4">
        <v>6.5</v>
      </c>
      <c r="M1890" s="4">
        <v>77.437325905292397</v>
      </c>
      <c r="N1890" s="4">
        <v>6.5</v>
      </c>
      <c r="O1890" s="4">
        <v>4.2789999999999999</v>
      </c>
      <c r="P1890" s="4">
        <v>5.99</v>
      </c>
      <c r="Q1890" s="4">
        <v>6.3756000000000004</v>
      </c>
      <c r="R1890" s="4">
        <v>6.69</v>
      </c>
      <c r="S1890" s="4">
        <v>6.4</v>
      </c>
      <c r="T1890" s="4">
        <v>7.15</v>
      </c>
      <c r="U1890" s="4">
        <v>6.85</v>
      </c>
      <c r="V1890" s="4">
        <v>5.93</v>
      </c>
      <c r="W1890" s="4">
        <v>5.48</v>
      </c>
      <c r="X1890" s="4">
        <v>6.09</v>
      </c>
      <c r="Y1890" s="4">
        <v>6.38</v>
      </c>
      <c r="Z1890" s="4">
        <v>6.02</v>
      </c>
      <c r="AA1890" s="4">
        <v>545529246.41040003</v>
      </c>
      <c r="AB1890" s="3">
        <f>1.2*E1890</f>
        <v>7.6440000000000001</v>
      </c>
      <c r="AC1890" s="3">
        <f>0.01*$AH$2/(AB1890-E1890)</f>
        <v>78.492935635792776</v>
      </c>
      <c r="AD1890" s="3">
        <f>IF(F1890&gt;=AB1890,AC1890*(E1890-AB1890)-(0.0125/100)*$AH$2,AC1890*(E1890-H1890)-(0.0125/100)*$AH$2)</f>
        <v>52.910125588697049</v>
      </c>
      <c r="AE1890" s="3">
        <f t="shared" si="7"/>
        <v>19360.24762612144</v>
      </c>
    </row>
    <row r="1891" spans="1:31" x14ac:dyDescent="0.2">
      <c r="A1891" s="4" t="s">
        <v>1640</v>
      </c>
      <c r="B1891" s="4" t="s">
        <v>2110</v>
      </c>
      <c r="C1891" s="4" t="s">
        <v>33</v>
      </c>
      <c r="D1891" s="4">
        <v>19938548.699999999</v>
      </c>
      <c r="E1891" s="4">
        <v>6.3</v>
      </c>
      <c r="F1891" s="4">
        <v>7.06</v>
      </c>
      <c r="G1891" s="4">
        <v>4.67</v>
      </c>
      <c r="H1891" s="4">
        <v>5.41</v>
      </c>
      <c r="I1891" s="4">
        <v>973085</v>
      </c>
      <c r="J1891" s="4">
        <f>I1891*E1891</f>
        <v>6130435.5</v>
      </c>
      <c r="K1891" s="4">
        <v>50670101.666666701</v>
      </c>
      <c r="L1891" s="4">
        <v>6.65</v>
      </c>
      <c r="M1891" s="4">
        <v>359.85401459854</v>
      </c>
      <c r="N1891" s="4">
        <v>6.65</v>
      </c>
      <c r="O1891" s="4">
        <v>2.4914700000000001</v>
      </c>
      <c r="P1891" s="4">
        <v>10.35</v>
      </c>
      <c r="Q1891" s="4">
        <v>11.3</v>
      </c>
      <c r="R1891" s="4">
        <v>18.359400000000001</v>
      </c>
      <c r="S1891" s="4">
        <v>23.37</v>
      </c>
      <c r="T1891" s="4">
        <v>16.989999999999998</v>
      </c>
      <c r="U1891" s="4">
        <v>14.9</v>
      </c>
      <c r="V1891" s="4">
        <v>5.39</v>
      </c>
      <c r="W1891" s="4">
        <v>7.46</v>
      </c>
      <c r="X1891" s="4">
        <v>10.58</v>
      </c>
      <c r="Y1891" s="4">
        <v>18</v>
      </c>
      <c r="Z1891" s="4">
        <v>16.47</v>
      </c>
      <c r="AA1891" s="4">
        <v>656826027.94500005</v>
      </c>
      <c r="AB1891" s="3">
        <f>1.2*E1891</f>
        <v>7.56</v>
      </c>
      <c r="AC1891" s="3">
        <f>0.01*$AH$2/(AB1891-E1891)</f>
        <v>79.365079365079382</v>
      </c>
      <c r="AD1891" s="3">
        <f>IF(F1891&gt;=AB1891,AC1891*(E1891-AB1891)-(0.0125/100)*$AH$2,AC1891*(E1891-H1891)-(0.0125/100)*$AH$2)</f>
        <v>69.384920634920618</v>
      </c>
      <c r="AE1891" s="3">
        <f t="shared" si="7"/>
        <v>19429.632546756362</v>
      </c>
    </row>
    <row r="1892" spans="1:31" x14ac:dyDescent="0.2">
      <c r="A1892" s="4" t="s">
        <v>1650</v>
      </c>
      <c r="B1892" s="4" t="s">
        <v>2110</v>
      </c>
      <c r="C1892" s="4" t="s">
        <v>33</v>
      </c>
      <c r="D1892" s="4">
        <v>2445081.6609780299</v>
      </c>
      <c r="E1892" s="4">
        <v>5.61</v>
      </c>
      <c r="F1892" s="4">
        <v>6.51</v>
      </c>
      <c r="G1892" s="4">
        <v>4.84</v>
      </c>
      <c r="H1892" s="4">
        <v>6.16</v>
      </c>
      <c r="I1892" s="4">
        <v>4753197</v>
      </c>
      <c r="J1892" s="4">
        <f>I1892*E1892</f>
        <v>26665435.170000002</v>
      </c>
      <c r="K1892" s="4">
        <v>10171574.3333333</v>
      </c>
      <c r="L1892" s="4">
        <v>72.660000029063994</v>
      </c>
      <c r="M1892" s="4">
        <v>68.468468468468402</v>
      </c>
      <c r="N1892" s="4">
        <v>3.46</v>
      </c>
      <c r="O1892" s="4">
        <v>84.262500033704995</v>
      </c>
      <c r="P1892" s="4">
        <v>6.16</v>
      </c>
      <c r="Q1892" s="4">
        <v>6.72</v>
      </c>
      <c r="R1892" s="4">
        <v>4.82</v>
      </c>
      <c r="S1892" s="4">
        <v>4.2072000000000003</v>
      </c>
      <c r="T1892" s="4">
        <v>3.8984000000000001</v>
      </c>
      <c r="U1892" s="4">
        <v>3.58</v>
      </c>
      <c r="V1892" s="4">
        <v>5.47</v>
      </c>
      <c r="W1892" s="4">
        <v>6.03</v>
      </c>
      <c r="X1892" s="4">
        <v>4.51</v>
      </c>
      <c r="Y1892" s="4">
        <v>4.05</v>
      </c>
      <c r="Z1892" s="4">
        <v>3.89</v>
      </c>
      <c r="AA1892" s="4">
        <v>47924.43</v>
      </c>
      <c r="AB1892" s="3">
        <f>1.2*E1892</f>
        <v>6.7320000000000002</v>
      </c>
      <c r="AC1892" s="3">
        <f>0.01*$AH$2/(AB1892-E1892)</f>
        <v>89.126559714795022</v>
      </c>
      <c r="AD1892" s="3">
        <f>IF(F1892&gt;=AB1892,AC1892*(E1892-AB1892)-(0.0125/100)*$AH$2,AC1892*(E1892-H1892)-(0.0125/100)*$AH$2)</f>
        <v>-50.269607843137244</v>
      </c>
      <c r="AE1892" s="3">
        <f t="shared" si="7"/>
        <v>19379.362938913226</v>
      </c>
    </row>
    <row r="1893" spans="1:31" x14ac:dyDescent="0.2">
      <c r="A1893" s="4" t="s">
        <v>2112</v>
      </c>
      <c r="B1893" s="4" t="s">
        <v>2111</v>
      </c>
      <c r="C1893" s="4" t="s">
        <v>33</v>
      </c>
      <c r="D1893" s="4">
        <v>41010975.719999999</v>
      </c>
      <c r="E1893" s="4">
        <v>2.31</v>
      </c>
      <c r="F1893" s="4">
        <v>2.4300000000000002</v>
      </c>
      <c r="G1893" s="4">
        <v>2.02</v>
      </c>
      <c r="H1893" s="4">
        <v>2.23</v>
      </c>
      <c r="I1893" s="4">
        <v>15960593</v>
      </c>
      <c r="J1893" s="4">
        <f>I1893*E1893</f>
        <v>36868969.829999998</v>
      </c>
      <c r="K1893" s="4">
        <v>14464761.6666667</v>
      </c>
      <c r="L1893" s="4">
        <v>1.56</v>
      </c>
      <c r="M1893" s="4">
        <v>50.980392156862699</v>
      </c>
      <c r="N1893" s="4">
        <v>1.56</v>
      </c>
      <c r="O1893" s="4">
        <v>1.6539999999999999</v>
      </c>
      <c r="P1893" s="4">
        <v>2.14</v>
      </c>
      <c r="Q1893" s="4">
        <v>1.92</v>
      </c>
      <c r="R1893" s="4">
        <v>1.8</v>
      </c>
      <c r="S1893" s="4">
        <v>1.8280000000000001</v>
      </c>
      <c r="T1893" s="4">
        <v>1.75</v>
      </c>
      <c r="U1893" s="4">
        <v>1.67</v>
      </c>
      <c r="V1893" s="4">
        <v>2</v>
      </c>
      <c r="W1893" s="4">
        <v>1.74</v>
      </c>
      <c r="X1893" s="4">
        <v>1.77</v>
      </c>
      <c r="Y1893" s="4">
        <v>1.82</v>
      </c>
      <c r="Z1893" s="4">
        <v>1.72</v>
      </c>
      <c r="AA1893" s="4">
        <v>11521.4881</v>
      </c>
      <c r="AB1893" s="3">
        <f>1.2*E1893</f>
        <v>2.7719999999999998</v>
      </c>
      <c r="AC1893" s="3">
        <f>0.01*$AH$2/(AB1893-E1893)</f>
        <v>216.45021645021657</v>
      </c>
      <c r="AD1893" s="3">
        <f>IF(F1893&gt;=AB1893,AC1893*(E1893-AB1893)-(0.0125/100)*$AH$2,AC1893*(E1893-H1893)-(0.0125/100)*$AH$2)</f>
        <v>16.066017316017341</v>
      </c>
      <c r="AE1893" s="3">
        <f t="shared" si="7"/>
        <v>19395.428956229243</v>
      </c>
    </row>
    <row r="1894" spans="1:31" x14ac:dyDescent="0.2">
      <c r="A1894" s="4" t="s">
        <v>1243</v>
      </c>
      <c r="B1894" s="4" t="s">
        <v>2113</v>
      </c>
      <c r="C1894" s="4" t="s">
        <v>33</v>
      </c>
      <c r="D1894" s="4">
        <v>130454411.67</v>
      </c>
      <c r="E1894" s="4">
        <v>24.9</v>
      </c>
      <c r="F1894" s="4">
        <v>26.9</v>
      </c>
      <c r="G1894" s="4">
        <v>17.649999999999999</v>
      </c>
      <c r="H1894" s="4">
        <v>18.62</v>
      </c>
      <c r="I1894" s="4">
        <v>160716</v>
      </c>
      <c r="J1894" s="4">
        <f>I1894*E1894</f>
        <v>4001828.4</v>
      </c>
      <c r="K1894" s="4">
        <v>12283426.3333333</v>
      </c>
      <c r="L1894" s="4">
        <v>29.49</v>
      </c>
      <c r="M1894" s="4">
        <v>230.67729083665299</v>
      </c>
      <c r="N1894" s="4">
        <v>29.49</v>
      </c>
      <c r="O1894" s="4">
        <v>10.519</v>
      </c>
      <c r="P1894" s="4">
        <v>26.27</v>
      </c>
      <c r="Q1894" s="4">
        <v>29.3</v>
      </c>
      <c r="R1894" s="4">
        <v>28</v>
      </c>
      <c r="S1894" s="4">
        <v>28.79</v>
      </c>
      <c r="T1894" s="4">
        <v>26.594999999999999</v>
      </c>
      <c r="U1894" s="4">
        <v>26.16</v>
      </c>
      <c r="V1894" s="4">
        <v>21.01</v>
      </c>
      <c r="W1894" s="4">
        <v>28.45</v>
      </c>
      <c r="X1894" s="4">
        <v>25.9</v>
      </c>
      <c r="Y1894" s="4">
        <v>26.36</v>
      </c>
      <c r="Z1894" s="4">
        <v>25.6</v>
      </c>
      <c r="AA1894" s="4">
        <v>935630888.72595</v>
      </c>
      <c r="AB1894" s="3">
        <f>1.2*E1894</f>
        <v>29.879999999999995</v>
      </c>
      <c r="AC1894" s="3">
        <f>0.01*$AH$2/(AB1894-E1894)</f>
        <v>20.080321285140574</v>
      </c>
      <c r="AD1894" s="3">
        <f>IF(F1894&gt;=AB1894,AC1894*(E1894-AB1894)-(0.0125/100)*$AH$2,AC1894*(E1894-H1894)-(0.0125/100)*$AH$2)</f>
        <v>124.85441767068275</v>
      </c>
      <c r="AE1894" s="3">
        <f t="shared" si="7"/>
        <v>19520.283373899925</v>
      </c>
    </row>
    <row r="1895" spans="1:31" x14ac:dyDescent="0.2">
      <c r="A1895" s="4" t="s">
        <v>1640</v>
      </c>
      <c r="B1895" s="4" t="s">
        <v>2113</v>
      </c>
      <c r="C1895" s="4" t="s">
        <v>33</v>
      </c>
      <c r="D1895" s="4">
        <v>63332329.5</v>
      </c>
      <c r="E1895" s="4">
        <v>10.58</v>
      </c>
      <c r="F1895" s="4">
        <v>18.359400000000001</v>
      </c>
      <c r="G1895" s="4">
        <v>10.58</v>
      </c>
      <c r="H1895" s="4">
        <v>14.69</v>
      </c>
      <c r="I1895" s="4">
        <v>188646</v>
      </c>
      <c r="J1895" s="4">
        <f>I1895*E1895</f>
        <v>1995874.68</v>
      </c>
      <c r="K1895" s="4">
        <v>26969043.666666999</v>
      </c>
      <c r="L1895" s="4">
        <v>9.5</v>
      </c>
      <c r="M1895" s="4">
        <v>95.563770794824407</v>
      </c>
      <c r="N1895" s="4">
        <v>9.5</v>
      </c>
      <c r="O1895" s="4">
        <v>5.2680100000000003</v>
      </c>
      <c r="P1895" s="4">
        <v>23.37</v>
      </c>
      <c r="Q1895" s="4">
        <v>16.989999999999998</v>
      </c>
      <c r="R1895" s="4">
        <v>15.479900000000001</v>
      </c>
      <c r="S1895" s="4">
        <v>12.399900000000001</v>
      </c>
      <c r="T1895" s="4">
        <v>17</v>
      </c>
      <c r="U1895" s="4">
        <v>13.7</v>
      </c>
      <c r="V1895" s="4">
        <v>18</v>
      </c>
      <c r="W1895" s="4">
        <v>16.47</v>
      </c>
      <c r="X1895" s="4">
        <v>15.12</v>
      </c>
      <c r="Y1895" s="4">
        <v>11.38</v>
      </c>
      <c r="Z1895" s="4">
        <v>12.96</v>
      </c>
      <c r="AA1895" s="4">
        <v>123368547.44499999</v>
      </c>
      <c r="AB1895" s="3">
        <f>1.2*E1895</f>
        <v>12.696</v>
      </c>
      <c r="AC1895" s="3">
        <f>0.01*$AH$2/(AB1895-E1895)</f>
        <v>47.258979206049155</v>
      </c>
      <c r="AD1895" s="3">
        <f>IF(F1895&gt;=AB1895,AC1895*(E1895-AB1895)-(0.0125/100)*$AH$2,AC1895*(E1895-H1895)-(0.0125/100)*$AH$2)</f>
        <v>-101.25</v>
      </c>
      <c r="AE1895" s="3">
        <f t="shared" si="7"/>
        <v>19419.033373899925</v>
      </c>
    </row>
    <row r="1896" spans="1:31" x14ac:dyDescent="0.2">
      <c r="A1896" s="4" t="s">
        <v>1640</v>
      </c>
      <c r="B1896" s="4" t="s">
        <v>2114</v>
      </c>
      <c r="C1896" s="4" t="s">
        <v>33</v>
      </c>
      <c r="D1896" s="4">
        <v>97931781.090000004</v>
      </c>
      <c r="E1896" s="4">
        <v>18</v>
      </c>
      <c r="F1896" s="4">
        <v>23.37</v>
      </c>
      <c r="G1896" s="4">
        <v>13.3</v>
      </c>
      <c r="H1896" s="4">
        <v>14.98</v>
      </c>
      <c r="I1896" s="4">
        <v>1051088</v>
      </c>
      <c r="J1896" s="4">
        <f>I1896*E1896</f>
        <v>18919584</v>
      </c>
      <c r="K1896" s="4">
        <v>22836711.333333299</v>
      </c>
      <c r="L1896" s="4">
        <v>14.69</v>
      </c>
      <c r="M1896" s="4">
        <v>137.46701846965701</v>
      </c>
      <c r="N1896" s="4">
        <v>14.69</v>
      </c>
      <c r="O1896" s="4">
        <v>6.5980100000000004</v>
      </c>
      <c r="P1896" s="4">
        <v>16.989999999999998</v>
      </c>
      <c r="Q1896" s="4">
        <v>15.479900000000001</v>
      </c>
      <c r="R1896" s="4">
        <v>12.399900000000001</v>
      </c>
      <c r="S1896" s="4">
        <v>17</v>
      </c>
      <c r="T1896" s="4">
        <v>13.7799</v>
      </c>
      <c r="U1896" s="4">
        <v>12</v>
      </c>
      <c r="V1896" s="4">
        <v>16.47</v>
      </c>
      <c r="W1896" s="4">
        <v>15.12</v>
      </c>
      <c r="X1896" s="4">
        <v>11.38</v>
      </c>
      <c r="Y1896" s="4">
        <v>12.96</v>
      </c>
      <c r="Z1896" s="4">
        <v>12.87</v>
      </c>
      <c r="AA1896" s="4">
        <v>460303917.83810002</v>
      </c>
      <c r="AB1896" s="3">
        <f>1.2*E1896</f>
        <v>21.599999999999998</v>
      </c>
      <c r="AC1896" s="3">
        <f>0.01*$AH$2/(AB1896-E1896)</f>
        <v>27.777777777777793</v>
      </c>
      <c r="AD1896" s="3">
        <f>IF(F1896&gt;=AB1896,AC1896*(E1896-AB1896)-(0.0125/100)*$AH$2,AC1896*(E1896-H1896)-(0.0125/100)*$AH$2)</f>
        <v>-101.25</v>
      </c>
      <c r="AE1896" s="3">
        <f t="shared" si="7"/>
        <v>19317.783373899925</v>
      </c>
    </row>
    <row r="1897" spans="1:31" x14ac:dyDescent="0.2">
      <c r="A1897" s="4" t="s">
        <v>2115</v>
      </c>
      <c r="B1897" s="4" t="s">
        <v>2116</v>
      </c>
      <c r="C1897" s="4" t="s">
        <v>33</v>
      </c>
      <c r="D1897" s="4">
        <v>15706893.6</v>
      </c>
      <c r="E1897" s="4">
        <v>19.190000000000001</v>
      </c>
      <c r="F1897" s="4">
        <v>21</v>
      </c>
      <c r="G1897" s="4">
        <v>11.200100000000001</v>
      </c>
      <c r="H1897" s="4">
        <v>15</v>
      </c>
      <c r="I1897" s="4">
        <v>530877</v>
      </c>
      <c r="J1897" s="4">
        <f>I1897*E1897</f>
        <v>10187529.630000001</v>
      </c>
      <c r="K1897" s="4">
        <v>10611763.6666667</v>
      </c>
      <c r="L1897" s="4">
        <v>14.73</v>
      </c>
      <c r="M1897" s="4">
        <v>258.69158878503998</v>
      </c>
      <c r="N1897" s="4">
        <v>14.73</v>
      </c>
      <c r="O1897" s="4">
        <v>8.0730000000000004</v>
      </c>
      <c r="P1897" s="4">
        <v>16.600000000000001</v>
      </c>
      <c r="Q1897" s="4">
        <v>19.654499999999999</v>
      </c>
      <c r="R1897" s="4">
        <v>11.9</v>
      </c>
      <c r="S1897" s="4">
        <v>11.050700000000001</v>
      </c>
      <c r="T1897" s="4">
        <v>10.9999</v>
      </c>
      <c r="U1897" s="4">
        <v>9.1999999999999993</v>
      </c>
      <c r="V1897" s="4">
        <v>13.75</v>
      </c>
      <c r="W1897" s="4">
        <v>14.01</v>
      </c>
      <c r="X1897" s="4">
        <v>11.77</v>
      </c>
      <c r="Y1897" s="4">
        <v>10.49</v>
      </c>
      <c r="Z1897" s="4">
        <v>10.46</v>
      </c>
      <c r="AA1897" s="4">
        <v>350732576.77604997</v>
      </c>
      <c r="AB1897" s="3">
        <f>1.2*E1897</f>
        <v>23.028000000000002</v>
      </c>
      <c r="AC1897" s="3">
        <f>0.01*$AH$2/(AB1897-E1897)</f>
        <v>26.055237102657628</v>
      </c>
      <c r="AD1897" s="3">
        <f>IF(F1897&gt;=AB1897,AC1897*(E1897-AB1897)-(0.0125/100)*$AH$2,AC1897*(E1897-H1897)-(0.0125/100)*$AH$2)</f>
        <v>107.92144346013549</v>
      </c>
      <c r="AE1897" s="3">
        <f t="shared" si="7"/>
        <v>19425.70481736006</v>
      </c>
    </row>
    <row r="1898" spans="1:31" x14ac:dyDescent="0.2">
      <c r="A1898" s="4" t="s">
        <v>2117</v>
      </c>
      <c r="B1898" s="4" t="s">
        <v>2118</v>
      </c>
      <c r="C1898" s="4" t="s">
        <v>33</v>
      </c>
      <c r="D1898" s="4">
        <v>11844982</v>
      </c>
      <c r="E1898" s="4">
        <v>6.71</v>
      </c>
      <c r="F1898" s="4">
        <v>7.72</v>
      </c>
      <c r="G1898" s="4">
        <v>4.8</v>
      </c>
      <c r="H1898" s="4">
        <v>5.03</v>
      </c>
      <c r="I1898" s="4">
        <v>5841955</v>
      </c>
      <c r="J1898" s="4">
        <f>I1898*E1898</f>
        <v>39199518.049999997</v>
      </c>
      <c r="K1898" s="4">
        <v>36179807.666666999</v>
      </c>
      <c r="L1898" s="4">
        <v>4.0999999999999996</v>
      </c>
      <c r="M1898" s="4">
        <v>212.09302325581399</v>
      </c>
      <c r="N1898" s="4">
        <v>4.0999999999999996</v>
      </c>
      <c r="O1898" s="4">
        <v>2.7549999999999999</v>
      </c>
      <c r="P1898" s="4">
        <v>7.45</v>
      </c>
      <c r="Q1898" s="4">
        <v>6.39</v>
      </c>
      <c r="R1898" s="4">
        <v>6</v>
      </c>
      <c r="S1898" s="4">
        <v>5.2</v>
      </c>
      <c r="T1898" s="4">
        <v>4.6798999999999999</v>
      </c>
      <c r="U1898" s="4">
        <v>4.32</v>
      </c>
      <c r="V1898" s="4">
        <v>7.12</v>
      </c>
      <c r="W1898" s="4">
        <v>5.78</v>
      </c>
      <c r="X1898" s="4">
        <v>6</v>
      </c>
      <c r="Y1898" s="4">
        <v>5</v>
      </c>
      <c r="Z1898" s="4">
        <v>4.58</v>
      </c>
      <c r="AA1898" s="4">
        <v>285983619.19725001</v>
      </c>
      <c r="AB1898" s="3">
        <f>1.2*E1898</f>
        <v>8.0519999999999996</v>
      </c>
      <c r="AC1898" s="3">
        <f>0.01*$AH$2/(AB1898-E1898)</f>
        <v>74.515648286140106</v>
      </c>
      <c r="AD1898" s="3">
        <f>IF(F1898&gt;=AB1898,AC1898*(E1898-AB1898)-(0.0125/100)*$AH$2,AC1898*(E1898-H1898)-(0.0125/100)*$AH$2)</f>
        <v>123.93628912071536</v>
      </c>
      <c r="AE1898" s="3">
        <f t="shared" si="7"/>
        <v>19549.641106480776</v>
      </c>
    </row>
    <row r="1899" spans="1:31" x14ac:dyDescent="0.2">
      <c r="A1899" s="4" t="s">
        <v>2066</v>
      </c>
      <c r="B1899" s="4" t="s">
        <v>2119</v>
      </c>
      <c r="C1899" s="4" t="s">
        <v>33</v>
      </c>
      <c r="D1899" s="4">
        <v>8781753.75</v>
      </c>
      <c r="E1899" s="4">
        <v>3.97</v>
      </c>
      <c r="F1899" s="4">
        <v>4.0999999999999996</v>
      </c>
      <c r="G1899" s="4">
        <v>3.3</v>
      </c>
      <c r="H1899" s="4">
        <v>3.64</v>
      </c>
      <c r="I1899" s="4">
        <v>1203853</v>
      </c>
      <c r="J1899" s="4">
        <f>I1899*E1899</f>
        <v>4779296.41</v>
      </c>
      <c r="K1899" s="4">
        <v>33018739.333333299</v>
      </c>
      <c r="L1899" s="4">
        <v>5.95</v>
      </c>
      <c r="M1899" s="4">
        <v>58.8</v>
      </c>
      <c r="N1899" s="4">
        <v>5.95</v>
      </c>
      <c r="O1899" s="4">
        <v>3.2831200004968402</v>
      </c>
      <c r="P1899" s="4">
        <v>3.58</v>
      </c>
      <c r="Q1899" s="4">
        <v>3.13</v>
      </c>
      <c r="R1899" s="4">
        <v>2.89</v>
      </c>
      <c r="S1899" s="4">
        <v>11.7</v>
      </c>
      <c r="T1899" s="4">
        <v>7.09</v>
      </c>
      <c r="U1899" s="4">
        <v>6</v>
      </c>
      <c r="V1899" s="4">
        <v>3.58</v>
      </c>
      <c r="W1899" s="4">
        <v>2.91</v>
      </c>
      <c r="X1899" s="4">
        <v>2.8</v>
      </c>
      <c r="Y1899" s="4">
        <v>3.23</v>
      </c>
      <c r="Z1899" s="4">
        <v>5.03</v>
      </c>
      <c r="AA1899" s="4">
        <v>519566136.18000001</v>
      </c>
      <c r="AB1899" s="3">
        <f>1.2*E1899</f>
        <v>4.7640000000000002</v>
      </c>
      <c r="AC1899" s="3">
        <f>0.01*$AH$2/(AB1899-E1899)</f>
        <v>125.94458438287153</v>
      </c>
      <c r="AD1899" s="3">
        <f>IF(F1899&gt;=AB1899,AC1899*(E1899-AB1899)-(0.0125/100)*$AH$2,AC1899*(E1899-H1899)-(0.0125/100)*$AH$2)</f>
        <v>40.311712846347611</v>
      </c>
      <c r="AE1899" s="3">
        <f t="shared" si="7"/>
        <v>19589.952819327125</v>
      </c>
    </row>
    <row r="1900" spans="1:31" x14ac:dyDescent="0.2">
      <c r="A1900" s="4" t="s">
        <v>2122</v>
      </c>
      <c r="B1900" s="4" t="s">
        <v>2119</v>
      </c>
      <c r="C1900" s="4" t="s">
        <v>33</v>
      </c>
      <c r="D1900" s="4">
        <v>13179367.6</v>
      </c>
      <c r="E1900" s="4">
        <v>3.21</v>
      </c>
      <c r="F1900" s="4">
        <v>3.6699000000000002</v>
      </c>
      <c r="G1900" s="4">
        <v>2.6301000000000001</v>
      </c>
      <c r="H1900" s="4">
        <v>3.45</v>
      </c>
      <c r="I1900" s="4">
        <v>4591685</v>
      </c>
      <c r="J1900" s="4">
        <f>I1900*E1900</f>
        <v>14739308.85</v>
      </c>
      <c r="K1900" s="4">
        <v>6792151.3333333302</v>
      </c>
      <c r="L1900" s="4">
        <v>2.8</v>
      </c>
      <c r="M1900" s="4">
        <v>96.932515337423297</v>
      </c>
      <c r="N1900" s="4">
        <v>2.8</v>
      </c>
      <c r="O1900" s="4">
        <v>1.9690000000000001</v>
      </c>
      <c r="P1900" s="4">
        <v>1.65</v>
      </c>
      <c r="Q1900" s="4">
        <v>1.56</v>
      </c>
      <c r="R1900" s="4">
        <v>1.4</v>
      </c>
      <c r="S1900" s="4">
        <v>1.4</v>
      </c>
      <c r="T1900" s="4">
        <v>1.5255000000000001</v>
      </c>
      <c r="U1900" s="4">
        <v>1.45</v>
      </c>
      <c r="V1900" s="4">
        <v>1.55</v>
      </c>
      <c r="W1900" s="4">
        <v>1.56</v>
      </c>
      <c r="X1900" s="4">
        <v>1.4</v>
      </c>
      <c r="Y1900" s="4">
        <v>1.36</v>
      </c>
      <c r="Z1900" s="4">
        <v>1.42</v>
      </c>
      <c r="AA1900" s="4">
        <v>2890398.76</v>
      </c>
      <c r="AB1900" s="3">
        <f>1.2*E1900</f>
        <v>3.8519999999999999</v>
      </c>
      <c r="AC1900" s="3">
        <f>0.01*$AH$2/(AB1900-E1900)</f>
        <v>155.76323987538944</v>
      </c>
      <c r="AD1900" s="3">
        <f>IF(F1900&gt;=AB1900,AC1900*(E1900-AB1900)-(0.0125/100)*$AH$2,AC1900*(E1900-H1900)-(0.0125/100)*$AH$2)</f>
        <v>-38.633177570093501</v>
      </c>
      <c r="AE1900" s="3">
        <f t="shared" si="7"/>
        <v>19551.319641757033</v>
      </c>
    </row>
    <row r="1901" spans="1:31" x14ac:dyDescent="0.2">
      <c r="A1901" s="4" t="s">
        <v>2120</v>
      </c>
      <c r="B1901" s="4" t="s">
        <v>2119</v>
      </c>
      <c r="C1901" s="4" t="s">
        <v>33</v>
      </c>
      <c r="D1901" s="4">
        <v>144034860</v>
      </c>
      <c r="E1901" s="4">
        <v>1.71</v>
      </c>
      <c r="F1901" s="4">
        <v>2.09</v>
      </c>
      <c r="G1901" s="4">
        <v>1.58</v>
      </c>
      <c r="H1901" s="4">
        <v>1.91</v>
      </c>
      <c r="I1901" s="4">
        <v>2314959</v>
      </c>
      <c r="J1901" s="4">
        <f>I1901*E1901</f>
        <v>3958579.89</v>
      </c>
      <c r="K1901" s="4">
        <v>9367250.6666666698</v>
      </c>
      <c r="L1901" s="4">
        <v>14.2</v>
      </c>
      <c r="M1901" s="4">
        <v>62.857142857142897</v>
      </c>
      <c r="N1901" s="4">
        <v>1.42</v>
      </c>
      <c r="O1901" s="4">
        <v>11.307499999999999</v>
      </c>
      <c r="P1901" s="4">
        <v>2.57</v>
      </c>
      <c r="Q1901" s="4">
        <v>2.82</v>
      </c>
      <c r="R1901" s="4">
        <v>2.97</v>
      </c>
      <c r="S1901" s="4">
        <v>2.0499999999999998</v>
      </c>
      <c r="T1901" s="4">
        <v>2.0699999999999998</v>
      </c>
      <c r="U1901" s="4">
        <v>1.99</v>
      </c>
      <c r="V1901" s="4">
        <v>1.99</v>
      </c>
      <c r="W1901" s="4">
        <v>2.4300000000000002</v>
      </c>
      <c r="X1901" s="4">
        <v>2.95</v>
      </c>
      <c r="Y1901" s="4">
        <v>1.91</v>
      </c>
      <c r="Z1901" s="4">
        <v>1.84</v>
      </c>
      <c r="AA1901" s="4">
        <v>3619131.4164</v>
      </c>
      <c r="AB1901" s="3">
        <f>1.2*E1901</f>
        <v>2.052</v>
      </c>
      <c r="AC1901" s="3">
        <f>0.01*$AH$2/(AB1901-E1901)</f>
        <v>292.3976608187134</v>
      </c>
      <c r="AD1901" s="3">
        <f>IF(F1901&gt;=AB1901,AC1901*(E1901-AB1901)-(0.0125/100)*$AH$2,AC1901*(E1901-H1901)-(0.0125/100)*$AH$2)</f>
        <v>-101.25000000000001</v>
      </c>
      <c r="AE1901" s="3">
        <f t="shared" si="7"/>
        <v>19450.069641757033</v>
      </c>
    </row>
    <row r="1902" spans="1:31" x14ac:dyDescent="0.2">
      <c r="A1902" s="4" t="s">
        <v>2121</v>
      </c>
      <c r="B1902" s="4" t="s">
        <v>2119</v>
      </c>
      <c r="C1902" s="4" t="s">
        <v>33</v>
      </c>
      <c r="D1902" s="4">
        <v>129865340</v>
      </c>
      <c r="E1902" s="4">
        <v>1.21</v>
      </c>
      <c r="F1902" s="4">
        <v>1.27</v>
      </c>
      <c r="G1902" s="4">
        <v>1.03</v>
      </c>
      <c r="H1902" s="4">
        <v>1.1100000000000001</v>
      </c>
      <c r="I1902" s="4">
        <v>2951874</v>
      </c>
      <c r="J1902" s="4">
        <f>I1902*E1902</f>
        <v>3571767.54</v>
      </c>
      <c r="K1902" s="4">
        <v>20456480.666666999</v>
      </c>
      <c r="L1902" s="4">
        <v>30.5</v>
      </c>
      <c r="M1902" s="4">
        <v>94.034637588197597</v>
      </c>
      <c r="N1902" s="4">
        <v>1.22</v>
      </c>
      <c r="O1902" s="4">
        <v>18.511500000000002</v>
      </c>
      <c r="P1902" s="4">
        <v>1.1499999999999999</v>
      </c>
      <c r="Q1902" s="4">
        <v>1.0900000000000001</v>
      </c>
      <c r="R1902" s="4">
        <v>0.99980000000000002</v>
      </c>
      <c r="S1902" s="4">
        <v>0.88560000000000005</v>
      </c>
      <c r="T1902" s="4">
        <v>0.86</v>
      </c>
      <c r="U1902" s="4">
        <v>0.83720000000000006</v>
      </c>
      <c r="V1902" s="4">
        <v>1.1100000000000001</v>
      </c>
      <c r="W1902" s="4">
        <v>1.06</v>
      </c>
      <c r="X1902" s="4">
        <v>0.98</v>
      </c>
      <c r="Y1902" s="4">
        <v>0.84</v>
      </c>
      <c r="Z1902" s="4">
        <v>0.82</v>
      </c>
      <c r="AA1902" s="4">
        <v>49901232.912299998</v>
      </c>
      <c r="AB1902" s="3">
        <f>1.2*E1902</f>
        <v>1.452</v>
      </c>
      <c r="AC1902" s="3">
        <f>0.01*$AH$2/(AB1902-E1902)</f>
        <v>413.22314049586777</v>
      </c>
      <c r="AD1902" s="3">
        <f>IF(F1902&gt;=AB1902,AC1902*(E1902-AB1902)-(0.0125/100)*$AH$2,AC1902*(E1902-H1902)-(0.0125/100)*$AH$2)</f>
        <v>40.072314049586723</v>
      </c>
      <c r="AE1902" s="3">
        <f t="shared" si="7"/>
        <v>19490.141955806619</v>
      </c>
    </row>
    <row r="1903" spans="1:31" x14ac:dyDescent="0.2">
      <c r="A1903" s="4" t="s">
        <v>1979</v>
      </c>
      <c r="B1903" s="4" t="s">
        <v>2123</v>
      </c>
      <c r="C1903" s="4" t="s">
        <v>33</v>
      </c>
      <c r="D1903" s="4">
        <v>82551629.599999994</v>
      </c>
      <c r="E1903" s="4">
        <v>1.23</v>
      </c>
      <c r="F1903" s="4">
        <v>1.3</v>
      </c>
      <c r="G1903" s="4">
        <v>0.88939999999999997</v>
      </c>
      <c r="H1903" s="4">
        <v>1.07</v>
      </c>
      <c r="I1903" s="4">
        <v>7918838</v>
      </c>
      <c r="J1903" s="4">
        <f>I1903*E1903</f>
        <v>9740170.7400000002</v>
      </c>
      <c r="K1903" s="4">
        <v>59325294.333333299</v>
      </c>
      <c r="L1903" s="4">
        <v>10.9</v>
      </c>
      <c r="M1903" s="4">
        <v>121.422142214221</v>
      </c>
      <c r="N1903" s="4">
        <v>1.0900000000000001</v>
      </c>
      <c r="O1903" s="4">
        <v>6.3855000000000004</v>
      </c>
      <c r="P1903" s="4">
        <v>1.1599999999999999</v>
      </c>
      <c r="Q1903" s="4">
        <v>1.02</v>
      </c>
      <c r="R1903" s="4">
        <v>1.06</v>
      </c>
      <c r="S1903" s="4">
        <v>1.0599000000000001</v>
      </c>
      <c r="T1903" s="4">
        <v>0.9637</v>
      </c>
      <c r="U1903" s="4">
        <v>0.8931</v>
      </c>
      <c r="V1903" s="4">
        <v>1.1599999999999999</v>
      </c>
      <c r="W1903" s="4">
        <v>1.02</v>
      </c>
      <c r="X1903" s="4">
        <v>0.9758</v>
      </c>
      <c r="Y1903" s="4">
        <v>1.03</v>
      </c>
      <c r="Z1903" s="4">
        <v>0.96109999999999995</v>
      </c>
      <c r="AA1903" s="4">
        <v>119969198.91</v>
      </c>
      <c r="AB1903" s="3">
        <f>1.2*E1903</f>
        <v>1.476</v>
      </c>
      <c r="AC1903" s="3">
        <f>0.01*$AH$2/(AB1903-E1903)</f>
        <v>406.5040650406504</v>
      </c>
      <c r="AD1903" s="3">
        <f>IF(F1903&gt;=AB1903,AC1903*(E1903-AB1903)-(0.0125/100)*$AH$2,AC1903*(E1903-H1903)-(0.0125/100)*$AH$2)</f>
        <v>63.790650406504028</v>
      </c>
      <c r="AE1903" s="3">
        <f t="shared" si="7"/>
        <v>19553.932606213122</v>
      </c>
    </row>
    <row r="1904" spans="1:31" x14ac:dyDescent="0.2">
      <c r="A1904" s="4" t="s">
        <v>2124</v>
      </c>
      <c r="B1904" s="4" t="s">
        <v>2125</v>
      </c>
      <c r="C1904" s="4" t="s">
        <v>33</v>
      </c>
      <c r="D1904" s="4">
        <v>1430527989.78</v>
      </c>
      <c r="E1904" s="4">
        <v>33.35</v>
      </c>
      <c r="F1904" s="4">
        <v>33.799999999999997</v>
      </c>
      <c r="G1904" s="4">
        <v>27.98</v>
      </c>
      <c r="H1904" s="4">
        <v>28.24</v>
      </c>
      <c r="I1904" s="4">
        <v>215006</v>
      </c>
      <c r="J1904" s="4">
        <f>I1904*E1904</f>
        <v>7170450.1000000006</v>
      </c>
      <c r="K1904" s="4">
        <v>9222789</v>
      </c>
      <c r="L1904" s="4">
        <v>33.21</v>
      </c>
      <c r="M1904" s="4">
        <v>90.680388793596293</v>
      </c>
      <c r="N1904" s="4">
        <v>33.21</v>
      </c>
      <c r="O1904" s="4">
        <v>21.96</v>
      </c>
      <c r="P1904" s="4">
        <v>27.75</v>
      </c>
      <c r="Q1904" s="4">
        <v>29.53</v>
      </c>
      <c r="R1904" s="4">
        <v>29.32</v>
      </c>
      <c r="S1904" s="4">
        <v>27.35</v>
      </c>
      <c r="T1904" s="4">
        <v>28.02</v>
      </c>
      <c r="U1904" s="4">
        <v>27.81</v>
      </c>
      <c r="V1904" s="4">
        <v>27.5</v>
      </c>
      <c r="W1904" s="4">
        <v>27.09</v>
      </c>
      <c r="X1904" s="4">
        <v>28.7</v>
      </c>
      <c r="Y1904" s="4">
        <v>27.1</v>
      </c>
      <c r="Z1904" s="4">
        <v>26.98</v>
      </c>
      <c r="AA1904" s="4">
        <v>77106806.599999994</v>
      </c>
      <c r="AB1904" s="3">
        <f>1.2*E1904</f>
        <v>40.020000000000003</v>
      </c>
      <c r="AC1904" s="3">
        <f>0.01*$AH$2/(AB1904-E1904)</f>
        <v>14.992503748125934</v>
      </c>
      <c r="AD1904" s="3">
        <f>IF(F1904&gt;=AB1904,AC1904*(E1904-AB1904)-(0.0125/100)*$AH$2,AC1904*(E1904-H1904)-(0.0125/100)*$AH$2)</f>
        <v>75.361694152923562</v>
      </c>
      <c r="AE1904" s="3">
        <f t="shared" si="7"/>
        <v>19629.294300366048</v>
      </c>
    </row>
    <row r="1905" spans="1:31" x14ac:dyDescent="0.2">
      <c r="A1905" s="4" t="s">
        <v>2120</v>
      </c>
      <c r="B1905" s="4" t="s">
        <v>2126</v>
      </c>
      <c r="C1905" s="4" t="s">
        <v>33</v>
      </c>
      <c r="D1905" s="4">
        <v>582129125.89999998</v>
      </c>
      <c r="E1905" s="4">
        <v>2.95</v>
      </c>
      <c r="F1905" s="4">
        <v>2.97</v>
      </c>
      <c r="G1905" s="4">
        <v>1.96</v>
      </c>
      <c r="H1905" s="4">
        <v>1.97</v>
      </c>
      <c r="I1905" s="4">
        <v>1651011</v>
      </c>
      <c r="J1905" s="4">
        <f>I1905*E1905</f>
        <v>4870482.45</v>
      </c>
      <c r="K1905" s="4">
        <v>9596009</v>
      </c>
      <c r="L1905" s="4">
        <v>28.1</v>
      </c>
      <c r="M1905" s="4">
        <v>54.450261780104697</v>
      </c>
      <c r="N1905" s="4">
        <v>2.81</v>
      </c>
      <c r="O1905" s="4">
        <v>15.919499999999999</v>
      </c>
      <c r="P1905" s="4">
        <v>2.0499999999999998</v>
      </c>
      <c r="Q1905" s="4">
        <v>2.0699999999999998</v>
      </c>
      <c r="R1905" s="4">
        <v>2.31</v>
      </c>
      <c r="S1905" s="4">
        <v>2.4700000000000002</v>
      </c>
      <c r="T1905" s="4">
        <v>2.21</v>
      </c>
      <c r="U1905" s="4">
        <v>2</v>
      </c>
      <c r="V1905" s="4">
        <v>1.91</v>
      </c>
      <c r="W1905" s="4">
        <v>1.84</v>
      </c>
      <c r="X1905" s="4">
        <v>1.9</v>
      </c>
      <c r="Y1905" s="4">
        <v>2.23</v>
      </c>
      <c r="Z1905" s="4">
        <v>2.1800000000000002</v>
      </c>
      <c r="AA1905" s="4">
        <v>16727680.095000001</v>
      </c>
      <c r="AB1905" s="3">
        <f>1.2*E1905</f>
        <v>3.54</v>
      </c>
      <c r="AC1905" s="3">
        <f>0.01*$AH$2/(AB1905-E1905)</f>
        <v>169.49152542372886</v>
      </c>
      <c r="AD1905" s="3">
        <f>IF(F1905&gt;=AB1905,AC1905*(E1905-AB1905)-(0.0125/100)*$AH$2,AC1905*(E1905-H1905)-(0.0125/100)*$AH$2)</f>
        <v>164.85169491525431</v>
      </c>
      <c r="AE1905" s="3">
        <f t="shared" si="7"/>
        <v>19794.145995281302</v>
      </c>
    </row>
    <row r="1906" spans="1:31" x14ac:dyDescent="0.2">
      <c r="A1906" s="4" t="s">
        <v>2127</v>
      </c>
      <c r="B1906" s="4" t="s">
        <v>2126</v>
      </c>
      <c r="C1906" s="4" t="s">
        <v>33</v>
      </c>
      <c r="D1906" s="4">
        <v>1661951.2</v>
      </c>
      <c r="E1906" s="4">
        <v>2.95</v>
      </c>
      <c r="F1906" s="4">
        <v>3.2</v>
      </c>
      <c r="G1906" s="4">
        <v>1.92</v>
      </c>
      <c r="H1906" s="4">
        <v>2.12</v>
      </c>
      <c r="I1906" s="4">
        <v>4976261</v>
      </c>
      <c r="J1906" s="4">
        <f>I1906*E1906</f>
        <v>14679969.950000001</v>
      </c>
      <c r="K1906" s="4">
        <v>3543371</v>
      </c>
      <c r="L1906" s="4">
        <v>14.56</v>
      </c>
      <c r="M1906" s="4">
        <v>67.613636363636303</v>
      </c>
      <c r="N1906" s="4">
        <v>1.82</v>
      </c>
      <c r="O1906" s="4">
        <v>15.395519999999999</v>
      </c>
      <c r="P1906" s="4">
        <v>2.1</v>
      </c>
      <c r="Q1906" s="4">
        <v>2.09</v>
      </c>
      <c r="R1906" s="4">
        <v>2.08</v>
      </c>
      <c r="S1906" s="4">
        <v>2.2799999999999998</v>
      </c>
      <c r="T1906" s="4">
        <v>2.2799999999999998</v>
      </c>
      <c r="U1906" s="4">
        <v>2.1800000000000002</v>
      </c>
      <c r="V1906" s="4">
        <v>1.95</v>
      </c>
      <c r="W1906" s="4">
        <v>1.8</v>
      </c>
      <c r="X1906" s="4">
        <v>1.96</v>
      </c>
      <c r="Y1906" s="4">
        <v>1.88</v>
      </c>
      <c r="Z1906" s="4">
        <v>2.0499999999999998</v>
      </c>
      <c r="AA1906" s="4">
        <v>657766.19999999995</v>
      </c>
      <c r="AB1906" s="3">
        <f>1.2*E1906</f>
        <v>3.54</v>
      </c>
      <c r="AC1906" s="3">
        <f>0.01*$AH$2/(AB1906-E1906)</f>
        <v>169.49152542372886</v>
      </c>
      <c r="AD1906" s="3">
        <f>IF(F1906&gt;=AB1906,AC1906*(E1906-AB1906)-(0.0125/100)*$AH$2,AC1906*(E1906-H1906)-(0.0125/100)*$AH$2)</f>
        <v>139.42796610169498</v>
      </c>
      <c r="AE1906" s="3">
        <f t="shared" si="7"/>
        <v>19933.573961382997</v>
      </c>
    </row>
    <row r="1907" spans="1:31" x14ac:dyDescent="0.2">
      <c r="A1907" s="4" t="s">
        <v>983</v>
      </c>
      <c r="B1907" s="4" t="s">
        <v>2126</v>
      </c>
      <c r="C1907" s="4" t="s">
        <v>33</v>
      </c>
      <c r="D1907" s="4">
        <v>3933232.0019999999</v>
      </c>
      <c r="E1907" s="4">
        <v>1.1000000000000001</v>
      </c>
      <c r="F1907" s="4">
        <v>1.39</v>
      </c>
      <c r="G1907" s="4">
        <v>0.87529999999999997</v>
      </c>
      <c r="H1907" s="4">
        <v>1.08</v>
      </c>
      <c r="I1907" s="4">
        <v>5820482</v>
      </c>
      <c r="J1907" s="4">
        <f>I1907*E1907</f>
        <v>6402530.2000000002</v>
      </c>
      <c r="K1907" s="4">
        <v>12299084</v>
      </c>
      <c r="L1907" s="4">
        <v>0.80100000000000005</v>
      </c>
      <c r="M1907" s="4">
        <v>81.788134192695395</v>
      </c>
      <c r="N1907" s="4">
        <v>0.80100000000000005</v>
      </c>
      <c r="O1907" s="4">
        <v>0.70584999999999998</v>
      </c>
      <c r="P1907" s="4">
        <v>1.08</v>
      </c>
      <c r="Q1907" s="4">
        <v>1.1599999999999999</v>
      </c>
      <c r="R1907" s="4">
        <v>1.1100000000000001</v>
      </c>
      <c r="S1907" s="4">
        <v>0.98080000000000001</v>
      </c>
      <c r="T1907" s="4">
        <v>0.93</v>
      </c>
      <c r="U1907" s="4">
        <v>0.84509999999999996</v>
      </c>
      <c r="V1907" s="4">
        <v>0.92320000000000002</v>
      </c>
      <c r="W1907" s="4">
        <v>0.9</v>
      </c>
      <c r="X1907" s="4">
        <v>1.02</v>
      </c>
      <c r="Y1907" s="4">
        <v>0.9395</v>
      </c>
      <c r="Z1907" s="4">
        <v>0.9</v>
      </c>
      <c r="AA1907" s="4">
        <v>5229975.3</v>
      </c>
      <c r="AB1907" s="3">
        <f>1.2*E1907</f>
        <v>1.32</v>
      </c>
      <c r="AC1907" s="3">
        <f>0.01*$AH$2/(AB1907-E1907)</f>
        <v>454.54545454545462</v>
      </c>
      <c r="AD1907" s="3">
        <f>IF(F1907&gt;=AB1907,AC1907*(E1907-AB1907)-(0.0125/100)*$AH$2,AC1907*(E1907-H1907)-(0.0125/100)*$AH$2)</f>
        <v>-101.25</v>
      </c>
      <c r="AE1907" s="3">
        <f t="shared" si="7"/>
        <v>19832.323961382997</v>
      </c>
    </row>
    <row r="1908" spans="1:31" x14ac:dyDescent="0.2">
      <c r="A1908" s="4" t="s">
        <v>2128</v>
      </c>
      <c r="B1908" s="4" t="s">
        <v>2129</v>
      </c>
      <c r="C1908" s="4" t="s">
        <v>33</v>
      </c>
      <c r="D1908" s="4">
        <v>495266671.19999999</v>
      </c>
      <c r="E1908" s="4">
        <v>5.79</v>
      </c>
      <c r="F1908" s="4">
        <v>6.0449999999999999</v>
      </c>
      <c r="G1908" s="4">
        <v>5.5</v>
      </c>
      <c r="H1908" s="4">
        <v>5.94</v>
      </c>
      <c r="I1908" s="4">
        <v>1219116</v>
      </c>
      <c r="J1908" s="4">
        <f>I1908*E1908</f>
        <v>7058681.6399999997</v>
      </c>
      <c r="K1908" s="4">
        <v>10327192.3333333</v>
      </c>
      <c r="L1908" s="4">
        <v>5.0999999999999996</v>
      </c>
      <c r="M1908" s="4">
        <v>50.78125</v>
      </c>
      <c r="N1908" s="4">
        <v>5.0999999999999996</v>
      </c>
      <c r="O1908" s="4">
        <v>4.2919999999999998</v>
      </c>
      <c r="P1908" s="4">
        <v>7.15</v>
      </c>
      <c r="Q1908" s="4">
        <v>7</v>
      </c>
      <c r="R1908" s="4">
        <v>8.3699999999999992</v>
      </c>
      <c r="S1908" s="4">
        <v>8.6935000000000002</v>
      </c>
      <c r="T1908" s="4">
        <v>7.37</v>
      </c>
      <c r="U1908" s="4">
        <v>6.81</v>
      </c>
      <c r="V1908" s="4">
        <v>6.07</v>
      </c>
      <c r="W1908" s="4">
        <v>6.39</v>
      </c>
      <c r="X1908" s="4">
        <v>8.16</v>
      </c>
      <c r="Y1908" s="4">
        <v>8.4499999999999993</v>
      </c>
      <c r="Z1908" s="4">
        <v>7</v>
      </c>
      <c r="AA1908" s="4">
        <v>49403109.090000004</v>
      </c>
      <c r="AB1908" s="3">
        <f>1.2*E1908</f>
        <v>6.9479999999999995</v>
      </c>
      <c r="AC1908" s="3">
        <f>0.01*$AH$2/(AB1908-E1908)</f>
        <v>86.355785837651169</v>
      </c>
      <c r="AD1908" s="3">
        <f>IF(F1908&gt;=AB1908,AC1908*(E1908-AB1908)-(0.0125/100)*$AH$2,AC1908*(E1908-H1908)-(0.0125/100)*$AH$2)</f>
        <v>-14.203367875647706</v>
      </c>
      <c r="AE1908" s="3">
        <f t="shared" si="7"/>
        <v>19818.120593507349</v>
      </c>
    </row>
    <row r="1909" spans="1:31" x14ac:dyDescent="0.2">
      <c r="A1909" s="4" t="s">
        <v>2041</v>
      </c>
      <c r="B1909" s="4" t="s">
        <v>2129</v>
      </c>
      <c r="C1909" s="4" t="s">
        <v>33</v>
      </c>
      <c r="D1909" s="4">
        <v>61988160.0619881</v>
      </c>
      <c r="E1909" s="4">
        <v>0.81930000000000003</v>
      </c>
      <c r="F1909" s="4">
        <v>0.85309999999999997</v>
      </c>
      <c r="G1909" s="4">
        <v>0.61</v>
      </c>
      <c r="H1909" s="4">
        <v>0.62609999999999999</v>
      </c>
      <c r="I1909" s="4">
        <v>2739786</v>
      </c>
      <c r="J1909" s="4">
        <f>I1909*E1909</f>
        <v>2244706.6698000003</v>
      </c>
      <c r="K1909" s="4">
        <v>66330244</v>
      </c>
      <c r="L1909" s="4">
        <v>6240.0000062400004</v>
      </c>
      <c r="M1909" s="4">
        <v>111.979301423027</v>
      </c>
      <c r="N1909" s="4">
        <v>1.04</v>
      </c>
      <c r="O1909" s="4">
        <v>3060.42060306042</v>
      </c>
      <c r="P1909" s="4">
        <v>1.07</v>
      </c>
      <c r="Q1909" s="4">
        <v>1.18</v>
      </c>
      <c r="R1909" s="4">
        <v>0.99</v>
      </c>
      <c r="S1909" s="4">
        <v>0.86809999999999998</v>
      </c>
      <c r="T1909" s="4">
        <v>0.99</v>
      </c>
      <c r="U1909" s="4">
        <v>0.92</v>
      </c>
      <c r="V1909" s="4">
        <v>0.63009999999999999</v>
      </c>
      <c r="W1909" s="4">
        <v>0.81159999999999999</v>
      </c>
      <c r="X1909" s="4">
        <v>0.9</v>
      </c>
      <c r="Y1909" s="4">
        <v>0.8468</v>
      </c>
      <c r="Z1909" s="4">
        <v>0.77</v>
      </c>
      <c r="AA1909" s="4">
        <v>163987274.38499999</v>
      </c>
      <c r="AB1909" s="3">
        <f>1.2*E1909</f>
        <v>0.98316000000000003</v>
      </c>
      <c r="AC1909" s="3">
        <f>0.01*$AH$2/(AB1909-E1909)</f>
        <v>610.27706578786763</v>
      </c>
      <c r="AD1909" s="3">
        <f>IF(F1909&gt;=AB1909,AC1909*(E1909-AB1909)-(0.0125/100)*$AH$2,AC1909*(E1909-H1909)-(0.0125/100)*$AH$2)</f>
        <v>116.65552911021605</v>
      </c>
      <c r="AE1909" s="3">
        <f t="shared" si="7"/>
        <v>19934.776122617564</v>
      </c>
    </row>
    <row r="1910" spans="1:31" x14ac:dyDescent="0.2">
      <c r="A1910" s="4" t="s">
        <v>2130</v>
      </c>
      <c r="B1910" s="4" t="s">
        <v>2131</v>
      </c>
      <c r="C1910" s="4" t="s">
        <v>33</v>
      </c>
      <c r="D1910" s="4">
        <v>118444560727.87</v>
      </c>
      <c r="E1910" s="4">
        <v>120.16</v>
      </c>
      <c r="F1910" s="4">
        <v>164</v>
      </c>
      <c r="G1910" s="4">
        <v>118.69</v>
      </c>
      <c r="H1910" s="4">
        <v>148.97</v>
      </c>
      <c r="I1910" s="4">
        <v>669955</v>
      </c>
      <c r="J1910" s="4">
        <f>I1910*E1910</f>
        <v>80501792.799999997</v>
      </c>
      <c r="K1910" s="4">
        <v>88781671</v>
      </c>
      <c r="L1910" s="4">
        <v>115.21</v>
      </c>
      <c r="M1910" s="4">
        <v>56.031684196857597</v>
      </c>
      <c r="N1910" s="4">
        <v>115.21</v>
      </c>
      <c r="O1910" s="4">
        <v>88.549000000000007</v>
      </c>
      <c r="P1910" s="4">
        <v>137.5</v>
      </c>
      <c r="Q1910" s="4">
        <v>134.84</v>
      </c>
      <c r="R1910" s="4">
        <v>135</v>
      </c>
      <c r="S1910" s="4">
        <v>135.97999999999999</v>
      </c>
      <c r="T1910" s="4">
        <v>123.8</v>
      </c>
      <c r="U1910" s="4">
        <v>121.77</v>
      </c>
      <c r="V1910" s="4">
        <v>128.12</v>
      </c>
      <c r="W1910" s="4">
        <v>133.81</v>
      </c>
      <c r="X1910" s="4">
        <v>131</v>
      </c>
      <c r="Y1910" s="4">
        <v>129.5</v>
      </c>
      <c r="Z1910" s="4">
        <v>123.78</v>
      </c>
      <c r="AA1910" s="4">
        <v>5316094993.8249998</v>
      </c>
      <c r="AB1910" s="3">
        <f>1.2*E1910</f>
        <v>144.19199999999998</v>
      </c>
      <c r="AC1910" s="3">
        <f>0.01*$AH$2/(AB1910-E1910)</f>
        <v>4.1611185086551297</v>
      </c>
      <c r="AD1910" s="3">
        <f>IF(F1910&gt;=AB1910,AC1910*(E1910-AB1910)-(0.0125/100)*$AH$2,AC1910*(E1910-H1910)-(0.0125/100)*$AH$2)</f>
        <v>-101.25</v>
      </c>
      <c r="AE1910" s="3">
        <f t="shared" si="7"/>
        <v>19833.526122617564</v>
      </c>
    </row>
    <row r="1911" spans="1:31" x14ac:dyDescent="0.2">
      <c r="A1911" s="4" t="s">
        <v>1182</v>
      </c>
      <c r="B1911" s="4" t="s">
        <v>2131</v>
      </c>
      <c r="C1911" s="4" t="s">
        <v>33</v>
      </c>
      <c r="D1911" s="4">
        <v>2763003318.3000002</v>
      </c>
      <c r="E1911" s="4">
        <v>14.19</v>
      </c>
      <c r="F1911" s="4">
        <v>16.440000000000001</v>
      </c>
      <c r="G1911" s="4">
        <v>14.095000000000001</v>
      </c>
      <c r="H1911" s="4">
        <v>16.004999999999999</v>
      </c>
      <c r="I1911" s="4">
        <v>1587054</v>
      </c>
      <c r="J1911" s="4">
        <f>I1911*E1911</f>
        <v>22520296.259999998</v>
      </c>
      <c r="K1911" s="4">
        <v>64937770</v>
      </c>
      <c r="L1911" s="4">
        <v>13.95</v>
      </c>
      <c r="M1911" s="4">
        <v>52.416756176154699</v>
      </c>
      <c r="N1911" s="4">
        <v>13.95</v>
      </c>
      <c r="O1911" s="4">
        <v>9.9335000000000004</v>
      </c>
      <c r="P1911" s="4">
        <v>16.39</v>
      </c>
      <c r="Q1911" s="4">
        <v>18.87</v>
      </c>
      <c r="R1911" s="4">
        <v>19.229900000000001</v>
      </c>
      <c r="S1911" s="4">
        <v>18.008900000000001</v>
      </c>
      <c r="T1911" s="4">
        <v>18.5</v>
      </c>
      <c r="U1911" s="4">
        <v>16.559999999999999</v>
      </c>
      <c r="V1911" s="4">
        <v>14.35</v>
      </c>
      <c r="W1911" s="4">
        <v>18.14</v>
      </c>
      <c r="X1911" s="4">
        <v>18.114999999999998</v>
      </c>
      <c r="Y1911" s="4">
        <v>17.440000000000001</v>
      </c>
      <c r="Z1911" s="4">
        <v>18.36</v>
      </c>
      <c r="AA1911" s="4">
        <v>1184063760.8599999</v>
      </c>
      <c r="AB1911" s="3">
        <f>1.2*E1911</f>
        <v>17.027999999999999</v>
      </c>
      <c r="AC1911" s="3">
        <f>0.01*$AH$2/(AB1911-E1911)</f>
        <v>35.236081747709662</v>
      </c>
      <c r="AD1911" s="3">
        <f>IF(F1911&gt;=AB1911,AC1911*(E1911-AB1911)-(0.0125/100)*$AH$2,AC1911*(E1911-H1911)-(0.0125/100)*$AH$2)</f>
        <v>-65.20348837209302</v>
      </c>
      <c r="AE1911" s="3">
        <f t="shared" si="7"/>
        <v>19768.322634245473</v>
      </c>
    </row>
    <row r="1912" spans="1:31" x14ac:dyDescent="0.2">
      <c r="A1912" s="4" t="s">
        <v>2132</v>
      </c>
      <c r="B1912" s="4" t="s">
        <v>2131</v>
      </c>
      <c r="C1912" s="4" t="s">
        <v>33</v>
      </c>
      <c r="D1912" s="4">
        <v>145822954.63</v>
      </c>
      <c r="E1912" s="4">
        <v>6.14</v>
      </c>
      <c r="F1912" s="4">
        <v>6.82</v>
      </c>
      <c r="G1912" s="4">
        <v>5.0199999999999996</v>
      </c>
      <c r="H1912" s="4">
        <v>5.3</v>
      </c>
      <c r="I1912" s="4">
        <v>2001176</v>
      </c>
      <c r="J1912" s="4">
        <f>I1912*E1912</f>
        <v>12287220.639999999</v>
      </c>
      <c r="K1912" s="4">
        <v>9947220.6666666698</v>
      </c>
      <c r="L1912" s="4">
        <v>4.99</v>
      </c>
      <c r="M1912" s="4">
        <v>75.428571428571402</v>
      </c>
      <c r="N1912" s="4">
        <v>4.99</v>
      </c>
      <c r="O1912" s="4">
        <v>3.9460000000000002</v>
      </c>
      <c r="P1912" s="4">
        <v>6.03</v>
      </c>
      <c r="Q1912" s="4">
        <v>5.34</v>
      </c>
      <c r="R1912" s="4">
        <v>6.96</v>
      </c>
      <c r="S1912" s="4">
        <v>8.73</v>
      </c>
      <c r="T1912" s="4">
        <v>12.05</v>
      </c>
      <c r="U1912" s="4">
        <v>10.99</v>
      </c>
      <c r="V1912" s="4">
        <v>5.16</v>
      </c>
      <c r="W1912" s="4">
        <v>4.78</v>
      </c>
      <c r="X1912" s="4">
        <v>5.3</v>
      </c>
      <c r="Y1912" s="4">
        <v>7.83</v>
      </c>
      <c r="Z1912" s="4">
        <v>9.49</v>
      </c>
      <c r="AA1912" s="4">
        <v>41847225.734999999</v>
      </c>
      <c r="AB1912" s="3">
        <f>1.2*E1912</f>
        <v>7.3679999999999994</v>
      </c>
      <c r="AC1912" s="3">
        <f>0.01*$AH$2/(AB1912-E1912)</f>
        <v>81.433224755700337</v>
      </c>
      <c r="AD1912" s="3">
        <f>IF(F1912&gt;=AB1912,AC1912*(E1912-AB1912)-(0.0125/100)*$AH$2,AC1912*(E1912-H1912)-(0.0125/100)*$AH$2)</f>
        <v>67.153908794788265</v>
      </c>
      <c r="AE1912" s="3">
        <f t="shared" si="7"/>
        <v>19835.476543040262</v>
      </c>
    </row>
    <row r="1913" spans="1:31" x14ac:dyDescent="0.2">
      <c r="A1913" s="4" t="s">
        <v>1969</v>
      </c>
      <c r="B1913" s="4" t="s">
        <v>2133</v>
      </c>
      <c r="C1913" s="4" t="s">
        <v>33</v>
      </c>
      <c r="D1913" s="4">
        <v>34987500</v>
      </c>
      <c r="E1913" s="4">
        <v>3.44</v>
      </c>
      <c r="F1913" s="4">
        <v>3.9</v>
      </c>
      <c r="G1913" s="4">
        <v>2.42</v>
      </c>
      <c r="H1913" s="4">
        <v>2.67</v>
      </c>
      <c r="I1913" s="4">
        <v>951233</v>
      </c>
      <c r="J1913" s="4">
        <f>I1913*E1913</f>
        <v>3272241.52</v>
      </c>
      <c r="K1913" s="4">
        <v>32009636</v>
      </c>
      <c r="L1913" s="4">
        <v>3.11</v>
      </c>
      <c r="M1913" s="4">
        <v>221.495327102803</v>
      </c>
      <c r="N1913" s="4">
        <v>3.11</v>
      </c>
      <c r="O1913" s="4">
        <v>1.41252</v>
      </c>
      <c r="P1913" s="4">
        <v>2.8</v>
      </c>
      <c r="Q1913" s="4">
        <v>2.25</v>
      </c>
      <c r="R1913" s="4">
        <v>2.4500000000000002</v>
      </c>
      <c r="S1913" s="4">
        <v>3.3</v>
      </c>
      <c r="T1913" s="4">
        <v>2.0950000000000002</v>
      </c>
      <c r="U1913" s="4">
        <v>1.98</v>
      </c>
      <c r="V1913" s="4">
        <v>2.7</v>
      </c>
      <c r="W1913" s="4">
        <v>2.2400000000000002</v>
      </c>
      <c r="X1913" s="4">
        <v>2.06</v>
      </c>
      <c r="Y1913" s="4">
        <v>2.08</v>
      </c>
      <c r="Z1913" s="4">
        <v>2.0099999999999998</v>
      </c>
      <c r="AA1913" s="4">
        <v>490895400.95499998</v>
      </c>
      <c r="AB1913" s="3">
        <f>1.2*E1913</f>
        <v>4.1280000000000001</v>
      </c>
      <c r="AC1913" s="3">
        <f>0.01*$AH$2/(AB1913-E1913)</f>
        <v>145.3488372093023</v>
      </c>
      <c r="AD1913" s="3">
        <f>IF(F1913&gt;=AB1913,AC1913*(E1913-AB1913)-(0.0125/100)*$AH$2,AC1913*(E1913-H1913)-(0.0125/100)*$AH$2)</f>
        <v>110.66860465116278</v>
      </c>
      <c r="AE1913" s="3">
        <f t="shared" si="7"/>
        <v>19946.145147691426</v>
      </c>
    </row>
    <row r="1914" spans="1:31" x14ac:dyDescent="0.2">
      <c r="A1914" s="4" t="s">
        <v>1309</v>
      </c>
      <c r="B1914" s="4" t="s">
        <v>2133</v>
      </c>
      <c r="C1914" s="4" t="s">
        <v>33</v>
      </c>
      <c r="D1914" s="4">
        <v>7864725.0031458903</v>
      </c>
      <c r="E1914" s="4">
        <v>2</v>
      </c>
      <c r="F1914" s="4">
        <v>2.35</v>
      </c>
      <c r="G1914" s="4">
        <v>1.26</v>
      </c>
      <c r="H1914" s="4">
        <v>1.42</v>
      </c>
      <c r="I1914" s="4">
        <v>4633048</v>
      </c>
      <c r="J1914" s="4">
        <f>I1914*E1914</f>
        <v>9266096</v>
      </c>
      <c r="K1914" s="4">
        <v>6034390.6666666996</v>
      </c>
      <c r="L1914" s="4">
        <v>15.000000006</v>
      </c>
      <c r="M1914" s="4">
        <v>88.679245283018901</v>
      </c>
      <c r="N1914" s="4">
        <v>1.25</v>
      </c>
      <c r="O1914" s="4">
        <v>13.4640000053856</v>
      </c>
      <c r="P1914" s="4">
        <v>1.5</v>
      </c>
      <c r="Q1914" s="4">
        <v>1.5</v>
      </c>
      <c r="R1914" s="4">
        <v>1.4</v>
      </c>
      <c r="S1914" s="4">
        <v>1.24</v>
      </c>
      <c r="T1914" s="4">
        <v>1.31</v>
      </c>
      <c r="U1914" s="4">
        <v>1.19</v>
      </c>
      <c r="V1914" s="4">
        <v>1.3</v>
      </c>
      <c r="W1914" s="4">
        <v>1.29</v>
      </c>
      <c r="X1914" s="4">
        <v>1.35</v>
      </c>
      <c r="Y1914" s="4">
        <v>1.24</v>
      </c>
      <c r="Z1914" s="4">
        <v>1.21</v>
      </c>
      <c r="AA1914" s="4">
        <v>7609861.2999999998</v>
      </c>
      <c r="AB1914" s="3">
        <f>1.2*E1914</f>
        <v>2.4</v>
      </c>
      <c r="AC1914" s="3">
        <f>0.01*$AH$2/(AB1914-E1914)</f>
        <v>250.00000000000006</v>
      </c>
      <c r="AD1914" s="3">
        <f>IF(F1914&gt;=AB1914,AC1914*(E1914-AB1914)-(0.0125/100)*$AH$2,AC1914*(E1914-H1914)-(0.0125/100)*$AH$2)</f>
        <v>143.75000000000006</v>
      </c>
      <c r="AE1914" s="3">
        <f t="shared" si="7"/>
        <v>20089.895147691426</v>
      </c>
    </row>
    <row r="1915" spans="1:31" x14ac:dyDescent="0.2">
      <c r="A1915" s="4" t="s">
        <v>2134</v>
      </c>
      <c r="B1915" s="4" t="s">
        <v>2133</v>
      </c>
      <c r="C1915" s="4" t="s">
        <v>33</v>
      </c>
      <c r="D1915" s="4">
        <v>4312300</v>
      </c>
      <c r="E1915" s="4">
        <v>1.98</v>
      </c>
      <c r="F1915" s="4">
        <v>2.11</v>
      </c>
      <c r="G1915" s="4">
        <v>1.58</v>
      </c>
      <c r="H1915" s="4">
        <v>1.8</v>
      </c>
      <c r="I1915" s="4">
        <v>6067823</v>
      </c>
      <c r="J1915" s="4">
        <f>I1915*E1915</f>
        <v>12014289.539999999</v>
      </c>
      <c r="K1915" s="4">
        <v>4934852.6666666996</v>
      </c>
      <c r="L1915" s="4">
        <v>362.5</v>
      </c>
      <c r="M1915" s="4">
        <v>52.307692307692299</v>
      </c>
      <c r="N1915" s="4">
        <v>1.45</v>
      </c>
      <c r="O1915" s="4">
        <v>363.0025</v>
      </c>
      <c r="P1915" s="4">
        <v>1.82</v>
      </c>
      <c r="Q1915" s="4">
        <v>1.67</v>
      </c>
      <c r="R1915" s="4">
        <v>1.6</v>
      </c>
      <c r="S1915" s="4">
        <v>1.64</v>
      </c>
      <c r="T1915" s="4">
        <v>1.6156999999999999</v>
      </c>
      <c r="U1915" s="4">
        <v>1.53</v>
      </c>
      <c r="V1915" s="4">
        <v>1.64</v>
      </c>
      <c r="W1915" s="4">
        <v>1.6</v>
      </c>
      <c r="X1915" s="4">
        <v>1.6</v>
      </c>
      <c r="Y1915" s="4">
        <v>1.6</v>
      </c>
      <c r="Z1915" s="4">
        <v>1.61</v>
      </c>
      <c r="AA1915" s="4">
        <v>3362952.45</v>
      </c>
      <c r="AB1915" s="3">
        <f>1.2*E1915</f>
        <v>2.3759999999999999</v>
      </c>
      <c r="AC1915" s="3">
        <f>0.01*$AH$2/(AB1915-E1915)</f>
        <v>252.5252525252526</v>
      </c>
      <c r="AD1915" s="3">
        <f>IF(F1915&gt;=AB1915,AC1915*(E1915-AB1915)-(0.0125/100)*$AH$2,AC1915*(E1915-H1915)-(0.0125/100)*$AH$2)</f>
        <v>44.204545454545453</v>
      </c>
      <c r="AE1915" s="3">
        <f t="shared" si="7"/>
        <v>20134.09969314597</v>
      </c>
    </row>
    <row r="1916" spans="1:31" x14ac:dyDescent="0.2">
      <c r="A1916" s="4" t="s">
        <v>2135</v>
      </c>
      <c r="B1916" s="4" t="s">
        <v>2136</v>
      </c>
      <c r="C1916" s="4" t="s">
        <v>33</v>
      </c>
      <c r="D1916" s="4">
        <v>11455460.038000001</v>
      </c>
      <c r="E1916" s="4">
        <v>0.51700000000000002</v>
      </c>
      <c r="F1916" s="4">
        <v>0.59</v>
      </c>
      <c r="G1916" s="4">
        <v>0.3901</v>
      </c>
      <c r="H1916" s="4">
        <v>0.44979999999999998</v>
      </c>
      <c r="I1916" s="4">
        <v>2528761</v>
      </c>
      <c r="J1916" s="4">
        <f>I1916*E1916</f>
        <v>1307369.4370000002</v>
      </c>
      <c r="K1916" s="4">
        <v>1365747</v>
      </c>
      <c r="L1916" s="4">
        <v>4.8289999999999997</v>
      </c>
      <c r="M1916" s="4">
        <v>56.619206301120897</v>
      </c>
      <c r="N1916" s="4">
        <v>0.4829</v>
      </c>
      <c r="O1916" s="4">
        <v>3.8802500000000002</v>
      </c>
      <c r="P1916" s="4">
        <v>0.41899999999999998</v>
      </c>
      <c r="Q1916" s="4">
        <v>0.5</v>
      </c>
      <c r="R1916" s="4">
        <v>0.51500000000000001</v>
      </c>
      <c r="S1916" s="4">
        <v>0.44919999999999999</v>
      </c>
      <c r="T1916" s="4">
        <v>0.40279999999999999</v>
      </c>
      <c r="U1916" s="4">
        <v>0.35720000000000002</v>
      </c>
      <c r="V1916" s="4">
        <v>0.33760000000000001</v>
      </c>
      <c r="W1916" s="4">
        <v>0.36270000000000002</v>
      </c>
      <c r="X1916" s="4">
        <v>0.47</v>
      </c>
      <c r="Y1916" s="4">
        <v>0.43</v>
      </c>
      <c r="Z1916" s="4">
        <v>0.40279999999999999</v>
      </c>
      <c r="AA1916" s="4">
        <v>230724.63191249999</v>
      </c>
      <c r="AB1916" s="3">
        <f>1.2*E1916</f>
        <v>0.62039999999999995</v>
      </c>
      <c r="AC1916" s="3">
        <f>0.01*$AH$2/(AB1916-E1916)</f>
        <v>967.1179883945847</v>
      </c>
      <c r="AD1916" s="3">
        <f>IF(F1916&gt;=AB1916,AC1916*(E1916-AB1916)-(0.0125/100)*$AH$2,AC1916*(E1916-H1916)-(0.0125/100)*$AH$2)</f>
        <v>63.740328820116133</v>
      </c>
      <c r="AE1916" s="3">
        <f t="shared" si="7"/>
        <v>20197.840021966087</v>
      </c>
    </row>
    <row r="1917" spans="1:31" x14ac:dyDescent="0.2">
      <c r="A1917" s="4" t="s">
        <v>2137</v>
      </c>
      <c r="B1917" s="4" t="s">
        <v>2138</v>
      </c>
      <c r="C1917" s="4" t="s">
        <v>33</v>
      </c>
      <c r="D1917" s="4">
        <v>7608320225.9899998</v>
      </c>
      <c r="E1917" s="4">
        <v>18.86</v>
      </c>
      <c r="F1917" s="4">
        <v>19.29</v>
      </c>
      <c r="G1917" s="4">
        <v>17.745000000000001</v>
      </c>
      <c r="H1917" s="4">
        <v>17.91</v>
      </c>
      <c r="I1917" s="4">
        <v>690189</v>
      </c>
      <c r="J1917" s="4">
        <f>I1917*E1917</f>
        <v>13016964.539999999</v>
      </c>
      <c r="K1917" s="4">
        <v>79395097</v>
      </c>
      <c r="L1917" s="4">
        <v>19.03</v>
      </c>
      <c r="M1917" s="4">
        <v>55.482275350370998</v>
      </c>
      <c r="N1917" s="4">
        <v>19.03</v>
      </c>
      <c r="O1917" s="4">
        <v>14.193</v>
      </c>
      <c r="P1917" s="4">
        <v>17.91</v>
      </c>
      <c r="Q1917" s="4">
        <v>16.7</v>
      </c>
      <c r="R1917" s="4">
        <v>16.95</v>
      </c>
      <c r="S1917" s="4">
        <v>16.43</v>
      </c>
      <c r="T1917" s="4">
        <v>16.34</v>
      </c>
      <c r="U1917" s="4">
        <v>15.95</v>
      </c>
      <c r="V1917" s="4">
        <v>17.66</v>
      </c>
      <c r="W1917" s="4">
        <v>16.46</v>
      </c>
      <c r="X1917" s="4">
        <v>16.265000000000001</v>
      </c>
      <c r="Y1917" s="4">
        <v>15.93</v>
      </c>
      <c r="Z1917" s="4">
        <v>16</v>
      </c>
      <c r="AA1917" s="4">
        <v>1635538356.3225</v>
      </c>
      <c r="AB1917" s="3">
        <f>1.2*E1917</f>
        <v>22.631999999999998</v>
      </c>
      <c r="AC1917" s="3">
        <f>0.01*$AH$2/(AB1917-E1917)</f>
        <v>26.511134676564168</v>
      </c>
      <c r="AD1917" s="3">
        <f>IF(F1917&gt;=AB1917,AC1917*(E1917-AB1917)-(0.0125/100)*$AH$2,AC1917*(E1917-H1917)-(0.0125/100)*$AH$2)</f>
        <v>23.935577942735939</v>
      </c>
      <c r="AE1917" s="3">
        <f t="shared" si="7"/>
        <v>20221.775599908822</v>
      </c>
    </row>
    <row r="1918" spans="1:31" x14ac:dyDescent="0.2">
      <c r="A1918" s="4" t="s">
        <v>2132</v>
      </c>
      <c r="B1918" s="4" t="s">
        <v>2138</v>
      </c>
      <c r="C1918" s="4" t="s">
        <v>33</v>
      </c>
      <c r="D1918" s="4">
        <v>195794347.90000001</v>
      </c>
      <c r="E1918" s="4">
        <v>7.83</v>
      </c>
      <c r="F1918" s="4">
        <v>8.73</v>
      </c>
      <c r="G1918" s="4">
        <v>7.1700999999999997</v>
      </c>
      <c r="H1918" s="4">
        <v>7.32</v>
      </c>
      <c r="I1918" s="4">
        <v>1548241</v>
      </c>
      <c r="J1918" s="4">
        <f>I1918*E1918</f>
        <v>12122727.029999999</v>
      </c>
      <c r="K1918" s="4">
        <v>14626476.6666667</v>
      </c>
      <c r="L1918" s="4">
        <v>6.7</v>
      </c>
      <c r="M1918" s="4">
        <v>52.038834951456302</v>
      </c>
      <c r="N1918" s="4">
        <v>6.7</v>
      </c>
      <c r="O1918" s="4">
        <v>4.9000000000000004</v>
      </c>
      <c r="P1918" s="4">
        <v>12.05</v>
      </c>
      <c r="Q1918" s="4">
        <v>13.25</v>
      </c>
      <c r="R1918" s="4">
        <v>10.28</v>
      </c>
      <c r="S1918" s="4">
        <v>11.85</v>
      </c>
      <c r="T1918" s="4">
        <v>7.6485000000000003</v>
      </c>
      <c r="U1918" s="4">
        <v>6.27</v>
      </c>
      <c r="V1918" s="4">
        <v>9.49</v>
      </c>
      <c r="W1918" s="4">
        <v>12.89</v>
      </c>
      <c r="X1918" s="4">
        <v>9</v>
      </c>
      <c r="Y1918" s="4">
        <v>11.6</v>
      </c>
      <c r="Z1918" s="4">
        <v>7.63</v>
      </c>
      <c r="AA1918" s="4">
        <v>139017300.24000001</v>
      </c>
      <c r="AB1918" s="3">
        <f>1.2*E1918</f>
        <v>9.395999999999999</v>
      </c>
      <c r="AC1918" s="3">
        <f>0.01*$AH$2/(AB1918-E1918)</f>
        <v>63.856960408684593</v>
      </c>
      <c r="AD1918" s="3">
        <f>IF(F1918&gt;=AB1918,AC1918*(E1918-AB1918)-(0.0125/100)*$AH$2,AC1918*(E1918-H1918)-(0.0125/100)*$AH$2)</f>
        <v>31.317049808429125</v>
      </c>
      <c r="AE1918" s="3">
        <f t="shared" si="7"/>
        <v>20253.092649717251</v>
      </c>
    </row>
    <row r="1919" spans="1:31" x14ac:dyDescent="0.2">
      <c r="A1919" s="4" t="s">
        <v>2139</v>
      </c>
      <c r="B1919" s="4" t="s">
        <v>2138</v>
      </c>
      <c r="C1919" s="4" t="s">
        <v>33</v>
      </c>
      <c r="D1919" s="4">
        <v>15755154.24</v>
      </c>
      <c r="E1919" s="4">
        <v>1.57</v>
      </c>
      <c r="F1919" s="4">
        <v>2.1800000000000002</v>
      </c>
      <c r="G1919" s="4">
        <v>1.37</v>
      </c>
      <c r="H1919" s="4">
        <v>1.88</v>
      </c>
      <c r="I1919" s="4">
        <v>1384497</v>
      </c>
      <c r="J1919" s="4">
        <f>I1919*E1919</f>
        <v>2173660.29</v>
      </c>
      <c r="K1919" s="4">
        <v>9651692</v>
      </c>
      <c r="L1919" s="4">
        <v>11.76</v>
      </c>
      <c r="M1919" s="4">
        <v>92.401960784313701</v>
      </c>
      <c r="N1919" s="4">
        <v>1.47</v>
      </c>
      <c r="O1919" s="4">
        <v>8.0003200000000003</v>
      </c>
      <c r="P1919" s="4">
        <v>1.98</v>
      </c>
      <c r="Q1919" s="4">
        <v>2.1139999999999999</v>
      </c>
      <c r="R1919" s="4">
        <v>3.2</v>
      </c>
      <c r="S1919" s="4">
        <v>4.0599999999999996</v>
      </c>
      <c r="T1919" s="4">
        <v>4.2398999999999996</v>
      </c>
      <c r="U1919" s="4">
        <v>2.76</v>
      </c>
      <c r="V1919" s="4">
        <v>1.64</v>
      </c>
      <c r="W1919" s="4">
        <v>1.95</v>
      </c>
      <c r="X1919" s="4">
        <v>2.1</v>
      </c>
      <c r="Y1919" s="4">
        <v>3.05</v>
      </c>
      <c r="Z1919" s="4">
        <v>4.01</v>
      </c>
      <c r="AA1919" s="4">
        <v>32315355.557</v>
      </c>
      <c r="AB1919" s="3">
        <f>1.2*E1919</f>
        <v>1.8839999999999999</v>
      </c>
      <c r="AC1919" s="3">
        <f>0.01*$AH$2/(AB1919-E1919)</f>
        <v>318.47133757961802</v>
      </c>
      <c r="AD1919" s="3">
        <f>IF(F1919&gt;=AB1919,AC1919*(E1919-AB1919)-(0.0125/100)*$AH$2,AC1919*(E1919-H1919)-(0.0125/100)*$AH$2)</f>
        <v>-101.25</v>
      </c>
      <c r="AE1919" s="3">
        <f t="shared" si="7"/>
        <v>20151.842649717251</v>
      </c>
    </row>
    <row r="1920" spans="1:31" x14ac:dyDescent="0.2">
      <c r="A1920" s="4" t="s">
        <v>1851</v>
      </c>
      <c r="B1920" s="4" t="s">
        <v>2140</v>
      </c>
      <c r="C1920" s="4" t="s">
        <v>33</v>
      </c>
      <c r="D1920" s="4">
        <v>394231488</v>
      </c>
      <c r="E1920" s="4">
        <v>50.89</v>
      </c>
      <c r="F1920" s="4">
        <v>52.889899999999997</v>
      </c>
      <c r="G1920" s="4">
        <v>14.28</v>
      </c>
      <c r="H1920" s="4">
        <v>16.41</v>
      </c>
      <c r="I1920" s="4">
        <v>101909</v>
      </c>
      <c r="J1920" s="4">
        <f>I1920*E1920</f>
        <v>5186149.01</v>
      </c>
      <c r="K1920" s="4">
        <v>9242961.6666666698</v>
      </c>
      <c r="L1920" s="4">
        <v>53088</v>
      </c>
      <c r="M1920" s="4">
        <v>125.876608965823</v>
      </c>
      <c r="N1920" s="4">
        <v>66.36</v>
      </c>
      <c r="O1920" s="4">
        <v>19712.8</v>
      </c>
      <c r="P1920" s="4">
        <v>24.6</v>
      </c>
      <c r="Q1920" s="4">
        <v>15.3</v>
      </c>
      <c r="R1920" s="4">
        <v>11.1699</v>
      </c>
      <c r="S1920" s="4">
        <v>14</v>
      </c>
      <c r="T1920" s="4">
        <v>12</v>
      </c>
      <c r="U1920" s="4">
        <v>9.43</v>
      </c>
      <c r="V1920" s="4">
        <v>21.29</v>
      </c>
      <c r="W1920" s="4">
        <v>14.74</v>
      </c>
      <c r="X1920" s="4">
        <v>10.050000000000001</v>
      </c>
      <c r="Y1920" s="4">
        <v>10.4</v>
      </c>
      <c r="Z1920" s="4">
        <v>11.1</v>
      </c>
      <c r="AA1920" s="4">
        <v>839153219.25</v>
      </c>
      <c r="AB1920" s="3">
        <f>1.2*E1920</f>
        <v>61.067999999999998</v>
      </c>
      <c r="AC1920" s="3">
        <f>0.01*$AH$2/(AB1920-E1920)</f>
        <v>9.8251129887993738</v>
      </c>
      <c r="AD1920" s="3">
        <f>IF(F1920&gt;=AB1920,AC1920*(E1920-AB1920)-(0.0125/100)*$AH$2,AC1920*(E1920-H1920)-(0.0125/100)*$AH$2)</f>
        <v>337.51989585380244</v>
      </c>
      <c r="AE1920" s="3">
        <f t="shared" si="7"/>
        <v>20489.362545571053</v>
      </c>
    </row>
    <row r="1921" spans="1:31" x14ac:dyDescent="0.2">
      <c r="A1921" s="4" t="s">
        <v>998</v>
      </c>
      <c r="B1921" s="4" t="s">
        <v>2140</v>
      </c>
      <c r="C1921" s="4" t="s">
        <v>33</v>
      </c>
      <c r="D1921" s="4">
        <v>243507553.67640001</v>
      </c>
      <c r="E1921" s="4">
        <v>1.26</v>
      </c>
      <c r="F1921" s="4">
        <v>1.28</v>
      </c>
      <c r="G1921" s="4">
        <v>1</v>
      </c>
      <c r="H1921" s="4">
        <v>1.04</v>
      </c>
      <c r="I1921" s="4">
        <v>6381319</v>
      </c>
      <c r="J1921" s="4">
        <f>I1921*E1921</f>
        <v>8040461.9400000004</v>
      </c>
      <c r="K1921" s="4">
        <v>22982008.666666701</v>
      </c>
      <c r="L1921" s="4">
        <v>0.94910000000000005</v>
      </c>
      <c r="M1921" s="4">
        <v>88.905547226386801</v>
      </c>
      <c r="N1921" s="4">
        <v>0.94910000000000005</v>
      </c>
      <c r="O1921" s="4">
        <v>0.67562</v>
      </c>
      <c r="P1921" s="4">
        <v>1.1499999999999999</v>
      </c>
      <c r="Q1921" s="4">
        <v>1.04</v>
      </c>
      <c r="R1921" s="4">
        <v>0.96009999999999995</v>
      </c>
      <c r="S1921" s="4">
        <v>0.98819999999999997</v>
      </c>
      <c r="T1921" s="4">
        <v>1</v>
      </c>
      <c r="U1921" s="4">
        <v>0.99</v>
      </c>
      <c r="V1921" s="4">
        <v>1.1499999999999999</v>
      </c>
      <c r="W1921" s="4">
        <v>1.04</v>
      </c>
      <c r="X1921" s="4">
        <v>0.95</v>
      </c>
      <c r="Y1921" s="4">
        <v>0.85460000000000003</v>
      </c>
      <c r="Z1921" s="4">
        <v>0.92259999999999998</v>
      </c>
      <c r="AA1921" s="4">
        <v>17443057.170000002</v>
      </c>
      <c r="AB1921" s="3">
        <f>1.2*E1921</f>
        <v>1.512</v>
      </c>
      <c r="AC1921" s="3">
        <f>0.01*$AH$2/(AB1921-E1921)</f>
        <v>396.82539682539681</v>
      </c>
      <c r="AD1921" s="3">
        <f>IF(F1921&gt;=AB1921,AC1921*(E1921-AB1921)-(0.0125/100)*$AH$2,AC1921*(E1921-H1921)-(0.0125/100)*$AH$2)</f>
        <v>86.05158730158729</v>
      </c>
      <c r="AE1921" s="3">
        <f t="shared" si="7"/>
        <v>20575.41413287264</v>
      </c>
    </row>
    <row r="1922" spans="1:31" x14ac:dyDescent="0.2">
      <c r="A1922" s="4" t="s">
        <v>2141</v>
      </c>
      <c r="B1922" s="4" t="s">
        <v>2142</v>
      </c>
      <c r="C1922" s="4" t="s">
        <v>33</v>
      </c>
      <c r="D1922" s="4">
        <v>4404672068.1099997</v>
      </c>
      <c r="E1922" s="4">
        <v>16.37</v>
      </c>
      <c r="F1922" s="4">
        <v>16.926100000000002</v>
      </c>
      <c r="G1922" s="4">
        <v>14.86</v>
      </c>
      <c r="H1922" s="4">
        <v>15.94</v>
      </c>
      <c r="I1922" s="4">
        <v>601079</v>
      </c>
      <c r="J1922" s="4">
        <f>I1922*E1922</f>
        <v>9839663.2300000004</v>
      </c>
      <c r="K1922" s="4">
        <v>52595501</v>
      </c>
      <c r="L1922" s="4">
        <v>15.77</v>
      </c>
      <c r="M1922" s="4">
        <v>78.907103825136602</v>
      </c>
      <c r="N1922" s="4">
        <v>15.77</v>
      </c>
      <c r="O1922" s="4">
        <v>10.928000000000001</v>
      </c>
      <c r="P1922" s="4">
        <v>16.489799999999999</v>
      </c>
      <c r="Q1922" s="4">
        <v>17.28</v>
      </c>
      <c r="R1922" s="4">
        <v>17.600000000000001</v>
      </c>
      <c r="S1922" s="4">
        <v>18.329999999999998</v>
      </c>
      <c r="T1922" s="4">
        <v>17.41</v>
      </c>
      <c r="U1922" s="4">
        <v>15.91</v>
      </c>
      <c r="V1922" s="4">
        <v>16</v>
      </c>
      <c r="W1922" s="4">
        <v>15.8</v>
      </c>
      <c r="X1922" s="4">
        <v>16.84</v>
      </c>
      <c r="Y1922" s="4">
        <v>17.260000000000002</v>
      </c>
      <c r="Z1922" s="4">
        <v>16.829999999999998</v>
      </c>
      <c r="AA1922" s="4">
        <v>905063648.03195</v>
      </c>
      <c r="AB1922" s="3">
        <f>1.2*E1922</f>
        <v>19.644000000000002</v>
      </c>
      <c r="AC1922" s="3">
        <f>0.01*$AH$2/(AB1922-E1922)</f>
        <v>30.543677458766027</v>
      </c>
      <c r="AD1922" s="3">
        <f>IF(F1922&gt;=AB1922,AC1922*(E1922-AB1922)-(0.0125/100)*$AH$2,AC1922*(E1922-H1922)-(0.0125/100)*$AH$2)</f>
        <v>11.883781307269437</v>
      </c>
      <c r="AE1922" s="3">
        <f t="shared" si="7"/>
        <v>20587.297914179908</v>
      </c>
    </row>
    <row r="1923" spans="1:31" x14ac:dyDescent="0.2">
      <c r="A1923" s="4" t="s">
        <v>1535</v>
      </c>
      <c r="B1923" s="4" t="s">
        <v>2142</v>
      </c>
      <c r="C1923" s="4" t="s">
        <v>33</v>
      </c>
      <c r="D1923" s="4">
        <v>15170835.02</v>
      </c>
      <c r="E1923" s="4">
        <v>6.36</v>
      </c>
      <c r="F1923" s="4">
        <v>8</v>
      </c>
      <c r="G1923" s="4">
        <v>6.36</v>
      </c>
      <c r="H1923" s="4">
        <v>6.62</v>
      </c>
      <c r="I1923" s="4">
        <v>1968086</v>
      </c>
      <c r="J1923" s="4">
        <f>I1923*E1923</f>
        <v>12517026.960000001</v>
      </c>
      <c r="K1923" s="4">
        <v>36127800</v>
      </c>
      <c r="L1923" s="4">
        <v>6.22</v>
      </c>
      <c r="M1923" s="4">
        <v>140</v>
      </c>
      <c r="N1923" s="4">
        <v>6.22</v>
      </c>
      <c r="O1923" s="4">
        <v>3.036</v>
      </c>
      <c r="P1923" s="4">
        <v>6.7</v>
      </c>
      <c r="Q1923" s="4">
        <v>4.7</v>
      </c>
      <c r="R1923" s="4">
        <v>3.6814</v>
      </c>
      <c r="S1923" s="4">
        <v>3.65</v>
      </c>
      <c r="T1923" s="4">
        <v>3.7993999999999999</v>
      </c>
      <c r="U1923" s="4">
        <v>3.49</v>
      </c>
      <c r="V1923" s="4">
        <v>6.59</v>
      </c>
      <c r="W1923" s="4">
        <v>3.97</v>
      </c>
      <c r="X1923" s="4">
        <v>3.6</v>
      </c>
      <c r="Y1923" s="4">
        <v>3.12</v>
      </c>
      <c r="Z1923" s="4">
        <v>3.68</v>
      </c>
      <c r="AA1923" s="4">
        <v>156008200.56</v>
      </c>
      <c r="AB1923" s="3">
        <f>1.2*E1923</f>
        <v>7.6319999999999997</v>
      </c>
      <c r="AC1923" s="3">
        <f>0.01*$AH$2/(AB1923-E1923)</f>
        <v>78.616352201257897</v>
      </c>
      <c r="AD1923" s="3">
        <f>IF(F1923&gt;=AB1923,AC1923*(E1923-AB1923)-(0.0125/100)*$AH$2,AC1923*(E1923-H1923)-(0.0125/100)*$AH$2)</f>
        <v>-101.25</v>
      </c>
      <c r="AE1923" s="3">
        <f t="shared" si="7"/>
        <v>20486.047914179908</v>
      </c>
    </row>
    <row r="1924" spans="1:31" x14ac:dyDescent="0.2">
      <c r="A1924" s="4" t="s">
        <v>1538</v>
      </c>
      <c r="B1924" s="4" t="s">
        <v>2143</v>
      </c>
      <c r="C1924" s="4" t="s">
        <v>33</v>
      </c>
      <c r="D1924" s="4" t="s">
        <v>39</v>
      </c>
      <c r="E1924" s="4">
        <v>0.7</v>
      </c>
      <c r="F1924" s="4">
        <v>0.85899999999999999</v>
      </c>
      <c r="G1924" s="4">
        <v>0.45810000000000001</v>
      </c>
      <c r="H1924" s="4">
        <v>0.78</v>
      </c>
      <c r="I1924" s="4">
        <v>8249897</v>
      </c>
      <c r="J1924" s="4">
        <f>I1924*E1924</f>
        <v>5774927.8999999994</v>
      </c>
      <c r="K1924" s="4">
        <v>13224894.6666667</v>
      </c>
      <c r="L1924" s="4">
        <v>8.2457999934033595</v>
      </c>
      <c r="M1924" s="4">
        <v>122.081218274111</v>
      </c>
      <c r="N1924" s="4">
        <v>0.45810000000000001</v>
      </c>
      <c r="O1924" s="4">
        <v>6.8995799944803302</v>
      </c>
      <c r="P1924" s="4">
        <v>0.75900000000000001</v>
      </c>
      <c r="Q1924" s="4">
        <v>0.60799999999999998</v>
      </c>
      <c r="R1924" s="4">
        <v>0.55989999999999995</v>
      </c>
      <c r="S1924" s="4">
        <v>0.56000000000000005</v>
      </c>
      <c r="T1924" s="4">
        <v>0.56779999999999997</v>
      </c>
      <c r="U1924" s="4">
        <v>0.52880000000000005</v>
      </c>
      <c r="V1924" s="4">
        <v>0.65380000000000005</v>
      </c>
      <c r="W1924" s="4">
        <v>0.60499999999999998</v>
      </c>
      <c r="X1924" s="4">
        <v>0.52</v>
      </c>
      <c r="Y1924" s="4">
        <v>0.53879999999999995</v>
      </c>
      <c r="Z1924" s="4">
        <v>0.55830000000000002</v>
      </c>
      <c r="AA1924" s="4">
        <v>7141941.5760000004</v>
      </c>
      <c r="AB1924" s="3">
        <f>1.2*E1924</f>
        <v>0.84</v>
      </c>
      <c r="AC1924" s="3">
        <f>0.01*$AH$2/(AB1924-E1924)</f>
        <v>714.28571428571422</v>
      </c>
      <c r="AD1924" s="3">
        <f>IF(F1924&gt;=AB1924,AC1924*(E1924-AB1924)-(0.0125/100)*$AH$2,AC1924*(E1924-H1924)-(0.0125/100)*$AH$2)</f>
        <v>-101.25</v>
      </c>
      <c r="AE1924" s="3">
        <f t="shared" si="7"/>
        <v>20384.797914179908</v>
      </c>
    </row>
    <row r="1925" spans="1:31" x14ac:dyDescent="0.2">
      <c r="A1925" s="4" t="s">
        <v>1230</v>
      </c>
      <c r="B1925" s="4" t="s">
        <v>2144</v>
      </c>
      <c r="C1925" s="4" t="s">
        <v>33</v>
      </c>
      <c r="D1925" s="4">
        <v>19375843.5</v>
      </c>
      <c r="E1925" s="4">
        <v>1.46</v>
      </c>
      <c r="F1925" s="4">
        <v>1.48</v>
      </c>
      <c r="G1925" s="4">
        <v>0.99970000000000003</v>
      </c>
      <c r="H1925" s="4">
        <v>1.35</v>
      </c>
      <c r="I1925" s="4">
        <v>2068704</v>
      </c>
      <c r="J1925" s="4">
        <f>I1925*E1925</f>
        <v>3020307.84</v>
      </c>
      <c r="K1925" s="4">
        <v>73787848</v>
      </c>
      <c r="L1925" s="4">
        <v>6.5</v>
      </c>
      <c r="M1925" s="4">
        <v>156.14035087719299</v>
      </c>
      <c r="N1925" s="4">
        <v>1.3</v>
      </c>
      <c r="O1925" s="4">
        <v>3.3451005</v>
      </c>
      <c r="P1925" s="4">
        <v>1.32</v>
      </c>
      <c r="Q1925" s="4">
        <v>1.1899</v>
      </c>
      <c r="R1925" s="4">
        <v>1.05</v>
      </c>
      <c r="S1925" s="4">
        <v>0.95</v>
      </c>
      <c r="T1925" s="4">
        <v>1.1299999999999999</v>
      </c>
      <c r="U1925" s="4">
        <v>0.99009999999999998</v>
      </c>
      <c r="V1925" s="4">
        <v>1.28</v>
      </c>
      <c r="W1925" s="4">
        <v>1.1499999999999999</v>
      </c>
      <c r="X1925" s="4">
        <v>0.97</v>
      </c>
      <c r="Y1925" s="4">
        <v>0.76849999999999996</v>
      </c>
      <c r="Z1925" s="4">
        <v>0.94599999999999995</v>
      </c>
      <c r="AA1925" s="4">
        <v>88963022.805000007</v>
      </c>
      <c r="AB1925" s="3">
        <f>1.2*E1925</f>
        <v>1.752</v>
      </c>
      <c r="AC1925" s="3">
        <f>0.01*$AH$2/(AB1925-E1925)</f>
        <v>342.46575342465746</v>
      </c>
      <c r="AD1925" s="3">
        <f>IF(F1925&gt;=AB1925,AC1925*(E1925-AB1925)-(0.0125/100)*$AH$2,AC1925*(E1925-H1925)-(0.0125/100)*$AH$2)</f>
        <v>36.421232876712281</v>
      </c>
      <c r="AE1925" s="3">
        <f t="shared" si="7"/>
        <v>20421.219147056621</v>
      </c>
    </row>
    <row r="1926" spans="1:31" x14ac:dyDescent="0.2">
      <c r="A1926" s="4" t="s">
        <v>2069</v>
      </c>
      <c r="B1926" s="4" t="s">
        <v>2145</v>
      </c>
      <c r="C1926" s="4" t="s">
        <v>33</v>
      </c>
      <c r="D1926" s="4">
        <v>86479298.359999999</v>
      </c>
      <c r="E1926" s="4">
        <v>2.15</v>
      </c>
      <c r="F1926" s="4">
        <v>2.2000000000000002</v>
      </c>
      <c r="G1926" s="4">
        <v>1.72</v>
      </c>
      <c r="H1926" s="4">
        <v>1.9</v>
      </c>
      <c r="I1926" s="4">
        <v>1584722</v>
      </c>
      <c r="J1926" s="4">
        <f>I1926*E1926</f>
        <v>3407152.3</v>
      </c>
      <c r="K1926" s="4">
        <v>4311925.6666666996</v>
      </c>
      <c r="L1926" s="4">
        <v>1.96</v>
      </c>
      <c r="M1926" s="4">
        <v>72</v>
      </c>
      <c r="N1926" s="4">
        <v>1.96</v>
      </c>
      <c r="O1926" s="4">
        <v>1.448</v>
      </c>
      <c r="P1926" s="4">
        <v>1.96</v>
      </c>
      <c r="Q1926" s="4">
        <v>1.78</v>
      </c>
      <c r="R1926" s="4">
        <v>1.72</v>
      </c>
      <c r="S1926" s="4">
        <v>1.49</v>
      </c>
      <c r="T1926" s="4">
        <v>1.33</v>
      </c>
      <c r="U1926" s="4">
        <v>1.24</v>
      </c>
      <c r="V1926" s="4">
        <v>1.82</v>
      </c>
      <c r="W1926" s="4">
        <v>1.65</v>
      </c>
      <c r="X1926" s="4">
        <v>1.66</v>
      </c>
      <c r="Y1926" s="4">
        <v>1.47</v>
      </c>
      <c r="Z1926" s="4">
        <v>1.23</v>
      </c>
      <c r="AA1926" s="4">
        <v>12057082.5</v>
      </c>
      <c r="AB1926" s="3">
        <f>1.2*E1926</f>
        <v>2.5799999999999996</v>
      </c>
      <c r="AC1926" s="3">
        <f>0.01*$AH$2/(AB1926-E1926)</f>
        <v>232.55813953488388</v>
      </c>
      <c r="AD1926" s="3">
        <f>IF(F1926&gt;=AB1926,AC1926*(E1926-AB1926)-(0.0125/100)*$AH$2,AC1926*(E1926-H1926)-(0.0125/100)*$AH$2)</f>
        <v>56.88953488372097</v>
      </c>
      <c r="AE1926" s="3">
        <f t="shared" si="7"/>
        <v>20478.108681940343</v>
      </c>
    </row>
    <row r="1927" spans="1:31" x14ac:dyDescent="0.2">
      <c r="A1927" s="4" t="s">
        <v>2146</v>
      </c>
      <c r="B1927" s="4" t="s">
        <v>2145</v>
      </c>
      <c r="C1927" s="4" t="s">
        <v>33</v>
      </c>
      <c r="D1927" s="4">
        <v>27301241.469999999</v>
      </c>
      <c r="E1927" s="4">
        <v>1.05</v>
      </c>
      <c r="F1927" s="4">
        <v>1.82</v>
      </c>
      <c r="G1927" s="4">
        <v>0.91</v>
      </c>
      <c r="H1927" s="4">
        <v>1.71</v>
      </c>
      <c r="I1927" s="4">
        <v>3278768</v>
      </c>
      <c r="J1927" s="4">
        <f>I1927*E1927</f>
        <v>3442706.4000000004</v>
      </c>
      <c r="K1927" s="4">
        <v>8316446</v>
      </c>
      <c r="L1927" s="4">
        <v>1.0549999999999999</v>
      </c>
      <c r="M1927" s="4">
        <v>87.5</v>
      </c>
      <c r="N1927" s="4">
        <v>1.0549999999999999</v>
      </c>
      <c r="O1927" s="4">
        <v>0.70196000000000003</v>
      </c>
      <c r="P1927" s="4">
        <v>2.11</v>
      </c>
      <c r="Q1927" s="4">
        <v>2.0499999999999998</v>
      </c>
      <c r="R1927" s="4">
        <v>1.41</v>
      </c>
      <c r="S1927" s="4">
        <v>1.72</v>
      </c>
      <c r="T1927" s="4">
        <v>2.0299999999999998</v>
      </c>
      <c r="U1927" s="4">
        <v>2.0099999999999998</v>
      </c>
      <c r="V1927" s="4">
        <v>1.45</v>
      </c>
      <c r="W1927" s="4">
        <v>1.94</v>
      </c>
      <c r="X1927" s="4">
        <v>1.37</v>
      </c>
      <c r="Y1927" s="4">
        <v>1.44</v>
      </c>
      <c r="Z1927" s="4">
        <v>1.8</v>
      </c>
      <c r="AA1927" s="4">
        <v>10347959.34</v>
      </c>
      <c r="AB1927" s="3">
        <f>1.2*E1927</f>
        <v>1.26</v>
      </c>
      <c r="AC1927" s="3">
        <f>0.01*$AH$2/(AB1927-E1927)</f>
        <v>476.19047619047626</v>
      </c>
      <c r="AD1927" s="3">
        <f>IF(F1927&gt;=AB1927,AC1927*(E1927-AB1927)-(0.0125/100)*$AH$2,AC1927*(E1927-H1927)-(0.0125/100)*$AH$2)</f>
        <v>-101.25</v>
      </c>
      <c r="AE1927" s="3">
        <f t="shared" si="7"/>
        <v>20376.858681940343</v>
      </c>
    </row>
    <row r="1928" spans="1:31" x14ac:dyDescent="0.2">
      <c r="A1928" s="4" t="s">
        <v>1898</v>
      </c>
      <c r="B1928" s="4" t="s">
        <v>2147</v>
      </c>
      <c r="C1928" s="4" t="s">
        <v>33</v>
      </c>
      <c r="D1928" s="4">
        <v>8667840302.1000004</v>
      </c>
      <c r="E1928" s="4">
        <v>89.9</v>
      </c>
      <c r="F1928" s="4">
        <v>99.41</v>
      </c>
      <c r="G1928" s="4">
        <v>86.7</v>
      </c>
      <c r="H1928" s="4">
        <v>94.5</v>
      </c>
      <c r="I1928" s="4">
        <v>607023</v>
      </c>
      <c r="J1928" s="4">
        <f>I1928*E1928</f>
        <v>54571367.700000003</v>
      </c>
      <c r="K1928" s="4">
        <v>30857980.333333299</v>
      </c>
      <c r="L1928" s="4">
        <v>85.05</v>
      </c>
      <c r="M1928" s="4">
        <v>140.24585783003701</v>
      </c>
      <c r="N1928" s="4">
        <v>85.05</v>
      </c>
      <c r="O1928" s="4">
        <v>46.231000000000002</v>
      </c>
      <c r="P1928" s="4">
        <v>93.3</v>
      </c>
      <c r="Q1928" s="4">
        <v>87.81</v>
      </c>
      <c r="R1928" s="4">
        <v>94.673100000000005</v>
      </c>
      <c r="S1928" s="4">
        <v>92.919899999999998</v>
      </c>
      <c r="T1928" s="4">
        <v>96.74</v>
      </c>
      <c r="U1928" s="4">
        <v>91.18</v>
      </c>
      <c r="V1928" s="4">
        <v>90.25</v>
      </c>
      <c r="W1928" s="4">
        <v>80.989999999999995</v>
      </c>
      <c r="X1928" s="4">
        <v>90</v>
      </c>
      <c r="Y1928" s="4">
        <v>90</v>
      </c>
      <c r="Z1928" s="4">
        <v>89.5</v>
      </c>
      <c r="AA1928" s="4">
        <v>4356331172.6199999</v>
      </c>
      <c r="AB1928" s="3">
        <f>1.2*E1928</f>
        <v>107.88000000000001</v>
      </c>
      <c r="AC1928" s="3">
        <f>0.01*$AH$2/(AB1928-E1928)</f>
        <v>5.5617352614015561</v>
      </c>
      <c r="AD1928" s="3">
        <f>IF(F1928&gt;=AB1928,AC1928*(E1928-AB1928)-(0.0125/100)*$AH$2,AC1928*(E1928-H1928)-(0.0125/100)*$AH$2)</f>
        <v>-26.833982202447125</v>
      </c>
      <c r="AE1928" s="3">
        <f t="shared" si="7"/>
        <v>20350.024699737896</v>
      </c>
    </row>
    <row r="1929" spans="1:31" x14ac:dyDescent="0.2">
      <c r="A1929" s="4" t="s">
        <v>1628</v>
      </c>
      <c r="B1929" s="4" t="s">
        <v>2147</v>
      </c>
      <c r="C1929" s="4" t="s">
        <v>42</v>
      </c>
      <c r="D1929" s="4">
        <v>572697897.67999995</v>
      </c>
      <c r="E1929" s="4">
        <v>3.67</v>
      </c>
      <c r="F1929" s="4">
        <v>3.75</v>
      </c>
      <c r="G1929" s="4">
        <v>3.05</v>
      </c>
      <c r="H1929" s="4">
        <v>3.14</v>
      </c>
      <c r="I1929" s="4">
        <v>2810499</v>
      </c>
      <c r="J1929" s="4">
        <f>I1929*E1929</f>
        <v>10314531.33</v>
      </c>
      <c r="K1929" s="4">
        <v>30836705.666666701</v>
      </c>
      <c r="L1929" s="4">
        <v>3.44</v>
      </c>
      <c r="M1929" s="4">
        <v>88.205128205128105</v>
      </c>
      <c r="N1929" s="4">
        <v>3.44</v>
      </c>
      <c r="O1929" s="4">
        <v>2.351</v>
      </c>
      <c r="P1929" s="4">
        <v>3.55</v>
      </c>
      <c r="Q1929" s="4">
        <v>4.18</v>
      </c>
      <c r="R1929" s="4">
        <v>4.7949999999999999</v>
      </c>
      <c r="S1929" s="4">
        <v>4.63</v>
      </c>
      <c r="T1929" s="4">
        <v>4.2694000000000001</v>
      </c>
      <c r="U1929" s="4">
        <v>3.82</v>
      </c>
      <c r="V1929" s="4">
        <v>3.32</v>
      </c>
      <c r="W1929" s="4">
        <v>3.38</v>
      </c>
      <c r="X1929" s="4">
        <v>4.0999999999999996</v>
      </c>
      <c r="Y1929" s="4">
        <v>4.57</v>
      </c>
      <c r="Z1929" s="4">
        <v>4.0599999999999996</v>
      </c>
      <c r="AA1929" s="4">
        <v>149247292.80500001</v>
      </c>
      <c r="AB1929" s="3">
        <f>1.2*E1929</f>
        <v>4.4039999999999999</v>
      </c>
      <c r="AC1929" s="3">
        <f>0.01*$AH$2/(AB1929-E1929)</f>
        <v>136.23978201634878</v>
      </c>
      <c r="AD1929" s="3">
        <f>IF(F1929&gt;=AB1929,AC1929*(E1929-AB1929)-(0.0125/100)*$AH$2,AC1929*(E1929-H1929)-(0.0125/100)*$AH$2)</f>
        <v>70.957084468664831</v>
      </c>
      <c r="AE1929" s="3">
        <f t="shared" si="7"/>
        <v>20420.98178420656</v>
      </c>
    </row>
    <row r="1930" spans="1:31" x14ac:dyDescent="0.2">
      <c r="A1930" s="4" t="s">
        <v>1954</v>
      </c>
      <c r="B1930" s="4" t="s">
        <v>2147</v>
      </c>
      <c r="C1930" s="4" t="s">
        <v>33</v>
      </c>
      <c r="D1930" s="4">
        <v>43017376.979999997</v>
      </c>
      <c r="E1930" s="4">
        <v>2.8</v>
      </c>
      <c r="F1930" s="4">
        <v>2.9</v>
      </c>
      <c r="G1930" s="4">
        <v>2.31</v>
      </c>
      <c r="H1930" s="4">
        <v>2.37</v>
      </c>
      <c r="I1930" s="4">
        <v>1307591</v>
      </c>
      <c r="J1930" s="4">
        <f>I1930*E1930</f>
        <v>3661254.8</v>
      </c>
      <c r="K1930" s="4">
        <v>36489626.666666999</v>
      </c>
      <c r="L1930" s="4">
        <v>2.82</v>
      </c>
      <c r="M1930" s="4">
        <v>119.60784313725399</v>
      </c>
      <c r="N1930" s="4">
        <v>2.82</v>
      </c>
      <c r="O1930" s="4">
        <v>1.6665000000000001</v>
      </c>
      <c r="P1930" s="4">
        <v>3.45</v>
      </c>
      <c r="Q1930" s="4">
        <v>3.45</v>
      </c>
      <c r="R1930" s="4">
        <v>3.27</v>
      </c>
      <c r="S1930" s="4">
        <v>2.5998000000000001</v>
      </c>
      <c r="T1930" s="4">
        <v>2.35</v>
      </c>
      <c r="U1930" s="4">
        <v>2.13</v>
      </c>
      <c r="V1930" s="4">
        <v>2.4700000000000002</v>
      </c>
      <c r="W1930" s="4">
        <v>2.72</v>
      </c>
      <c r="X1930" s="4">
        <v>2.96</v>
      </c>
      <c r="Y1930" s="4">
        <v>2.59</v>
      </c>
      <c r="Z1930" s="4">
        <v>2.09</v>
      </c>
      <c r="AA1930" s="4">
        <v>249454061.46000001</v>
      </c>
      <c r="AB1930" s="3">
        <f>1.2*E1930</f>
        <v>3.36</v>
      </c>
      <c r="AC1930" s="3">
        <f>0.01*$AH$2/(AB1930-E1930)</f>
        <v>178.57142857142856</v>
      </c>
      <c r="AD1930" s="3">
        <f>IF(F1930&gt;=AB1930,AC1930*(E1930-AB1930)-(0.0125/100)*$AH$2,AC1930*(E1930-H1930)-(0.0125/100)*$AH$2)</f>
        <v>75.535714285714235</v>
      </c>
      <c r="AE1930" s="3">
        <f t="shared" si="7"/>
        <v>20496.517498492274</v>
      </c>
    </row>
    <row r="1931" spans="1:31" x14ac:dyDescent="0.2">
      <c r="A1931" s="4" t="s">
        <v>2148</v>
      </c>
      <c r="B1931" s="4" t="s">
        <v>2147</v>
      </c>
      <c r="C1931" s="4" t="s">
        <v>33</v>
      </c>
      <c r="D1931" s="4">
        <v>46408989.600000001</v>
      </c>
      <c r="E1931" s="4">
        <v>0.62560000000000004</v>
      </c>
      <c r="F1931" s="4">
        <v>0.74080000000000001</v>
      </c>
      <c r="G1931" s="4">
        <v>0.38800000000000001</v>
      </c>
      <c r="H1931" s="4">
        <v>0.39750000000000002</v>
      </c>
      <c r="I1931" s="4">
        <v>7597595</v>
      </c>
      <c r="J1931" s="4">
        <f>I1931*E1931</f>
        <v>4753055.432</v>
      </c>
      <c r="K1931" s="4">
        <v>18848896.666666701</v>
      </c>
      <c r="L1931" s="4">
        <v>0.56999999999999995</v>
      </c>
      <c r="M1931" s="4">
        <v>140.61538461538399</v>
      </c>
      <c r="N1931" s="4">
        <v>0.56999999999999995</v>
      </c>
      <c r="O1931" s="4">
        <v>0.2964</v>
      </c>
      <c r="P1931" s="4">
        <v>0.36</v>
      </c>
      <c r="Q1931" s="4">
        <v>0.32450000000000001</v>
      </c>
      <c r="R1931" s="4">
        <v>0.39629999999999999</v>
      </c>
      <c r="S1931" s="4">
        <v>0.3301</v>
      </c>
      <c r="T1931" s="4">
        <v>0.31900000000000001</v>
      </c>
      <c r="U1931" s="4">
        <v>0.31619999999999998</v>
      </c>
      <c r="V1931" s="4">
        <v>0.35670000000000002</v>
      </c>
      <c r="W1931" s="4">
        <v>0.32</v>
      </c>
      <c r="X1931" s="4">
        <v>0.3</v>
      </c>
      <c r="Y1931" s="4">
        <v>0.3301</v>
      </c>
      <c r="Z1931" s="4">
        <v>0.25</v>
      </c>
      <c r="AA1931" s="4">
        <v>13220801.124</v>
      </c>
      <c r="AB1931" s="3">
        <f>1.2*E1931</f>
        <v>0.75072000000000005</v>
      </c>
      <c r="AC1931" s="3">
        <f>0.01*$AH$2/(AB1931-E1931)</f>
        <v>799.23273657288996</v>
      </c>
      <c r="AD1931" s="3">
        <f>IF(F1931&gt;=AB1931,AC1931*(E1931-AB1931)-(0.0125/100)*$AH$2,AC1931*(E1931-H1931)-(0.0125/100)*$AH$2)</f>
        <v>181.05498721227622</v>
      </c>
      <c r="AE1931" s="3">
        <f t="shared" si="7"/>
        <v>20677.57248570455</v>
      </c>
    </row>
    <row r="1932" spans="1:31" x14ac:dyDescent="0.2">
      <c r="A1932" s="4" t="s">
        <v>1898</v>
      </c>
      <c r="B1932" s="4" t="s">
        <v>2150</v>
      </c>
      <c r="C1932" s="4" t="s">
        <v>33</v>
      </c>
      <c r="D1932" s="4">
        <v>9630933669</v>
      </c>
      <c r="E1932" s="4">
        <v>90.25</v>
      </c>
      <c r="F1932" s="4">
        <v>93.3</v>
      </c>
      <c r="G1932" s="4">
        <v>75.081800000000001</v>
      </c>
      <c r="H1932" s="4">
        <v>77.05</v>
      </c>
      <c r="I1932" s="4">
        <v>833513</v>
      </c>
      <c r="J1932" s="4">
        <f>I1932*E1932</f>
        <v>75224548.25</v>
      </c>
      <c r="K1932" s="4">
        <v>38887477.333333299</v>
      </c>
      <c r="L1932" s="4">
        <v>94.5</v>
      </c>
      <c r="M1932" s="4">
        <v>134.537422037422</v>
      </c>
      <c r="N1932" s="4">
        <v>94.5</v>
      </c>
      <c r="O1932" s="4">
        <v>50.713000000000001</v>
      </c>
      <c r="P1932" s="4">
        <v>87.81</v>
      </c>
      <c r="Q1932" s="4">
        <v>94.673100000000005</v>
      </c>
      <c r="R1932" s="4">
        <v>92.919899999999998</v>
      </c>
      <c r="S1932" s="4">
        <v>96.74</v>
      </c>
      <c r="T1932" s="4">
        <v>81.44</v>
      </c>
      <c r="U1932" s="4">
        <v>74</v>
      </c>
      <c r="V1932" s="4">
        <v>80.989999999999995</v>
      </c>
      <c r="W1932" s="4">
        <v>90</v>
      </c>
      <c r="X1932" s="4">
        <v>90</v>
      </c>
      <c r="Y1932" s="4">
        <v>89.5</v>
      </c>
      <c r="Z1932" s="4">
        <v>79.59</v>
      </c>
      <c r="AA1932" s="4">
        <v>2820462061.3200002</v>
      </c>
      <c r="AB1932" s="3">
        <f>1.2*E1932</f>
        <v>108.3</v>
      </c>
      <c r="AC1932" s="3">
        <f>0.01*$AH$2/(AB1932-E1932)</f>
        <v>5.5401662049861509</v>
      </c>
      <c r="AD1932" s="3">
        <f>IF(F1932&gt;=AB1932,AC1932*(E1932-AB1932)-(0.0125/100)*$AH$2,AC1932*(E1932-H1932)-(0.0125/100)*$AH$2)</f>
        <v>71.880193905817208</v>
      </c>
      <c r="AE1932" s="3">
        <f t="shared" si="7"/>
        <v>20749.452679610367</v>
      </c>
    </row>
    <row r="1933" spans="1:31" x14ac:dyDescent="0.2">
      <c r="A1933" s="4" t="s">
        <v>1670</v>
      </c>
      <c r="B1933" s="4" t="s">
        <v>2150</v>
      </c>
      <c r="C1933" s="4" t="s">
        <v>33</v>
      </c>
      <c r="D1933" s="4">
        <v>15932116.08</v>
      </c>
      <c r="E1933" s="4">
        <v>6.84</v>
      </c>
      <c r="F1933" s="4">
        <v>10.1485</v>
      </c>
      <c r="G1933" s="4">
        <v>6.35</v>
      </c>
      <c r="H1933" s="4">
        <v>8.98</v>
      </c>
      <c r="I1933" s="4">
        <v>1785228</v>
      </c>
      <c r="J1933" s="4">
        <f>I1933*E1933</f>
        <v>12210959.52</v>
      </c>
      <c r="K1933" s="4">
        <v>12357998.6666667</v>
      </c>
      <c r="L1933" s="4">
        <v>5.57</v>
      </c>
      <c r="M1933" s="4">
        <v>54.751131221719398</v>
      </c>
      <c r="N1933" s="4">
        <v>5.57</v>
      </c>
      <c r="O1933" s="4">
        <v>5.0220000000000002</v>
      </c>
      <c r="P1933" s="4">
        <v>6.55</v>
      </c>
      <c r="Q1933" s="4">
        <v>6.16</v>
      </c>
      <c r="R1933" s="4">
        <v>5.0999999999999996</v>
      </c>
      <c r="S1933" s="4">
        <v>5.0199999999999996</v>
      </c>
      <c r="T1933" s="4">
        <v>4.5999999999999996</v>
      </c>
      <c r="U1933" s="4">
        <v>4.29</v>
      </c>
      <c r="V1933" s="4">
        <v>6.15</v>
      </c>
      <c r="W1933" s="4">
        <v>6.13</v>
      </c>
      <c r="X1933" s="4">
        <v>5.04</v>
      </c>
      <c r="Y1933" s="4">
        <v>4.53</v>
      </c>
      <c r="Z1933" s="4">
        <v>4.5</v>
      </c>
      <c r="AA1933" s="4">
        <v>3574987.8149999999</v>
      </c>
      <c r="AB1933" s="3">
        <f>1.2*E1933</f>
        <v>8.2080000000000002</v>
      </c>
      <c r="AC1933" s="3">
        <f>0.01*$AH$2/(AB1933-E1933)</f>
        <v>73.099415204678351</v>
      </c>
      <c r="AD1933" s="3">
        <f>IF(F1933&gt;=AB1933,AC1933*(E1933-AB1933)-(0.0125/100)*$AH$2,AC1933*(E1933-H1933)-(0.0125/100)*$AH$2)</f>
        <v>-101.25000000000001</v>
      </c>
      <c r="AE1933" s="3">
        <f t="shared" si="7"/>
        <v>20648.202679610367</v>
      </c>
    </row>
    <row r="1934" spans="1:31" x14ac:dyDescent="0.2">
      <c r="A1934" s="4" t="s">
        <v>2151</v>
      </c>
      <c r="B1934" s="4" t="s">
        <v>2150</v>
      </c>
      <c r="C1934" s="4" t="s">
        <v>33</v>
      </c>
      <c r="D1934" s="4">
        <v>1448128</v>
      </c>
      <c r="E1934" s="4">
        <v>1.83</v>
      </c>
      <c r="F1934" s="4">
        <v>2.38</v>
      </c>
      <c r="G1934" s="4">
        <v>1.0900000000000001</v>
      </c>
      <c r="H1934" s="4">
        <v>1.33</v>
      </c>
      <c r="I1934" s="4">
        <v>19734498</v>
      </c>
      <c r="J1934" s="4">
        <f>I1934*E1934</f>
        <v>36114131.340000004</v>
      </c>
      <c r="K1934" s="4">
        <v>47776155.333333299</v>
      </c>
      <c r="L1934" s="4">
        <v>7744</v>
      </c>
      <c r="M1934" s="4">
        <v>120.481927710843</v>
      </c>
      <c r="N1934" s="4">
        <v>1.21</v>
      </c>
      <c r="O1934" s="4">
        <v>6868.8639999999996</v>
      </c>
      <c r="P1934" s="4">
        <v>1.28</v>
      </c>
      <c r="Q1934" s="4">
        <v>1.26</v>
      </c>
      <c r="R1934" s="4">
        <v>1.18</v>
      </c>
      <c r="S1934" s="4">
        <v>1</v>
      </c>
      <c r="T1934" s="4">
        <v>1.07</v>
      </c>
      <c r="U1934" s="4">
        <v>0.93589999999999995</v>
      </c>
      <c r="V1934" s="4">
        <v>1.28</v>
      </c>
      <c r="W1934" s="4">
        <v>1</v>
      </c>
      <c r="X1934" s="4">
        <v>0.96</v>
      </c>
      <c r="Y1934" s="4">
        <v>1</v>
      </c>
      <c r="Z1934" s="4">
        <v>0.879</v>
      </c>
      <c r="AA1934" s="4">
        <v>24250976.364999998</v>
      </c>
      <c r="AB1934" s="3">
        <f>1.2*E1934</f>
        <v>2.1960000000000002</v>
      </c>
      <c r="AC1934" s="3">
        <f>0.01*$AH$2/(AB1934-E1934)</f>
        <v>273.2240437158469</v>
      </c>
      <c r="AD1934" s="3">
        <f>IF(F1934&gt;=AB1934,AC1934*(E1934-AB1934)-(0.0125/100)*$AH$2,AC1934*(E1934-H1934)-(0.0125/100)*$AH$2)</f>
        <v>-101.25</v>
      </c>
      <c r="AE1934" s="3">
        <f t="shared" si="7"/>
        <v>20546.952679610367</v>
      </c>
    </row>
    <row r="1935" spans="1:31" x14ac:dyDescent="0.2">
      <c r="A1935" s="4" t="s">
        <v>1051</v>
      </c>
      <c r="B1935" s="4" t="s">
        <v>2152</v>
      </c>
      <c r="C1935" s="4" t="s">
        <v>33</v>
      </c>
      <c r="D1935" s="4">
        <v>3393378.84</v>
      </c>
      <c r="E1935" s="4">
        <v>3.129</v>
      </c>
      <c r="F1935" s="4">
        <v>4.1699000000000002</v>
      </c>
      <c r="G1935" s="4">
        <v>2.7</v>
      </c>
      <c r="H1935" s="4">
        <v>3.26</v>
      </c>
      <c r="I1935" s="4">
        <v>10940292</v>
      </c>
      <c r="J1935" s="4">
        <f>I1935*E1935</f>
        <v>34232173.667999998</v>
      </c>
      <c r="K1935" s="4">
        <v>72914994.666666701</v>
      </c>
      <c r="L1935" s="4">
        <v>2.04</v>
      </c>
      <c r="M1935" s="4">
        <v>258.29611817244898</v>
      </c>
      <c r="N1935" s="4">
        <v>2.04</v>
      </c>
      <c r="O1935" s="4">
        <v>1.3398399999999999</v>
      </c>
      <c r="P1935" s="4">
        <v>3.6</v>
      </c>
      <c r="Q1935" s="4">
        <v>2.97</v>
      </c>
      <c r="R1935" s="4">
        <v>2.63</v>
      </c>
      <c r="S1935" s="4">
        <v>2.5</v>
      </c>
      <c r="T1935" s="4">
        <v>2.2000000000000002</v>
      </c>
      <c r="U1935" s="4">
        <v>2.06</v>
      </c>
      <c r="V1935" s="4">
        <v>3.26</v>
      </c>
      <c r="W1935" s="4">
        <v>2.82</v>
      </c>
      <c r="X1935" s="4">
        <v>2.63</v>
      </c>
      <c r="Y1935" s="4">
        <v>2.11</v>
      </c>
      <c r="Z1935" s="4">
        <v>2.0699999999999998</v>
      </c>
      <c r="AA1935" s="4">
        <v>59258068.365000002</v>
      </c>
      <c r="AB1935" s="3">
        <f>1.2*E1935</f>
        <v>3.7547999999999999</v>
      </c>
      <c r="AC1935" s="3">
        <f>0.01*$AH$2/(AB1935-E1935)</f>
        <v>159.79546180888465</v>
      </c>
      <c r="AD1935" s="3">
        <f>IF(F1935&gt;=AB1935,AC1935*(E1935-AB1935)-(0.0125/100)*$AH$2,AC1935*(E1935-H1935)-(0.0125/100)*$AH$2)</f>
        <v>-101.25</v>
      </c>
      <c r="AE1935" s="3">
        <f t="shared" si="7"/>
        <v>20445.702679610367</v>
      </c>
    </row>
    <row r="1936" spans="1:31" x14ac:dyDescent="0.2">
      <c r="A1936" s="4" t="s">
        <v>1989</v>
      </c>
      <c r="B1936" s="4" t="s">
        <v>2153</v>
      </c>
      <c r="C1936" s="4" t="s">
        <v>33</v>
      </c>
      <c r="D1936" s="4">
        <v>4911674.25</v>
      </c>
      <c r="E1936" s="4">
        <v>1.54</v>
      </c>
      <c r="F1936" s="4">
        <v>1.65</v>
      </c>
      <c r="G1936" s="4">
        <v>1.25</v>
      </c>
      <c r="H1936" s="4">
        <v>1.42</v>
      </c>
      <c r="I1936" s="4">
        <v>7101523</v>
      </c>
      <c r="J1936" s="4">
        <f>I1936*E1936</f>
        <v>10936345.42</v>
      </c>
      <c r="K1936" s="4">
        <v>6610338</v>
      </c>
      <c r="L1936" s="4">
        <v>5.25</v>
      </c>
      <c r="M1936" s="4">
        <v>74.841053587647593</v>
      </c>
      <c r="N1936" s="4">
        <v>1.05</v>
      </c>
      <c r="O1936" s="4">
        <v>4.6619000000000002</v>
      </c>
      <c r="P1936" s="4">
        <v>1.44</v>
      </c>
      <c r="Q1936" s="4">
        <v>1.37</v>
      </c>
      <c r="R1936" s="4">
        <v>1.39</v>
      </c>
      <c r="S1936" s="4">
        <v>3.1</v>
      </c>
      <c r="T1936" s="4">
        <v>1.99</v>
      </c>
      <c r="U1936" s="4">
        <v>1.64</v>
      </c>
      <c r="V1936" s="4">
        <v>1.39</v>
      </c>
      <c r="W1936" s="4">
        <v>1.32</v>
      </c>
      <c r="X1936" s="4">
        <v>1.39</v>
      </c>
      <c r="Y1936" s="4">
        <v>2.8</v>
      </c>
      <c r="Z1936" s="4">
        <v>1.69</v>
      </c>
      <c r="AA1936" s="4">
        <v>4334815.1556000002</v>
      </c>
      <c r="AB1936" s="3">
        <f>1.2*E1936</f>
        <v>1.8479999999999999</v>
      </c>
      <c r="AC1936" s="3">
        <f>0.01*$AH$2/(AB1936-E1936)</f>
        <v>324.67532467532487</v>
      </c>
      <c r="AD1936" s="3">
        <f>IF(F1936&gt;=AB1936,AC1936*(E1936-AB1936)-(0.0125/100)*$AH$2,AC1936*(E1936-H1936)-(0.0125/100)*$AH$2)</f>
        <v>37.711038961039023</v>
      </c>
      <c r="AE1936" s="3">
        <f t="shared" si="7"/>
        <v>20483.413718571406</v>
      </c>
    </row>
    <row r="1937" spans="1:31" x14ac:dyDescent="0.2">
      <c r="A1937" s="4" t="s">
        <v>2154</v>
      </c>
      <c r="B1937" s="4" t="s">
        <v>2155</v>
      </c>
      <c r="C1937" s="4" t="s">
        <v>33</v>
      </c>
      <c r="D1937" s="4">
        <v>2025196667.24</v>
      </c>
      <c r="E1937" s="4">
        <v>59.91</v>
      </c>
      <c r="F1937" s="4">
        <v>65.41</v>
      </c>
      <c r="G1937" s="4">
        <v>52.89</v>
      </c>
      <c r="H1937" s="4">
        <v>59.3</v>
      </c>
      <c r="I1937" s="4">
        <v>639302</v>
      </c>
      <c r="J1937" s="4">
        <f>I1937*E1937</f>
        <v>38300582.82</v>
      </c>
      <c r="K1937" s="4">
        <v>2765286</v>
      </c>
      <c r="L1937" s="4">
        <v>41.74</v>
      </c>
      <c r="M1937" s="4">
        <v>72.056289488799493</v>
      </c>
      <c r="N1937" s="4">
        <v>41.74</v>
      </c>
      <c r="O1937" s="4">
        <v>38.295000000000002</v>
      </c>
      <c r="P1937" s="4">
        <v>67.2</v>
      </c>
      <c r="Q1937" s="4">
        <v>67.25</v>
      </c>
      <c r="R1937" s="4">
        <v>68.5</v>
      </c>
      <c r="S1937" s="4">
        <v>71.8</v>
      </c>
      <c r="T1937" s="4">
        <v>69.89</v>
      </c>
      <c r="U1937" s="4">
        <v>69.34</v>
      </c>
      <c r="V1937" s="4">
        <v>61.08</v>
      </c>
      <c r="W1937" s="4">
        <v>66.34</v>
      </c>
      <c r="X1937" s="4">
        <v>66.010000000000005</v>
      </c>
      <c r="Y1937" s="4">
        <v>67.599999999999994</v>
      </c>
      <c r="Z1937" s="4">
        <v>66.400000000000006</v>
      </c>
      <c r="AA1937" s="4">
        <v>55611577.755000003</v>
      </c>
      <c r="AB1937" s="3">
        <f>1.2*E1937</f>
        <v>71.891999999999996</v>
      </c>
      <c r="AC1937" s="3">
        <f>0.01*$AH$2/(AB1937-E1937)</f>
        <v>8.3458521115005855</v>
      </c>
      <c r="AD1937" s="3">
        <f>IF(F1937&gt;=AB1937,AC1937*(E1937-AB1937)-(0.0125/100)*$AH$2,AC1937*(E1937-H1937)-(0.0125/100)*$AH$2)</f>
        <v>3.8409697880153528</v>
      </c>
      <c r="AE1937" s="3">
        <f t="shared" si="7"/>
        <v>20487.254688359422</v>
      </c>
    </row>
    <row r="1938" spans="1:31" x14ac:dyDescent="0.2">
      <c r="A1938" s="4" t="s">
        <v>1223</v>
      </c>
      <c r="B1938" s="4" t="s">
        <v>2155</v>
      </c>
      <c r="C1938" s="4" t="s">
        <v>33</v>
      </c>
      <c r="D1938" s="4">
        <v>97682497.930000007</v>
      </c>
      <c r="E1938" s="4">
        <v>15.99</v>
      </c>
      <c r="F1938" s="4">
        <v>17.989999999999998</v>
      </c>
      <c r="G1938" s="4">
        <v>13.06</v>
      </c>
      <c r="H1938" s="4">
        <v>14.72</v>
      </c>
      <c r="I1938" s="4">
        <v>2677434</v>
      </c>
      <c r="J1938" s="4">
        <f>I1938*E1938</f>
        <v>42812169.660000004</v>
      </c>
      <c r="K1938" s="4">
        <v>32287067</v>
      </c>
      <c r="L1938" s="4">
        <v>12.41</v>
      </c>
      <c r="M1938" s="4">
        <v>127.130681818181</v>
      </c>
      <c r="N1938" s="4">
        <v>12.41</v>
      </c>
      <c r="O1938" s="4">
        <v>10.189500000000001</v>
      </c>
      <c r="P1938" s="4">
        <v>13.7</v>
      </c>
      <c r="Q1938" s="4">
        <v>12.08</v>
      </c>
      <c r="R1938" s="4">
        <v>11.25</v>
      </c>
      <c r="S1938" s="4">
        <v>11.08</v>
      </c>
      <c r="T1938" s="4">
        <v>10.49</v>
      </c>
      <c r="U1938" s="4">
        <v>10.4</v>
      </c>
      <c r="V1938" s="4">
        <v>13.33</v>
      </c>
      <c r="W1938" s="4">
        <v>10.55</v>
      </c>
      <c r="X1938" s="4">
        <v>10.8</v>
      </c>
      <c r="Y1938" s="4">
        <v>10.15</v>
      </c>
      <c r="Z1938" s="4">
        <v>10.4</v>
      </c>
      <c r="AA1938" s="4">
        <v>880471515.78030002</v>
      </c>
      <c r="AB1938" s="3">
        <f>1.2*E1938</f>
        <v>19.187999999999999</v>
      </c>
      <c r="AC1938" s="3">
        <f>0.01*$AH$2/(AB1938-E1938)</f>
        <v>31.269543464665428</v>
      </c>
      <c r="AD1938" s="3">
        <f>IF(F1938&gt;=AB1938,AC1938*(E1938-AB1938)-(0.0125/100)*$AH$2,AC1938*(E1938-H1938)-(0.0125/100)*$AH$2)</f>
        <v>38.462320200125077</v>
      </c>
      <c r="AE1938" s="3">
        <f t="shared" si="7"/>
        <v>20525.717008559546</v>
      </c>
    </row>
    <row r="1939" spans="1:31" x14ac:dyDescent="0.2">
      <c r="A1939" s="4" t="s">
        <v>1882</v>
      </c>
      <c r="B1939" s="4" t="s">
        <v>2155</v>
      </c>
      <c r="C1939" s="4" t="s">
        <v>33</v>
      </c>
      <c r="D1939" s="4">
        <v>141368107.68000001</v>
      </c>
      <c r="E1939" s="4">
        <v>4.43</v>
      </c>
      <c r="F1939" s="4">
        <v>7.79</v>
      </c>
      <c r="G1939" s="4">
        <v>4.1500000000000004</v>
      </c>
      <c r="H1939" s="4">
        <v>5.26</v>
      </c>
      <c r="I1939" s="4">
        <v>1283936</v>
      </c>
      <c r="J1939" s="4">
        <f>I1939*E1939</f>
        <v>5687836.4799999995</v>
      </c>
      <c r="K1939" s="4">
        <v>52844060.666666701</v>
      </c>
      <c r="L1939" s="4">
        <v>4.08</v>
      </c>
      <c r="M1939" s="4">
        <v>151.70454545454501</v>
      </c>
      <c r="N1939" s="4">
        <v>4.08</v>
      </c>
      <c r="O1939" s="4">
        <v>2.1185299999999998</v>
      </c>
      <c r="P1939" s="4">
        <v>5.88</v>
      </c>
      <c r="Q1939" s="4">
        <v>5.75</v>
      </c>
      <c r="R1939" s="4">
        <v>6.3</v>
      </c>
      <c r="S1939" s="4">
        <v>5.67</v>
      </c>
      <c r="T1939" s="4">
        <v>4.51</v>
      </c>
      <c r="U1939" s="4">
        <v>3.85</v>
      </c>
      <c r="V1939" s="4">
        <v>5.75</v>
      </c>
      <c r="W1939" s="4">
        <v>3.9</v>
      </c>
      <c r="X1939" s="4">
        <v>5.77</v>
      </c>
      <c r="Y1939" s="4">
        <v>5.42</v>
      </c>
      <c r="Z1939" s="4">
        <v>4.51</v>
      </c>
      <c r="AA1939" s="4">
        <v>283242994.01999998</v>
      </c>
      <c r="AB1939" s="3">
        <f>1.2*E1939</f>
        <v>5.3159999999999998</v>
      </c>
      <c r="AC1939" s="3">
        <f>0.01*$AH$2/(AB1939-E1939)</f>
        <v>112.86681715575619</v>
      </c>
      <c r="AD1939" s="3">
        <f>IF(F1939&gt;=AB1939,AC1939*(E1939-AB1939)-(0.0125/100)*$AH$2,AC1939*(E1939-H1939)-(0.0125/100)*$AH$2)</f>
        <v>-101.25</v>
      </c>
      <c r="AE1939" s="3">
        <f t="shared" si="7"/>
        <v>20424.467008559546</v>
      </c>
    </row>
    <row r="1940" spans="1:31" x14ac:dyDescent="0.2">
      <c r="A1940" s="4" t="s">
        <v>1882</v>
      </c>
      <c r="B1940" s="4" t="s">
        <v>2156</v>
      </c>
      <c r="C1940" s="4" t="s">
        <v>33</v>
      </c>
      <c r="D1940" s="4">
        <v>182253981.96000001</v>
      </c>
      <c r="E1940" s="4">
        <v>5.75</v>
      </c>
      <c r="F1940" s="4">
        <v>5.88</v>
      </c>
      <c r="G1940" s="4">
        <v>3.54</v>
      </c>
      <c r="H1940" s="4">
        <v>4.04</v>
      </c>
      <c r="I1940" s="4">
        <v>747848</v>
      </c>
      <c r="J1940" s="4">
        <f>I1940*E1940</f>
        <v>4300126</v>
      </c>
      <c r="K1940" s="4">
        <v>54348973.333333299</v>
      </c>
      <c r="L1940" s="4">
        <v>5.26</v>
      </c>
      <c r="M1940" s="4">
        <v>187.5</v>
      </c>
      <c r="N1940" s="4">
        <v>5.26</v>
      </c>
      <c r="O1940" s="4">
        <v>2.4669400000000001</v>
      </c>
      <c r="P1940" s="4">
        <v>5.75</v>
      </c>
      <c r="Q1940" s="4">
        <v>6.3</v>
      </c>
      <c r="R1940" s="4">
        <v>5.67</v>
      </c>
      <c r="S1940" s="4">
        <v>4.51</v>
      </c>
      <c r="T1940" s="4">
        <v>4.42</v>
      </c>
      <c r="U1940" s="4">
        <v>4.18</v>
      </c>
      <c r="V1940" s="4">
        <v>3.9</v>
      </c>
      <c r="W1940" s="4">
        <v>5.77</v>
      </c>
      <c r="X1940" s="4">
        <v>5.42</v>
      </c>
      <c r="Y1940" s="4">
        <v>4.51</v>
      </c>
      <c r="Z1940" s="4">
        <v>4</v>
      </c>
      <c r="AA1940" s="4">
        <v>436456133.10000002</v>
      </c>
      <c r="AB1940" s="3">
        <f>1.2*E1940</f>
        <v>6.8999999999999995</v>
      </c>
      <c r="AC1940" s="3">
        <f>0.01*$AH$2/(AB1940-E1940)</f>
        <v>86.95652173913048</v>
      </c>
      <c r="AD1940" s="3">
        <f>IF(F1940&gt;=AB1940,AC1940*(E1940-AB1940)-(0.0125/100)*$AH$2,AC1940*(E1940-H1940)-(0.0125/100)*$AH$2)</f>
        <v>147.44565217391312</v>
      </c>
      <c r="AE1940" s="3">
        <f t="shared" si="7"/>
        <v>20571.912660733458</v>
      </c>
    </row>
    <row r="1941" spans="1:31" x14ac:dyDescent="0.2">
      <c r="A1941" s="4" t="s">
        <v>329</v>
      </c>
      <c r="B1941" s="4" t="s">
        <v>2157</v>
      </c>
      <c r="C1941" s="4" t="s">
        <v>33</v>
      </c>
      <c r="D1941" s="4">
        <v>10699820.5</v>
      </c>
      <c r="E1941" s="4">
        <v>4.01</v>
      </c>
      <c r="F1941" s="4">
        <v>6.38</v>
      </c>
      <c r="G1941" s="4">
        <v>3.76</v>
      </c>
      <c r="H1941" s="4">
        <v>4.16</v>
      </c>
      <c r="I1941" s="4">
        <v>1774197</v>
      </c>
      <c r="J1941" s="4">
        <f>I1941*E1941</f>
        <v>7114529.9699999997</v>
      </c>
      <c r="K1941" s="4">
        <v>8198057</v>
      </c>
      <c r="L1941" s="4">
        <v>3.1</v>
      </c>
      <c r="M1941" s="4">
        <v>50.7518796992481</v>
      </c>
      <c r="N1941" s="4">
        <v>3.1</v>
      </c>
      <c r="O1941" s="4">
        <v>2.6015000000000001</v>
      </c>
      <c r="P1941" s="4">
        <v>4.5999999999999996</v>
      </c>
      <c r="Q1941" s="4">
        <v>4.26</v>
      </c>
      <c r="R1941" s="4">
        <v>3.9500999999999999</v>
      </c>
      <c r="S1941" s="4">
        <v>4.4996999999999998</v>
      </c>
      <c r="T1941" s="4">
        <v>4.7699999999999996</v>
      </c>
      <c r="U1941" s="4">
        <v>4.74</v>
      </c>
      <c r="V1941" s="4">
        <v>4.01</v>
      </c>
      <c r="W1941" s="4">
        <v>4.0999999999999996</v>
      </c>
      <c r="X1941" s="4">
        <v>3.79</v>
      </c>
      <c r="Y1941" s="4">
        <v>3.89</v>
      </c>
      <c r="Z1941" s="4">
        <v>4.5199999999999996</v>
      </c>
      <c r="AA1941" s="4">
        <v>2522172.8413999998</v>
      </c>
      <c r="AB1941" s="3">
        <f>1.2*E1941</f>
        <v>4.8119999999999994</v>
      </c>
      <c r="AC1941" s="3">
        <f>0.01*$AH$2/(AB1941-E1941)</f>
        <v>124.68827930174569</v>
      </c>
      <c r="AD1941" s="3">
        <f>IF(F1941&gt;=AB1941,AC1941*(E1941-AB1941)-(0.0125/100)*$AH$2,AC1941*(E1941-H1941)-(0.0125/100)*$AH$2)</f>
        <v>-101.25</v>
      </c>
      <c r="AE1941" s="3">
        <f t="shared" si="7"/>
        <v>20470.662660733458</v>
      </c>
    </row>
    <row r="1942" spans="1:31" x14ac:dyDescent="0.2">
      <c r="A1942" s="4" t="s">
        <v>2158</v>
      </c>
      <c r="B1942" s="4" t="s">
        <v>2157</v>
      </c>
      <c r="C1942" s="4" t="s">
        <v>33</v>
      </c>
      <c r="D1942" s="4">
        <v>2291671.4021666599</v>
      </c>
      <c r="E1942" s="4">
        <v>0.52</v>
      </c>
      <c r="F1942" s="4">
        <v>0.60360000000000003</v>
      </c>
      <c r="G1942" s="4">
        <v>0.38450000000000001</v>
      </c>
      <c r="H1942" s="4">
        <v>0.42</v>
      </c>
      <c r="I1942" s="4">
        <v>9779131</v>
      </c>
      <c r="J1942" s="4">
        <f>I1942*E1942</f>
        <v>5085148.12</v>
      </c>
      <c r="K1942" s="4">
        <v>14465004.3333333</v>
      </c>
      <c r="L1942" s="4">
        <v>6.1379999950895998</v>
      </c>
      <c r="M1942" s="4">
        <v>53.031194820482597</v>
      </c>
      <c r="N1942" s="4">
        <v>0.34100000000000003</v>
      </c>
      <c r="O1942" s="4">
        <v>6.3285983949371198</v>
      </c>
      <c r="P1942" s="4">
        <v>0.498</v>
      </c>
      <c r="Q1942" s="4">
        <v>0.63</v>
      </c>
      <c r="R1942" s="4">
        <v>0.65990000000000004</v>
      </c>
      <c r="S1942" s="4">
        <v>0.65</v>
      </c>
      <c r="T1942" s="4">
        <v>0.628</v>
      </c>
      <c r="U1942" s="4">
        <v>0.51100000000000001</v>
      </c>
      <c r="V1942" s="4">
        <v>0.39500000000000002</v>
      </c>
      <c r="W1942" s="4">
        <v>0.46300000000000002</v>
      </c>
      <c r="X1942" s="4">
        <v>0.5615</v>
      </c>
      <c r="Y1942" s="4">
        <v>0.59</v>
      </c>
      <c r="Z1942" s="4">
        <v>0.6179</v>
      </c>
      <c r="AA1942" s="4">
        <v>888954.66</v>
      </c>
      <c r="AB1942" s="3">
        <f>1.2*E1942</f>
        <v>0.624</v>
      </c>
      <c r="AC1942" s="3">
        <f>0.01*$AH$2/(AB1942-E1942)</f>
        <v>961.53846153846166</v>
      </c>
      <c r="AD1942" s="3">
        <f>IF(F1942&gt;=AB1942,AC1942*(E1942-AB1942)-(0.0125/100)*$AH$2,AC1942*(E1942-H1942)-(0.0125/100)*$AH$2)</f>
        <v>94.903846153846203</v>
      </c>
      <c r="AE1942" s="3">
        <f t="shared" si="7"/>
        <v>20565.566506887306</v>
      </c>
    </row>
    <row r="1943" spans="1:31" x14ac:dyDescent="0.2">
      <c r="A1943" s="4" t="s">
        <v>2159</v>
      </c>
      <c r="B1943" s="4" t="s">
        <v>2160</v>
      </c>
      <c r="C1943" s="4" t="s">
        <v>42</v>
      </c>
      <c r="D1943" s="4">
        <v>8755694.25</v>
      </c>
      <c r="E1943" s="4">
        <v>1.31</v>
      </c>
      <c r="F1943" s="4">
        <v>2.17</v>
      </c>
      <c r="G1943" s="4">
        <v>1.1299999999999999</v>
      </c>
      <c r="H1943" s="4">
        <v>1.9</v>
      </c>
      <c r="I1943" s="4">
        <v>3880601</v>
      </c>
      <c r="J1943" s="4">
        <f>I1943*E1943</f>
        <v>5083587.3100000005</v>
      </c>
      <c r="K1943" s="4">
        <v>5730157</v>
      </c>
      <c r="L1943" s="4">
        <v>0.93</v>
      </c>
      <c r="M1943" s="4">
        <v>54.117647058823501</v>
      </c>
      <c r="N1943" s="4">
        <v>0.93</v>
      </c>
      <c r="O1943" s="4">
        <v>0.94437000000000004</v>
      </c>
      <c r="P1943" s="4">
        <v>2.67</v>
      </c>
      <c r="Q1943" s="4">
        <v>3.25</v>
      </c>
      <c r="R1943" s="4">
        <v>3.4784999999999999</v>
      </c>
      <c r="S1943" s="4">
        <v>2.758</v>
      </c>
      <c r="T1943" s="4">
        <v>2.97</v>
      </c>
      <c r="U1943" s="4">
        <v>2.78</v>
      </c>
      <c r="V1943" s="4">
        <v>2.0499999999999998</v>
      </c>
      <c r="W1943" s="4">
        <v>2.0299999999999998</v>
      </c>
      <c r="X1943" s="4">
        <v>3.3</v>
      </c>
      <c r="Y1943" s="4">
        <v>2.67</v>
      </c>
      <c r="Z1943" s="4">
        <v>2.2999999999999998</v>
      </c>
      <c r="AA1943" s="4">
        <v>530182.19999999995</v>
      </c>
      <c r="AB1943" s="3">
        <f>1.2*E1943</f>
        <v>1.5720000000000001</v>
      </c>
      <c r="AC1943" s="3">
        <f>0.01*$AH$2/(AB1943-E1943)</f>
        <v>381.67938931297709</v>
      </c>
      <c r="AD1943" s="3">
        <f>IF(F1943&gt;=AB1943,AC1943*(E1943-AB1943)-(0.0125/100)*$AH$2,AC1943*(E1943-H1943)-(0.0125/100)*$AH$2)</f>
        <v>-101.25</v>
      </c>
      <c r="AE1943" s="3">
        <f t="shared" si="7"/>
        <v>20464.316506887306</v>
      </c>
    </row>
    <row r="1944" spans="1:31" x14ac:dyDescent="0.2">
      <c r="A1944" s="4" t="s">
        <v>1834</v>
      </c>
      <c r="B1944" s="4" t="s">
        <v>2161</v>
      </c>
      <c r="C1944" s="4" t="s">
        <v>33</v>
      </c>
      <c r="D1944" s="4">
        <v>2673842674</v>
      </c>
      <c r="E1944" s="4">
        <v>9.5500000000000007</v>
      </c>
      <c r="F1944" s="4">
        <v>10.25</v>
      </c>
      <c r="G1944" s="4">
        <v>7.55</v>
      </c>
      <c r="H1944" s="4">
        <v>8.3699999999999992</v>
      </c>
      <c r="I1944" s="4">
        <v>16569266</v>
      </c>
      <c r="J1944" s="4">
        <f>I1944*E1944</f>
        <v>158236490.30000001</v>
      </c>
      <c r="K1944" s="4">
        <v>163582460.33333299</v>
      </c>
      <c r="L1944" s="4">
        <v>8.65</v>
      </c>
      <c r="M1944" s="4">
        <v>59.6989966555184</v>
      </c>
      <c r="N1944" s="4">
        <v>8.65</v>
      </c>
      <c r="O1944" s="4">
        <v>6.3079999999999998</v>
      </c>
      <c r="P1944" s="4">
        <v>9.35</v>
      </c>
      <c r="Q1944" s="4">
        <v>9.1</v>
      </c>
      <c r="R1944" s="4">
        <v>8.75</v>
      </c>
      <c r="S1944" s="4">
        <v>8.5500000000000007</v>
      </c>
      <c r="T1944" s="4">
        <v>8.42</v>
      </c>
      <c r="U1944" s="4">
        <v>6.68</v>
      </c>
      <c r="V1944" s="4">
        <v>7.87</v>
      </c>
      <c r="W1944" s="4">
        <v>9.06</v>
      </c>
      <c r="X1944" s="4">
        <v>7.91</v>
      </c>
      <c r="Y1944" s="4">
        <v>8.01</v>
      </c>
      <c r="Z1944" s="4">
        <v>8</v>
      </c>
      <c r="AA1944" s="4">
        <v>1363352607.915</v>
      </c>
      <c r="AB1944" s="3">
        <f>1.2*E1944</f>
        <v>11.46</v>
      </c>
      <c r="AC1944" s="3">
        <f>0.01*$AH$2/(AB1944-E1944)</f>
        <v>52.356020942408371</v>
      </c>
      <c r="AD1944" s="3">
        <f>IF(F1944&gt;=AB1944,AC1944*(E1944-AB1944)-(0.0125/100)*$AH$2,AC1944*(E1944-H1944)-(0.0125/100)*$AH$2)</f>
        <v>60.530104712041954</v>
      </c>
      <c r="AE1944" s="3">
        <f t="shared" si="7"/>
        <v>20524.846611599347</v>
      </c>
    </row>
    <row r="1945" spans="1:31" x14ac:dyDescent="0.2">
      <c r="A1945" s="4" t="s">
        <v>1851</v>
      </c>
      <c r="B1945" s="4" t="s">
        <v>2161</v>
      </c>
      <c r="C1945" s="4" t="s">
        <v>33</v>
      </c>
      <c r="D1945" s="4">
        <v>39803360</v>
      </c>
      <c r="E1945" s="4">
        <v>7.5</v>
      </c>
      <c r="F1945" s="4">
        <v>8.58</v>
      </c>
      <c r="G1945" s="4">
        <v>6.22</v>
      </c>
      <c r="H1945" s="4">
        <v>6.63</v>
      </c>
      <c r="I1945" s="4">
        <v>1554239</v>
      </c>
      <c r="J1945" s="4">
        <f>I1945*E1945</f>
        <v>11656792.5</v>
      </c>
      <c r="K1945" s="4">
        <v>25372885</v>
      </c>
      <c r="L1945" s="4">
        <v>5360</v>
      </c>
      <c r="M1945" s="4">
        <v>50.905432595573401</v>
      </c>
      <c r="N1945" s="4">
        <v>6.7</v>
      </c>
      <c r="O1945" s="4">
        <v>5191.2</v>
      </c>
      <c r="P1945" s="4">
        <v>6.61</v>
      </c>
      <c r="Q1945" s="4">
        <v>6.19</v>
      </c>
      <c r="R1945" s="4">
        <v>5.36</v>
      </c>
      <c r="S1945" s="4">
        <v>6</v>
      </c>
      <c r="T1945" s="4">
        <v>5.28</v>
      </c>
      <c r="U1945" s="4">
        <v>5.03</v>
      </c>
      <c r="V1945" s="4">
        <v>6.34</v>
      </c>
      <c r="W1945" s="4">
        <v>6.17</v>
      </c>
      <c r="X1945" s="4">
        <v>5.35</v>
      </c>
      <c r="Y1945" s="4">
        <v>5.6</v>
      </c>
      <c r="Z1945" s="4">
        <v>5.21</v>
      </c>
      <c r="AA1945" s="4">
        <v>314239252.80000001</v>
      </c>
      <c r="AB1945" s="3">
        <f>1.2*E1945</f>
        <v>9</v>
      </c>
      <c r="AC1945" s="3">
        <f>0.01*$AH$2/(AB1945-E1945)</f>
        <v>66.666666666666671</v>
      </c>
      <c r="AD1945" s="3">
        <f>IF(F1945&gt;=AB1945,AC1945*(E1945-AB1945)-(0.0125/100)*$AH$2,AC1945*(E1945-H1945)-(0.0125/100)*$AH$2)</f>
        <v>56.750000000000014</v>
      </c>
      <c r="AE1945" s="3">
        <f t="shared" si="7"/>
        <v>20581.596611599347</v>
      </c>
    </row>
    <row r="1946" spans="1:31" x14ac:dyDescent="0.2">
      <c r="A1946" s="4" t="s">
        <v>2162</v>
      </c>
      <c r="B1946" s="4" t="s">
        <v>2163</v>
      </c>
      <c r="C1946" s="4" t="s">
        <v>33</v>
      </c>
      <c r="D1946" s="4">
        <v>39433742.700000003</v>
      </c>
      <c r="E1946" s="4">
        <v>2.79</v>
      </c>
      <c r="F1946" s="4">
        <v>3.15</v>
      </c>
      <c r="G1946" s="4">
        <v>2.5499999999999998</v>
      </c>
      <c r="H1946" s="4">
        <v>2.83</v>
      </c>
      <c r="I1946" s="4">
        <v>2743545</v>
      </c>
      <c r="J1946" s="4">
        <f>I1946*E1946</f>
        <v>7654490.5499999998</v>
      </c>
      <c r="K1946" s="4">
        <v>10019508.66667</v>
      </c>
      <c r="L1946" s="4">
        <v>2.42</v>
      </c>
      <c r="M1946" s="4">
        <v>50.8108108108108</v>
      </c>
      <c r="N1946" s="4">
        <v>2.42</v>
      </c>
      <c r="O1946" s="4">
        <v>2.1589999999999998</v>
      </c>
      <c r="P1946" s="4">
        <v>2.89</v>
      </c>
      <c r="Q1946" s="4">
        <v>2.6</v>
      </c>
      <c r="R1946" s="4">
        <v>2.74</v>
      </c>
      <c r="S1946" s="4">
        <v>2.88</v>
      </c>
      <c r="T1946" s="4">
        <v>2.73</v>
      </c>
      <c r="U1946" s="4">
        <v>2.34</v>
      </c>
      <c r="V1946" s="4">
        <v>2.85</v>
      </c>
      <c r="W1946" s="4">
        <v>2.6</v>
      </c>
      <c r="X1946" s="4">
        <v>2.42</v>
      </c>
      <c r="Y1946" s="4">
        <v>2.64</v>
      </c>
      <c r="Z1946" s="4">
        <v>2.62</v>
      </c>
      <c r="AA1946" s="4">
        <v>7692412.5599999996</v>
      </c>
      <c r="AB1946" s="3">
        <f>1.2*E1946</f>
        <v>3.3479999999999999</v>
      </c>
      <c r="AC1946" s="3">
        <f>0.01*$AH$2/(AB1946-E1946)</f>
        <v>179.21146953405022</v>
      </c>
      <c r="AD1946" s="3">
        <f>IF(F1946&gt;=AB1946,AC1946*(E1946-AB1946)-(0.0125/100)*$AH$2,AC1946*(E1946-H1946)-(0.0125/100)*$AH$2)</f>
        <v>-8.4184587813620162</v>
      </c>
      <c r="AE1946" s="3">
        <f t="shared" si="7"/>
        <v>20573.178152817985</v>
      </c>
    </row>
    <row r="1947" spans="1:31" x14ac:dyDescent="0.2">
      <c r="A1947" s="4" t="s">
        <v>2164</v>
      </c>
      <c r="B1947" s="4" t="s">
        <v>2165</v>
      </c>
      <c r="C1947" s="4" t="s">
        <v>33</v>
      </c>
      <c r="D1947" s="4">
        <v>165121012</v>
      </c>
      <c r="E1947" s="4">
        <v>2.9</v>
      </c>
      <c r="F1947" s="4">
        <v>3.18</v>
      </c>
      <c r="G1947" s="4">
        <v>2.5099999999999998</v>
      </c>
      <c r="H1947" s="4">
        <v>2.78</v>
      </c>
      <c r="I1947" s="4">
        <v>2044695</v>
      </c>
      <c r="J1947" s="4">
        <f>I1947*E1947</f>
        <v>5929615.5</v>
      </c>
      <c r="K1947" s="4">
        <v>52003669.666666701</v>
      </c>
      <c r="L1947" s="4">
        <v>58</v>
      </c>
      <c r="M1947" s="4">
        <v>121.37404580152</v>
      </c>
      <c r="N1947" s="4">
        <v>2.9</v>
      </c>
      <c r="O1947" s="4">
        <v>39.696799994017198</v>
      </c>
      <c r="P1947" s="4">
        <v>3.55</v>
      </c>
      <c r="Q1947" s="4">
        <v>4.8087999999999997</v>
      </c>
      <c r="R1947" s="4">
        <v>4.5999999999999996</v>
      </c>
      <c r="S1947" s="4">
        <v>4.67</v>
      </c>
      <c r="T1947" s="4">
        <v>3.89</v>
      </c>
      <c r="U1947" s="4">
        <v>3.44</v>
      </c>
      <c r="V1947" s="4">
        <v>2.74</v>
      </c>
      <c r="W1947" s="4">
        <v>3.88</v>
      </c>
      <c r="X1947" s="4">
        <v>4.1900000000000004</v>
      </c>
      <c r="Y1947" s="4">
        <v>4.4000000000000004</v>
      </c>
      <c r="Z1947" s="4">
        <v>3.88</v>
      </c>
      <c r="AA1947" s="4">
        <v>329484444.63999999</v>
      </c>
      <c r="AB1947" s="3">
        <f>1.2*E1947</f>
        <v>3.48</v>
      </c>
      <c r="AC1947" s="3">
        <f>0.01*$AH$2/(AB1947-E1947)</f>
        <v>172.41379310344826</v>
      </c>
      <c r="AD1947" s="3">
        <f>IF(F1947&gt;=AB1947,AC1947*(E1947-AB1947)-(0.0125/100)*$AH$2,AC1947*(E1947-H1947)-(0.0125/100)*$AH$2)</f>
        <v>19.439655172413808</v>
      </c>
      <c r="AE1947" s="3">
        <f t="shared" si="7"/>
        <v>20592.617807990398</v>
      </c>
    </row>
    <row r="1948" spans="1:31" x14ac:dyDescent="0.2">
      <c r="A1948" s="4" t="s">
        <v>2167</v>
      </c>
      <c r="B1948" s="4" t="s">
        <v>2165</v>
      </c>
      <c r="C1948" s="4" t="s">
        <v>33</v>
      </c>
      <c r="D1948" s="4">
        <v>76803840</v>
      </c>
      <c r="E1948" s="4">
        <v>1.74</v>
      </c>
      <c r="F1948" s="4">
        <v>1.83</v>
      </c>
      <c r="G1948" s="4">
        <v>0.90100000000000002</v>
      </c>
      <c r="H1948" s="4">
        <v>0.98</v>
      </c>
      <c r="I1948" s="4">
        <v>12529180</v>
      </c>
      <c r="J1948" s="4">
        <f>I1948*E1948</f>
        <v>21800773.199999999</v>
      </c>
      <c r="K1948" s="4">
        <v>9678187.3333333302</v>
      </c>
      <c r="L1948" s="4">
        <v>2360</v>
      </c>
      <c r="M1948" s="4">
        <v>55.357142857142897</v>
      </c>
      <c r="N1948" s="4">
        <v>1.18</v>
      </c>
      <c r="O1948" s="4">
        <v>2410</v>
      </c>
      <c r="P1948" s="4">
        <v>0.97870000000000001</v>
      </c>
      <c r="Q1948" s="4">
        <v>0.87749999999999995</v>
      </c>
      <c r="R1948" s="4">
        <v>0.78390000000000004</v>
      </c>
      <c r="S1948" s="4">
        <v>0.68430000000000002</v>
      </c>
      <c r="T1948" s="4">
        <v>0.67</v>
      </c>
      <c r="U1948" s="4">
        <v>0.63</v>
      </c>
      <c r="V1948" s="4">
        <v>0.93</v>
      </c>
      <c r="W1948" s="4">
        <v>0.86</v>
      </c>
      <c r="X1948" s="4">
        <v>0.78390000000000004</v>
      </c>
      <c r="Y1948" s="4">
        <v>0.67</v>
      </c>
      <c r="Z1948" s="4">
        <v>0.67</v>
      </c>
      <c r="AA1948" s="4">
        <v>166568.34</v>
      </c>
      <c r="AB1948" s="3">
        <f>1.2*E1948</f>
        <v>2.0880000000000001</v>
      </c>
      <c r="AC1948" s="3">
        <f>0.01*$AH$2/(AB1948-E1948)</f>
        <v>287.35632183908041</v>
      </c>
      <c r="AD1948" s="3">
        <f>IF(F1948&gt;=AB1948,AC1948*(E1948-AB1948)-(0.0125/100)*$AH$2,AC1948*(E1948-H1948)-(0.0125/100)*$AH$2)</f>
        <v>217.14080459770111</v>
      </c>
      <c r="AE1948" s="3">
        <f t="shared" si="7"/>
        <v>20809.758612588099</v>
      </c>
    </row>
    <row r="1949" spans="1:31" x14ac:dyDescent="0.2">
      <c r="A1949" s="4" t="s">
        <v>2166</v>
      </c>
      <c r="B1949" s="4" t="s">
        <v>2165</v>
      </c>
      <c r="C1949" s="4" t="s">
        <v>42</v>
      </c>
      <c r="D1949" s="4">
        <v>196951823.19999999</v>
      </c>
      <c r="E1949" s="4">
        <v>1.335</v>
      </c>
      <c r="F1949" s="4">
        <v>1.92</v>
      </c>
      <c r="G1949" s="4">
        <v>1.1499999999999999</v>
      </c>
      <c r="H1949" s="4">
        <v>1.35</v>
      </c>
      <c r="I1949" s="4">
        <v>7171635</v>
      </c>
      <c r="J1949" s="4">
        <f>I1949*E1949</f>
        <v>9574132.7249999996</v>
      </c>
      <c r="K1949" s="4">
        <v>48416831.333333299</v>
      </c>
      <c r="L1949" s="4">
        <v>8.8000000000000007</v>
      </c>
      <c r="M1949" s="4">
        <v>89.120271993200106</v>
      </c>
      <c r="N1949" s="4">
        <v>1.1000000000000001</v>
      </c>
      <c r="O1949" s="4">
        <v>5.5654399999999997</v>
      </c>
      <c r="P1949" s="4">
        <v>1.34</v>
      </c>
      <c r="Q1949" s="4">
        <v>1.35</v>
      </c>
      <c r="R1949" s="4">
        <v>1.2296</v>
      </c>
      <c r="S1949" s="4">
        <v>1.1000000000000001</v>
      </c>
      <c r="T1949" s="4">
        <v>0.98170000000000002</v>
      </c>
      <c r="U1949" s="4">
        <v>0.94669999999999999</v>
      </c>
      <c r="V1949" s="4">
        <v>1.3</v>
      </c>
      <c r="W1949" s="4">
        <v>1.35</v>
      </c>
      <c r="X1949" s="4">
        <v>1.19</v>
      </c>
      <c r="Y1949" s="4">
        <v>1.1000000000000001</v>
      </c>
      <c r="Z1949" s="4">
        <v>0.91969999999999996</v>
      </c>
      <c r="AA1949" s="4">
        <v>42303066.100000001</v>
      </c>
      <c r="AB1949" s="3">
        <f>1.2*E1949</f>
        <v>1.6019999999999999</v>
      </c>
      <c r="AC1949" s="3">
        <f>0.01*$AH$2/(AB1949-E1949)</f>
        <v>374.53183520599265</v>
      </c>
      <c r="AD1949" s="3">
        <f>IF(F1949&gt;=AB1949,AC1949*(E1949-AB1949)-(0.0125/100)*$AH$2,AC1949*(E1949-H1949)-(0.0125/100)*$AH$2)</f>
        <v>-101.25</v>
      </c>
      <c r="AE1949" s="3">
        <f t="shared" si="7"/>
        <v>20708.508612588099</v>
      </c>
    </row>
    <row r="1950" spans="1:31" x14ac:dyDescent="0.2">
      <c r="A1950" s="4" t="s">
        <v>1403</v>
      </c>
      <c r="B1950" s="4" t="s">
        <v>2168</v>
      </c>
      <c r="C1950" s="4" t="s">
        <v>33</v>
      </c>
      <c r="D1950" s="4">
        <v>3499825.72</v>
      </c>
      <c r="E1950" s="4">
        <v>3.36</v>
      </c>
      <c r="F1950" s="4">
        <v>4.4400000000000004</v>
      </c>
      <c r="G1950" s="4">
        <v>3.15</v>
      </c>
      <c r="H1950" s="4">
        <v>3.89</v>
      </c>
      <c r="I1950" s="4">
        <v>1046501</v>
      </c>
      <c r="J1950" s="4">
        <f>I1950*E1950</f>
        <v>3516243.36</v>
      </c>
      <c r="K1950" s="4">
        <v>41592129</v>
      </c>
      <c r="L1950" s="4">
        <v>2.84</v>
      </c>
      <c r="M1950" s="4">
        <v>95.348837209302303</v>
      </c>
      <c r="N1950" s="4">
        <v>2.84</v>
      </c>
      <c r="O1950" s="4">
        <v>2.1095199999999998</v>
      </c>
      <c r="P1950" s="4">
        <v>3.88</v>
      </c>
      <c r="Q1950" s="4">
        <v>3.52</v>
      </c>
      <c r="R1950" s="4">
        <v>3.7480000000000002</v>
      </c>
      <c r="S1950" s="4">
        <v>3.7</v>
      </c>
      <c r="T1950" s="4">
        <v>2.97</v>
      </c>
      <c r="U1950" s="4">
        <v>2.92</v>
      </c>
      <c r="V1950" s="4">
        <v>3.8</v>
      </c>
      <c r="W1950" s="4">
        <v>3.4</v>
      </c>
      <c r="X1950" s="4">
        <v>3.48</v>
      </c>
      <c r="Y1950" s="4">
        <v>3.7</v>
      </c>
      <c r="Z1950" s="4">
        <v>2.87</v>
      </c>
      <c r="AA1950" s="4">
        <v>273346143.62849998</v>
      </c>
      <c r="AB1950" s="3">
        <f>1.2*E1950</f>
        <v>4.032</v>
      </c>
      <c r="AC1950" s="3">
        <f>0.01*$AH$2/(AB1950-E1950)</f>
        <v>148.80952380952377</v>
      </c>
      <c r="AD1950" s="3">
        <f>IF(F1950&gt;=AB1950,AC1950*(E1950-AB1950)-(0.0125/100)*$AH$2,AC1950*(E1950-H1950)-(0.0125/100)*$AH$2)</f>
        <v>-101.25</v>
      </c>
      <c r="AE1950" s="3">
        <f t="shared" si="7"/>
        <v>20607.258612588099</v>
      </c>
    </row>
    <row r="1951" spans="1:31" x14ac:dyDescent="0.2">
      <c r="A1951" s="4" t="s">
        <v>2166</v>
      </c>
      <c r="B1951" s="4" t="s">
        <v>2168</v>
      </c>
      <c r="C1951" s="4" t="s">
        <v>42</v>
      </c>
      <c r="D1951" s="4">
        <v>241713601.19999999</v>
      </c>
      <c r="E1951" s="4">
        <v>1.3</v>
      </c>
      <c r="F1951" s="4">
        <v>1.34</v>
      </c>
      <c r="G1951" s="4">
        <v>1.1200000000000001</v>
      </c>
      <c r="H1951" s="4">
        <v>1.26</v>
      </c>
      <c r="I1951" s="4">
        <v>2899726</v>
      </c>
      <c r="J1951" s="4">
        <f>I1951*E1951</f>
        <v>3769643.8000000003</v>
      </c>
      <c r="K1951" s="4">
        <v>50851929.666670002</v>
      </c>
      <c r="L1951" s="4">
        <v>10.8</v>
      </c>
      <c r="M1951" s="4">
        <v>70.290804296567998</v>
      </c>
      <c r="N1951" s="4">
        <v>1.35</v>
      </c>
      <c r="O1951" s="4">
        <v>6.24688</v>
      </c>
      <c r="P1951" s="4">
        <v>1.35</v>
      </c>
      <c r="Q1951" s="4">
        <v>1.2296</v>
      </c>
      <c r="R1951" s="4">
        <v>1.1000000000000001</v>
      </c>
      <c r="S1951" s="4">
        <v>0.98170000000000002</v>
      </c>
      <c r="T1951" s="4">
        <v>0.98970000000000002</v>
      </c>
      <c r="U1951" s="4">
        <v>0.90739999999999998</v>
      </c>
      <c r="V1951" s="4">
        <v>1.35</v>
      </c>
      <c r="W1951" s="4">
        <v>1.19</v>
      </c>
      <c r="X1951" s="4">
        <v>1.1000000000000001</v>
      </c>
      <c r="Y1951" s="4">
        <v>0.91969999999999996</v>
      </c>
      <c r="Z1951" s="4">
        <v>0.89259999999999995</v>
      </c>
      <c r="AA1951" s="4">
        <v>144132008.59</v>
      </c>
      <c r="AB1951" s="3">
        <f>1.2*E1951</f>
        <v>1.56</v>
      </c>
      <c r="AC1951" s="3">
        <f>0.01*$AH$2/(AB1951-E1951)</f>
        <v>384.61538461538458</v>
      </c>
      <c r="AD1951" s="3">
        <f>IF(F1951&gt;=AB1951,AC1951*(E1951-AB1951)-(0.0125/100)*$AH$2,AC1951*(E1951-H1951)-(0.0125/100)*$AH$2)</f>
        <v>14.134615384615397</v>
      </c>
      <c r="AE1951" s="3">
        <f t="shared" si="7"/>
        <v>20621.393227972716</v>
      </c>
    </row>
    <row r="1952" spans="1:31" x14ac:dyDescent="0.2">
      <c r="A1952" s="4" t="s">
        <v>2169</v>
      </c>
      <c r="B1952" s="4" t="s">
        <v>2170</v>
      </c>
      <c r="C1952" s="4" t="s">
        <v>42</v>
      </c>
      <c r="D1952" s="4">
        <v>1931547804.8199999</v>
      </c>
      <c r="E1952" s="4">
        <v>4.87</v>
      </c>
      <c r="F1952" s="4">
        <v>4.92</v>
      </c>
      <c r="G1952" s="4">
        <v>4.5</v>
      </c>
      <c r="H1952" s="4">
        <v>4.91</v>
      </c>
      <c r="I1952" s="4">
        <v>9978499</v>
      </c>
      <c r="J1952" s="4">
        <f>I1952*E1952</f>
        <v>48595290.130000003</v>
      </c>
      <c r="K1952" s="4">
        <v>22488170</v>
      </c>
      <c r="L1952" s="4">
        <v>3.37</v>
      </c>
      <c r="M1952" s="4">
        <v>61.7940199335548</v>
      </c>
      <c r="N1952" s="4">
        <v>3.37</v>
      </c>
      <c r="O1952" s="4">
        <v>3.133</v>
      </c>
      <c r="P1952" s="4">
        <v>4.74</v>
      </c>
      <c r="Q1952" s="4">
        <v>4.5</v>
      </c>
      <c r="R1952" s="4">
        <v>4.415</v>
      </c>
      <c r="S1952" s="4">
        <v>4.3600000000000003</v>
      </c>
      <c r="T1952" s="4">
        <v>4.3899999999999997</v>
      </c>
      <c r="U1952" s="4">
        <v>4.22</v>
      </c>
      <c r="V1952" s="4">
        <v>4.72</v>
      </c>
      <c r="W1952" s="4">
        <v>4.4800000000000004</v>
      </c>
      <c r="X1952" s="4">
        <v>4.34</v>
      </c>
      <c r="Y1952" s="4">
        <v>4.28</v>
      </c>
      <c r="Z1952" s="4">
        <v>4.3099999999999996</v>
      </c>
      <c r="AA1952" s="4">
        <v>27455100.66</v>
      </c>
      <c r="AB1952" s="3">
        <f>1.2*E1952</f>
        <v>5.8440000000000003</v>
      </c>
      <c r="AC1952" s="3">
        <f>0.01*$AH$2/(AB1952-E1952)</f>
        <v>102.66940451745378</v>
      </c>
      <c r="AD1952" s="3">
        <f>IF(F1952&gt;=AB1952,AC1952*(E1952-AB1952)-(0.0125/100)*$AH$2,AC1952*(E1952-H1952)-(0.0125/100)*$AH$2)</f>
        <v>-5.3567761806981551</v>
      </c>
      <c r="AE1952" s="3">
        <f t="shared" si="7"/>
        <v>20616.036451792017</v>
      </c>
    </row>
    <row r="1953" spans="1:31" x14ac:dyDescent="0.2">
      <c r="A1953" s="4" t="s">
        <v>2171</v>
      </c>
      <c r="B1953" s="4" t="s">
        <v>2170</v>
      </c>
      <c r="C1953" s="4" t="s">
        <v>33</v>
      </c>
      <c r="D1953" s="4">
        <v>7158077.0499999998</v>
      </c>
      <c r="E1953" s="4">
        <v>0.81</v>
      </c>
      <c r="F1953" s="4">
        <v>0.85</v>
      </c>
      <c r="G1953" s="4">
        <v>0.60770000000000002</v>
      </c>
      <c r="H1953" s="4">
        <v>0.64500000000000002</v>
      </c>
      <c r="I1953" s="4">
        <v>15191254</v>
      </c>
      <c r="J1953" s="4">
        <f>I1953*E1953</f>
        <v>12304915.74</v>
      </c>
      <c r="K1953" s="4">
        <v>9074812</v>
      </c>
      <c r="L1953" s="4">
        <v>2.5249999999999999</v>
      </c>
      <c r="M1953" s="4">
        <v>58.295876490130901</v>
      </c>
      <c r="N1953" s="4">
        <v>0.505</v>
      </c>
      <c r="O1953" s="4">
        <v>2.7501994999999999</v>
      </c>
      <c r="P1953" s="4">
        <v>0.73899999999999999</v>
      </c>
      <c r="Q1953" s="4">
        <v>0.79</v>
      </c>
      <c r="R1953" s="4">
        <v>0.74</v>
      </c>
      <c r="S1953" s="4">
        <v>0.74</v>
      </c>
      <c r="T1953" s="4">
        <v>0.73960000000000004</v>
      </c>
      <c r="U1953" s="4">
        <v>0.71199999999999997</v>
      </c>
      <c r="V1953" s="4">
        <v>0.5968</v>
      </c>
      <c r="W1953" s="4">
        <v>0.61980000000000002</v>
      </c>
      <c r="X1953" s="4">
        <v>0.70489999999999997</v>
      </c>
      <c r="Y1953" s="4">
        <v>0.69</v>
      </c>
      <c r="Z1953" s="4">
        <v>0.71779999999999999</v>
      </c>
      <c r="AA1953" s="4">
        <v>22310.83</v>
      </c>
      <c r="AB1953" s="3">
        <f>1.2*E1953</f>
        <v>0.97199999999999998</v>
      </c>
      <c r="AC1953" s="3">
        <f>0.01*$AH$2/(AB1953-E1953)</f>
        <v>617.28395061728429</v>
      </c>
      <c r="AD1953" s="3">
        <f>IF(F1953&gt;=AB1953,AC1953*(E1953-AB1953)-(0.0125/100)*$AH$2,AC1953*(E1953-H1953)-(0.0125/100)*$AH$2)</f>
        <v>100.60185185185193</v>
      </c>
      <c r="AE1953" s="3">
        <f t="shared" si="7"/>
        <v>20716.638303643867</v>
      </c>
    </row>
    <row r="1954" spans="1:31" x14ac:dyDescent="0.2">
      <c r="A1954" s="4" t="s">
        <v>2164</v>
      </c>
      <c r="B1954" s="4" t="s">
        <v>2172</v>
      </c>
      <c r="C1954" s="4" t="s">
        <v>33</v>
      </c>
      <c r="D1954" s="4">
        <v>247112135.19999999</v>
      </c>
      <c r="E1954" s="4">
        <v>4.1900000000000004</v>
      </c>
      <c r="F1954" s="4">
        <v>4.5999999999999996</v>
      </c>
      <c r="G1954" s="4">
        <v>3.72</v>
      </c>
      <c r="H1954" s="4">
        <v>4.28</v>
      </c>
      <c r="I1954" s="4">
        <v>1556543</v>
      </c>
      <c r="J1954" s="4">
        <f>I1954*E1954</f>
        <v>6521915.1700000009</v>
      </c>
      <c r="K1954" s="4">
        <v>30979474.333333299</v>
      </c>
      <c r="L1954" s="4">
        <v>86.8</v>
      </c>
      <c r="M1954" s="4">
        <v>50.719424460431</v>
      </c>
      <c r="N1954" s="4">
        <v>4.34</v>
      </c>
      <c r="O1954" s="4">
        <v>50.95</v>
      </c>
      <c r="P1954" s="4">
        <v>4.67</v>
      </c>
      <c r="Q1954" s="4">
        <v>3.89</v>
      </c>
      <c r="R1954" s="4">
        <v>3.51</v>
      </c>
      <c r="S1954" s="4">
        <v>3.7349999999999999</v>
      </c>
      <c r="T1954" s="4">
        <v>3.93</v>
      </c>
      <c r="U1954" s="4">
        <v>3.87</v>
      </c>
      <c r="V1954" s="4">
        <v>4.4000000000000004</v>
      </c>
      <c r="W1954" s="4">
        <v>3.88</v>
      </c>
      <c r="X1954" s="4">
        <v>3.51</v>
      </c>
      <c r="Y1954" s="4">
        <v>3.28</v>
      </c>
      <c r="Z1954" s="4">
        <v>3.71</v>
      </c>
      <c r="AA1954" s="4">
        <v>197598220.20159999</v>
      </c>
      <c r="AB1954" s="3">
        <f>1.2*E1954</f>
        <v>5.0280000000000005</v>
      </c>
      <c r="AC1954" s="3">
        <f>0.01*$AH$2/(AB1954-E1954)</f>
        <v>119.33174224343675</v>
      </c>
      <c r="AD1954" s="3">
        <f>IF(F1954&gt;=AB1954,AC1954*(E1954-AB1954)-(0.0125/100)*$AH$2,AC1954*(E1954-H1954)-(0.0125/100)*$AH$2)</f>
        <v>-11.989856801909291</v>
      </c>
      <c r="AE1954" s="3">
        <f t="shared" si="7"/>
        <v>20704.648446841959</v>
      </c>
    </row>
    <row r="1955" spans="1:31" x14ac:dyDescent="0.2">
      <c r="A1955" s="4" t="s">
        <v>998</v>
      </c>
      <c r="B1955" s="4" t="s">
        <v>2173</v>
      </c>
      <c r="C1955" s="4" t="s">
        <v>33</v>
      </c>
      <c r="D1955" s="4">
        <v>420769558.56</v>
      </c>
      <c r="E1955" s="4">
        <v>1.87</v>
      </c>
      <c r="F1955" s="4">
        <v>2.105</v>
      </c>
      <c r="G1955" s="4">
        <v>1.72</v>
      </c>
      <c r="H1955" s="4">
        <v>1.83</v>
      </c>
      <c r="I1955" s="4">
        <v>2258198</v>
      </c>
      <c r="J1955" s="4">
        <f>I1955*E1955</f>
        <v>4222830.26</v>
      </c>
      <c r="K1955" s="4">
        <v>35281818.666666701</v>
      </c>
      <c r="L1955" s="4">
        <v>1.64</v>
      </c>
      <c r="M1955" s="4">
        <v>50.806451612903203</v>
      </c>
      <c r="N1955" s="4">
        <v>1.64</v>
      </c>
      <c r="O1955" s="4">
        <v>1.2303999999999999</v>
      </c>
      <c r="P1955" s="4">
        <v>2</v>
      </c>
      <c r="Q1955" s="4">
        <v>1.85</v>
      </c>
      <c r="R1955" s="4">
        <v>1.76</v>
      </c>
      <c r="S1955" s="4">
        <v>1.61</v>
      </c>
      <c r="T1955" s="4">
        <v>1.45</v>
      </c>
      <c r="U1955" s="4">
        <v>1.38</v>
      </c>
      <c r="V1955" s="4">
        <v>1.83</v>
      </c>
      <c r="W1955" s="4">
        <v>1.73</v>
      </c>
      <c r="X1955" s="4">
        <v>1.75</v>
      </c>
      <c r="Y1955" s="4">
        <v>1.61</v>
      </c>
      <c r="Z1955" s="4">
        <v>1.44</v>
      </c>
      <c r="AA1955" s="4">
        <v>49927995</v>
      </c>
      <c r="AB1955" s="3">
        <f>1.2*E1955</f>
        <v>2.2440000000000002</v>
      </c>
      <c r="AC1955" s="3">
        <f>0.01*$AH$2/(AB1955-E1955)</f>
        <v>267.37967914438497</v>
      </c>
      <c r="AD1955" s="3">
        <f>IF(F1955&gt;=AB1955,AC1955*(E1955-AB1955)-(0.0125/100)*$AH$2,AC1955*(E1955-H1955)-(0.0125/100)*$AH$2)</f>
        <v>9.4451871657754083</v>
      </c>
      <c r="AE1955" s="3">
        <f t="shared" si="7"/>
        <v>20714.093634007735</v>
      </c>
    </row>
    <row r="1956" spans="1:31" x14ac:dyDescent="0.2">
      <c r="A1956" s="4" t="s">
        <v>2174</v>
      </c>
      <c r="B1956" s="4" t="s">
        <v>2175</v>
      </c>
      <c r="C1956" s="4" t="s">
        <v>33</v>
      </c>
      <c r="D1956" s="4">
        <v>398816136.69</v>
      </c>
      <c r="E1956" s="4">
        <v>3.32</v>
      </c>
      <c r="F1956" s="4">
        <v>3.59</v>
      </c>
      <c r="G1956" s="4">
        <v>3.12</v>
      </c>
      <c r="H1956" s="4">
        <v>3.49</v>
      </c>
      <c r="I1956" s="4">
        <v>777208</v>
      </c>
      <c r="J1956" s="4">
        <f>I1956*E1956</f>
        <v>2580330.56</v>
      </c>
      <c r="K1956" s="4">
        <v>24830075</v>
      </c>
      <c r="L1956" s="4">
        <v>3.93</v>
      </c>
      <c r="M1956" s="4">
        <v>53.703703703703702</v>
      </c>
      <c r="N1956" s="4">
        <v>3.93</v>
      </c>
      <c r="O1956" s="4">
        <v>2.5819999999999999</v>
      </c>
      <c r="P1956" s="4">
        <v>5.37</v>
      </c>
      <c r="Q1956" s="4">
        <v>7.36</v>
      </c>
      <c r="R1956" s="4">
        <v>6.73</v>
      </c>
      <c r="S1956" s="4">
        <v>6.6</v>
      </c>
      <c r="T1956" s="4">
        <v>6.28</v>
      </c>
      <c r="U1956" s="4">
        <v>5.89</v>
      </c>
      <c r="V1956" s="4">
        <v>4.46</v>
      </c>
      <c r="W1956" s="4">
        <v>6.17</v>
      </c>
      <c r="X1956" s="4">
        <v>6.04</v>
      </c>
      <c r="Y1956" s="4">
        <v>6</v>
      </c>
      <c r="Z1956" s="4">
        <v>6.22</v>
      </c>
      <c r="AA1956" s="4">
        <v>236607102.9576</v>
      </c>
      <c r="AB1956" s="3">
        <f>1.2*E1956</f>
        <v>3.9839999999999995</v>
      </c>
      <c r="AC1956" s="3">
        <f>0.01*$AH$2/(AB1956-E1956)</f>
        <v>150.60240963855429</v>
      </c>
      <c r="AD1956" s="3">
        <f>IF(F1956&gt;=AB1956,AC1956*(E1956-AB1956)-(0.0125/100)*$AH$2,AC1956*(E1956-H1956)-(0.0125/100)*$AH$2)</f>
        <v>-26.852409638554285</v>
      </c>
      <c r="AE1956" s="3">
        <f t="shared" si="7"/>
        <v>20687.24122436918</v>
      </c>
    </row>
    <row r="1957" spans="1:31" x14ac:dyDescent="0.2">
      <c r="A1957" s="4" t="s">
        <v>2176</v>
      </c>
      <c r="B1957" s="4" t="s">
        <v>2177</v>
      </c>
      <c r="C1957" s="4" t="s">
        <v>42</v>
      </c>
      <c r="D1957" s="4">
        <v>4828792.4800000004</v>
      </c>
      <c r="E1957" s="4">
        <v>15.3</v>
      </c>
      <c r="F1957" s="4">
        <v>20</v>
      </c>
      <c r="G1957" s="4">
        <v>11.62</v>
      </c>
      <c r="H1957" s="4">
        <v>12</v>
      </c>
      <c r="I1957" s="4">
        <v>438145</v>
      </c>
      <c r="J1957" s="4">
        <f>I1957*E1957</f>
        <v>6703618.5</v>
      </c>
      <c r="K1957" s="4">
        <v>14868943.6666667</v>
      </c>
      <c r="L1957" s="4">
        <v>12.56</v>
      </c>
      <c r="M1957" s="4">
        <v>294.32989690721701</v>
      </c>
      <c r="N1957" s="4">
        <v>12.56</v>
      </c>
      <c r="O1957" s="4">
        <v>5.31</v>
      </c>
      <c r="P1957" s="4">
        <v>10.65</v>
      </c>
      <c r="Q1957" s="4">
        <v>12.1799</v>
      </c>
      <c r="R1957" s="4">
        <v>12</v>
      </c>
      <c r="S1957" s="4">
        <v>16.72</v>
      </c>
      <c r="T1957" s="4">
        <v>18.010000000000002</v>
      </c>
      <c r="U1957" s="4">
        <v>11.55</v>
      </c>
      <c r="V1957" s="4">
        <v>10.63</v>
      </c>
      <c r="W1957" s="4">
        <v>8.86</v>
      </c>
      <c r="X1957" s="4">
        <v>10.08</v>
      </c>
      <c r="Y1957" s="4">
        <v>13.17</v>
      </c>
      <c r="Z1957" s="4">
        <v>16.399999999999999</v>
      </c>
      <c r="AA1957" s="4">
        <v>238829506.4023</v>
      </c>
      <c r="AB1957" s="3">
        <f>1.2*E1957</f>
        <v>18.36</v>
      </c>
      <c r="AC1957" s="3">
        <f>0.01*$AH$2/(AB1957-E1957)</f>
        <v>32.679738562091515</v>
      </c>
      <c r="AD1957" s="3">
        <f>IF(F1957&gt;=AB1957,AC1957*(E1957-AB1957)-(0.0125/100)*$AH$2,AC1957*(E1957-H1957)-(0.0125/100)*$AH$2)</f>
        <v>-101.25</v>
      </c>
      <c r="AE1957" s="3">
        <f t="shared" si="7"/>
        <v>20585.99122436918</v>
      </c>
    </row>
    <row r="1958" spans="1:31" x14ac:dyDescent="0.2">
      <c r="A1958" s="4" t="s">
        <v>2174</v>
      </c>
      <c r="B1958" s="4" t="s">
        <v>2177</v>
      </c>
      <c r="C1958" s="4" t="s">
        <v>33</v>
      </c>
      <c r="D1958" s="4">
        <v>354164966.17000002</v>
      </c>
      <c r="E1958" s="4">
        <v>4.46</v>
      </c>
      <c r="F1958" s="4">
        <v>5.37</v>
      </c>
      <c r="G1958" s="4">
        <v>3.91</v>
      </c>
      <c r="H1958" s="4">
        <v>5.01</v>
      </c>
      <c r="I1958" s="4">
        <v>838971</v>
      </c>
      <c r="J1958" s="4">
        <f>I1958*E1958</f>
        <v>3741810.66</v>
      </c>
      <c r="K1958" s="4">
        <v>29434797.666666701</v>
      </c>
      <c r="L1958" s="4">
        <v>3.49</v>
      </c>
      <c r="M1958" s="4">
        <v>102.72727272727199</v>
      </c>
      <c r="N1958" s="4">
        <v>3.49</v>
      </c>
      <c r="O1958" s="4">
        <v>2.839</v>
      </c>
      <c r="P1958" s="4">
        <v>7.36</v>
      </c>
      <c r="Q1958" s="4">
        <v>6.73</v>
      </c>
      <c r="R1958" s="4">
        <v>6.6</v>
      </c>
      <c r="S1958" s="4">
        <v>6.28</v>
      </c>
      <c r="T1958" s="4">
        <v>5.94</v>
      </c>
      <c r="U1958" s="4">
        <v>5.8</v>
      </c>
      <c r="V1958" s="4">
        <v>6.17</v>
      </c>
      <c r="W1958" s="4">
        <v>6.04</v>
      </c>
      <c r="X1958" s="4">
        <v>6</v>
      </c>
      <c r="Y1958" s="4">
        <v>6.22</v>
      </c>
      <c r="Z1958" s="4">
        <v>5.87</v>
      </c>
      <c r="AA1958" s="4">
        <v>16860800.77</v>
      </c>
      <c r="AB1958" s="3">
        <f>1.2*E1958</f>
        <v>5.3519999999999994</v>
      </c>
      <c r="AC1958" s="3">
        <f>0.01*$AH$2/(AB1958-E1958)</f>
        <v>112.10762331838572</v>
      </c>
      <c r="AD1958" s="3">
        <f>IF(F1958&gt;=AB1958,AC1958*(E1958-AB1958)-(0.0125/100)*$AH$2,AC1958*(E1958-H1958)-(0.0125/100)*$AH$2)</f>
        <v>-101.25</v>
      </c>
      <c r="AE1958" s="3">
        <f t="shared" si="7"/>
        <v>20484.74122436918</v>
      </c>
    </row>
    <row r="1959" spans="1:31" x14ac:dyDescent="0.2">
      <c r="A1959" s="4" t="s">
        <v>341</v>
      </c>
      <c r="B1959" s="4" t="s">
        <v>2177</v>
      </c>
      <c r="C1959" s="4" t="s">
        <v>42</v>
      </c>
      <c r="D1959" s="4">
        <v>11707133.76</v>
      </c>
      <c r="E1959" s="4">
        <v>4.2</v>
      </c>
      <c r="F1959" s="4">
        <v>4.9800000000000004</v>
      </c>
      <c r="G1959" s="4">
        <v>3.66</v>
      </c>
      <c r="H1959" s="4">
        <v>4.0599999999999996</v>
      </c>
      <c r="I1959" s="4">
        <v>7305365</v>
      </c>
      <c r="J1959" s="4">
        <f>I1959*E1959</f>
        <v>30682533</v>
      </c>
      <c r="K1959" s="4">
        <v>73877639</v>
      </c>
      <c r="L1959" s="4">
        <v>3.36</v>
      </c>
      <c r="M1959" s="4">
        <v>283.56164383561702</v>
      </c>
      <c r="N1959" s="4">
        <v>3.36</v>
      </c>
      <c r="O1959" s="4">
        <v>1.6065</v>
      </c>
      <c r="P1959" s="4">
        <v>3.88</v>
      </c>
      <c r="Q1959" s="4">
        <v>3.25</v>
      </c>
      <c r="R1959" s="4">
        <v>3.19</v>
      </c>
      <c r="S1959" s="4">
        <v>2.94</v>
      </c>
      <c r="T1959" s="4">
        <v>2.42</v>
      </c>
      <c r="U1959" s="4">
        <v>2.11</v>
      </c>
      <c r="V1959" s="4">
        <v>3.59</v>
      </c>
      <c r="W1959" s="4">
        <v>2.92</v>
      </c>
      <c r="X1959" s="4">
        <v>3.01</v>
      </c>
      <c r="Y1959" s="4">
        <v>2.86</v>
      </c>
      <c r="Z1959" s="4">
        <v>2.4</v>
      </c>
      <c r="AA1959" s="4">
        <v>539383240.42499995</v>
      </c>
      <c r="AB1959" s="3">
        <f>1.2*E1959</f>
        <v>5.04</v>
      </c>
      <c r="AC1959" s="3">
        <f>0.01*$AH$2/(AB1959-E1959)</f>
        <v>119.04761904761907</v>
      </c>
      <c r="AD1959" s="3">
        <f>IF(F1959&gt;=AB1959,AC1959*(E1959-AB1959)-(0.0125/100)*$AH$2,AC1959*(E1959-H1959)-(0.0125/100)*$AH$2)</f>
        <v>15.416666666666735</v>
      </c>
      <c r="AE1959" s="3">
        <f t="shared" si="7"/>
        <v>20500.157891035848</v>
      </c>
    </row>
    <row r="1960" spans="1:31" x14ac:dyDescent="0.2">
      <c r="A1960" s="4" t="s">
        <v>2174</v>
      </c>
      <c r="B1960" s="4" t="s">
        <v>2178</v>
      </c>
      <c r="C1960" s="4" t="s">
        <v>33</v>
      </c>
      <c r="D1960" s="4">
        <v>508414464.32999998</v>
      </c>
      <c r="E1960" s="4">
        <v>6.17</v>
      </c>
      <c r="F1960" s="4">
        <v>7.36</v>
      </c>
      <c r="G1960" s="4">
        <v>5.74</v>
      </c>
      <c r="H1960" s="4">
        <v>6.08</v>
      </c>
      <c r="I1960" s="4">
        <v>1115225</v>
      </c>
      <c r="J1960" s="4">
        <f>I1960*E1960</f>
        <v>6880938.25</v>
      </c>
      <c r="K1960" s="4">
        <v>11856325.3333333</v>
      </c>
      <c r="L1960" s="4">
        <v>5.01</v>
      </c>
      <c r="M1960" s="4">
        <v>56.997455470737897</v>
      </c>
      <c r="N1960" s="4">
        <v>5.01</v>
      </c>
      <c r="O1960" s="4">
        <v>3.2040000000000002</v>
      </c>
      <c r="P1960" s="4">
        <v>6.73</v>
      </c>
      <c r="Q1960" s="4">
        <v>6.6</v>
      </c>
      <c r="R1960" s="4">
        <v>6.28</v>
      </c>
      <c r="S1960" s="4">
        <v>5.94</v>
      </c>
      <c r="T1960" s="4">
        <v>6.86</v>
      </c>
      <c r="U1960" s="4">
        <v>6.29</v>
      </c>
      <c r="V1960" s="4">
        <v>6.04</v>
      </c>
      <c r="W1960" s="4">
        <v>6</v>
      </c>
      <c r="X1960" s="4">
        <v>6.22</v>
      </c>
      <c r="Y1960" s="4">
        <v>5.87</v>
      </c>
      <c r="Z1960" s="4">
        <v>6.15</v>
      </c>
      <c r="AA1960" s="4">
        <v>65407606.880000003</v>
      </c>
      <c r="AB1960" s="3">
        <f>1.2*E1960</f>
        <v>7.4039999999999999</v>
      </c>
      <c r="AC1960" s="3">
        <f>0.01*$AH$2/(AB1960-E1960)</f>
        <v>81.037277147487842</v>
      </c>
      <c r="AD1960" s="3">
        <f>IF(F1960&gt;=AB1960,AC1960*(E1960-AB1960)-(0.0125/100)*$AH$2,AC1960*(E1960-H1960)-(0.0125/100)*$AH$2)</f>
        <v>6.0433549432738944</v>
      </c>
      <c r="AE1960" s="3">
        <f t="shared" si="7"/>
        <v>20506.201245979122</v>
      </c>
    </row>
    <row r="1961" spans="1:31" x14ac:dyDescent="0.2">
      <c r="A1961" s="4" t="s">
        <v>1954</v>
      </c>
      <c r="B1961" s="4" t="s">
        <v>2178</v>
      </c>
      <c r="C1961" s="4" t="s">
        <v>33</v>
      </c>
      <c r="D1961" s="4">
        <v>37373253.049999997</v>
      </c>
      <c r="E1961" s="4">
        <v>3.78</v>
      </c>
      <c r="F1961" s="4">
        <v>7.07</v>
      </c>
      <c r="G1961" s="4">
        <v>3.53</v>
      </c>
      <c r="H1961" s="4">
        <v>6.15</v>
      </c>
      <c r="I1961" s="4">
        <v>7006741</v>
      </c>
      <c r="J1961" s="4">
        <f>I1961*E1961</f>
        <v>26485480.98</v>
      </c>
      <c r="K1961" s="4">
        <v>80488304</v>
      </c>
      <c r="L1961" s="4">
        <v>2.4500000000000002</v>
      </c>
      <c r="M1961" s="4">
        <v>64.347826086956502</v>
      </c>
      <c r="N1961" s="4">
        <v>2.4500000000000002</v>
      </c>
      <c r="O1961" s="4">
        <v>2.87</v>
      </c>
      <c r="P1961" s="4">
        <v>5.16</v>
      </c>
      <c r="Q1961" s="4">
        <v>5.6098999999999997</v>
      </c>
      <c r="R1961" s="4">
        <v>5.15</v>
      </c>
      <c r="S1961" s="4">
        <v>5.4</v>
      </c>
      <c r="T1961" s="4">
        <v>6.58</v>
      </c>
      <c r="U1961" s="4">
        <v>5.51</v>
      </c>
      <c r="V1961" s="4">
        <v>4.8899999999999997</v>
      </c>
      <c r="W1961" s="4">
        <v>4.75</v>
      </c>
      <c r="X1961" s="4">
        <v>4.8899999999999997</v>
      </c>
      <c r="Y1961" s="4">
        <v>4.6100000000000003</v>
      </c>
      <c r="Z1961" s="4">
        <v>5</v>
      </c>
      <c r="AA1961" s="4">
        <v>2246143.7952000001</v>
      </c>
      <c r="AB1961" s="3">
        <f>1.2*E1961</f>
        <v>4.5359999999999996</v>
      </c>
      <c r="AC1961" s="3">
        <f>0.01*$AH$2/(AB1961-E1961)</f>
        <v>132.27513227513231</v>
      </c>
      <c r="AD1961" s="3">
        <f>IF(F1961&gt;=AB1961,AC1961*(E1961-AB1961)-(0.0125/100)*$AH$2,AC1961*(E1961-H1961)-(0.0125/100)*$AH$2)</f>
        <v>-101.25</v>
      </c>
      <c r="AE1961" s="3">
        <f t="shared" si="7"/>
        <v>20404.951245979122</v>
      </c>
    </row>
    <row r="1962" spans="1:31" x14ac:dyDescent="0.2">
      <c r="A1962" s="4" t="s">
        <v>1954</v>
      </c>
      <c r="B1962" s="4" t="s">
        <v>2179</v>
      </c>
      <c r="C1962" s="4" t="s">
        <v>33</v>
      </c>
      <c r="D1962" s="4">
        <v>93814492.349999994</v>
      </c>
      <c r="E1962" s="4">
        <v>4.8899999999999997</v>
      </c>
      <c r="F1962" s="4">
        <v>5.16</v>
      </c>
      <c r="G1962" s="4">
        <v>4.1100000000000003</v>
      </c>
      <c r="H1962" s="4">
        <v>4.4800000000000004</v>
      </c>
      <c r="I1962" s="4">
        <v>3030282</v>
      </c>
      <c r="J1962" s="4">
        <f>I1962*E1962</f>
        <v>14818078.979999999</v>
      </c>
      <c r="K1962" s="4">
        <v>86359832</v>
      </c>
      <c r="L1962" s="4">
        <v>6.15</v>
      </c>
      <c r="M1962" s="4">
        <v>105.46218487394999</v>
      </c>
      <c r="N1962" s="4">
        <v>6.15</v>
      </c>
      <c r="O1962" s="4">
        <v>3.0350000000000001</v>
      </c>
      <c r="P1962" s="4">
        <v>5.6098999999999997</v>
      </c>
      <c r="Q1962" s="4">
        <v>5.15</v>
      </c>
      <c r="R1962" s="4">
        <v>5.4</v>
      </c>
      <c r="S1962" s="4">
        <v>6.58</v>
      </c>
      <c r="T1962" s="4">
        <v>5.74</v>
      </c>
      <c r="U1962" s="4">
        <v>4.84</v>
      </c>
      <c r="V1962" s="4">
        <v>4.75</v>
      </c>
      <c r="W1962" s="4">
        <v>4.8899999999999997</v>
      </c>
      <c r="X1962" s="4">
        <v>4.6100000000000003</v>
      </c>
      <c r="Y1962" s="4">
        <v>5</v>
      </c>
      <c r="Z1962" s="4">
        <v>5.48</v>
      </c>
      <c r="AA1962" s="4">
        <v>1270805173.3</v>
      </c>
      <c r="AB1962" s="3">
        <f>1.2*E1962</f>
        <v>5.8679999999999994</v>
      </c>
      <c r="AC1962" s="3">
        <f>0.01*$AH$2/(AB1962-E1962)</f>
        <v>102.24948875255626</v>
      </c>
      <c r="AD1962" s="3">
        <f>IF(F1962&gt;=AB1962,AC1962*(E1962-AB1962)-(0.0125/100)*$AH$2,AC1962*(E1962-H1962)-(0.0125/100)*$AH$2)</f>
        <v>40.672290388547992</v>
      </c>
      <c r="AE1962" s="3">
        <f t="shared" si="7"/>
        <v>20445.623536367671</v>
      </c>
    </row>
    <row r="1963" spans="1:31" x14ac:dyDescent="0.2">
      <c r="A1963" s="4" t="s">
        <v>1032</v>
      </c>
      <c r="B1963" s="4" t="s">
        <v>2181</v>
      </c>
      <c r="C1963" s="4" t="s">
        <v>33</v>
      </c>
      <c r="D1963" s="4">
        <v>19296534.100000001</v>
      </c>
      <c r="E1963" s="4">
        <v>9.07</v>
      </c>
      <c r="F1963" s="4">
        <v>9.9</v>
      </c>
      <c r="G1963" s="4">
        <v>6.18</v>
      </c>
      <c r="H1963" s="4">
        <v>6.41</v>
      </c>
      <c r="I1963" s="4">
        <v>9096945</v>
      </c>
      <c r="J1963" s="4">
        <f>I1963*E1963</f>
        <v>82509291.150000006</v>
      </c>
      <c r="K1963" s="4">
        <v>56346597</v>
      </c>
      <c r="L1963" s="4">
        <v>5.9</v>
      </c>
      <c r="M1963" s="4">
        <v>559.63636363636294</v>
      </c>
      <c r="N1963" s="4">
        <v>5.9</v>
      </c>
      <c r="O1963" s="4">
        <v>2.3995000000000002</v>
      </c>
      <c r="P1963" s="4">
        <v>6.95</v>
      </c>
      <c r="Q1963" s="4">
        <v>5.9950999999999999</v>
      </c>
      <c r="R1963" s="4">
        <v>6.45</v>
      </c>
      <c r="S1963" s="4">
        <v>5.6</v>
      </c>
      <c r="T1963" s="4">
        <v>4.92</v>
      </c>
      <c r="U1963" s="4">
        <v>4.66</v>
      </c>
      <c r="V1963" s="4">
        <v>6.66</v>
      </c>
      <c r="W1963" s="4">
        <v>5.72</v>
      </c>
      <c r="X1963" s="4">
        <v>6.27</v>
      </c>
      <c r="Y1963" s="4">
        <v>5.59</v>
      </c>
      <c r="Z1963" s="4">
        <v>4.76</v>
      </c>
      <c r="AA1963" s="4">
        <v>720500809.5</v>
      </c>
      <c r="AB1963" s="3">
        <f>1.2*E1963</f>
        <v>10.884</v>
      </c>
      <c r="AC1963" s="3">
        <f>0.01*$AH$2/(AB1963-E1963)</f>
        <v>55.126791620727673</v>
      </c>
      <c r="AD1963" s="3">
        <f>IF(F1963&gt;=AB1963,AC1963*(E1963-AB1963)-(0.0125/100)*$AH$2,AC1963*(E1963-H1963)-(0.0125/100)*$AH$2)</f>
        <v>145.38726571113563</v>
      </c>
      <c r="AE1963" s="3">
        <f t="shared" si="7"/>
        <v>20591.010802078807</v>
      </c>
    </row>
    <row r="1964" spans="1:31" x14ac:dyDescent="0.2">
      <c r="A1964" s="4" t="s">
        <v>2180</v>
      </c>
      <c r="B1964" s="4" t="s">
        <v>2181</v>
      </c>
      <c r="C1964" s="4" t="s">
        <v>33</v>
      </c>
      <c r="D1964" s="4">
        <v>34717375</v>
      </c>
      <c r="E1964" s="4">
        <v>4.3</v>
      </c>
      <c r="F1964" s="4">
        <v>5.08</v>
      </c>
      <c r="G1964" s="4">
        <v>4.0599999999999996</v>
      </c>
      <c r="H1964" s="4">
        <v>4.59</v>
      </c>
      <c r="I1964" s="4">
        <v>2554306</v>
      </c>
      <c r="J1964" s="4">
        <f>I1964*E1964</f>
        <v>10983515.799999999</v>
      </c>
      <c r="K1964" s="4">
        <v>27598074.666666701</v>
      </c>
      <c r="L1964" s="4">
        <v>875</v>
      </c>
      <c r="M1964" s="4">
        <v>149.27536231884</v>
      </c>
      <c r="N1964" s="4">
        <v>3.5</v>
      </c>
      <c r="O1964" s="4">
        <v>605.5</v>
      </c>
      <c r="P1964" s="4">
        <v>4.0750999999999999</v>
      </c>
      <c r="Q1964" s="4">
        <v>3.83</v>
      </c>
      <c r="R1964" s="4">
        <v>3.05</v>
      </c>
      <c r="S1964" s="4">
        <v>3.15</v>
      </c>
      <c r="T1964" s="4">
        <v>3.2</v>
      </c>
      <c r="U1964" s="4">
        <v>3.13</v>
      </c>
      <c r="V1964" s="4">
        <v>4</v>
      </c>
      <c r="W1964" s="4">
        <v>3.66</v>
      </c>
      <c r="X1964" s="4">
        <v>3.05</v>
      </c>
      <c r="Y1964" s="4">
        <v>2.67</v>
      </c>
      <c r="Z1964" s="4">
        <v>2.98</v>
      </c>
      <c r="AA1964" s="4">
        <v>218363708.74535</v>
      </c>
      <c r="AB1964" s="3">
        <f>1.2*E1964</f>
        <v>5.1599999999999993</v>
      </c>
      <c r="AC1964" s="3">
        <f>0.01*$AH$2/(AB1964-E1964)</f>
        <v>116.27906976744194</v>
      </c>
      <c r="AD1964" s="3">
        <f>IF(F1964&gt;=AB1964,AC1964*(E1964-AB1964)-(0.0125/100)*$AH$2,AC1964*(E1964-H1964)-(0.0125/100)*$AH$2)</f>
        <v>-34.970930232558167</v>
      </c>
      <c r="AE1964" s="3">
        <f t="shared" si="7"/>
        <v>20556.039871846249</v>
      </c>
    </row>
    <row r="1965" spans="1:31" x14ac:dyDescent="0.2">
      <c r="A1965" s="4" t="s">
        <v>897</v>
      </c>
      <c r="B1965" s="4" t="s">
        <v>2182</v>
      </c>
      <c r="C1965" s="4" t="s">
        <v>33</v>
      </c>
      <c r="D1965" s="4">
        <v>393275196.37</v>
      </c>
      <c r="E1965" s="4">
        <v>7.28</v>
      </c>
      <c r="F1965" s="4">
        <v>8.8800000000000008</v>
      </c>
      <c r="G1965" s="4">
        <v>6.46</v>
      </c>
      <c r="H1965" s="4">
        <v>7.06</v>
      </c>
      <c r="I1965" s="4">
        <v>1325393</v>
      </c>
      <c r="J1965" s="4">
        <f>I1965*E1965</f>
        <v>9648861.040000001</v>
      </c>
      <c r="K1965" s="4">
        <v>39997658.333333299</v>
      </c>
      <c r="L1965" s="4">
        <v>7.21</v>
      </c>
      <c r="M1965" s="4">
        <v>68.909512761020906</v>
      </c>
      <c r="N1965" s="4">
        <v>7.21</v>
      </c>
      <c r="O1965" s="4">
        <v>4.9775</v>
      </c>
      <c r="P1965" s="4">
        <v>7.65</v>
      </c>
      <c r="Q1965" s="4">
        <v>7.45</v>
      </c>
      <c r="R1965" s="4">
        <v>6.9</v>
      </c>
      <c r="S1965" s="4">
        <v>7.44</v>
      </c>
      <c r="T1965" s="4">
        <v>7.43</v>
      </c>
      <c r="U1965" s="4">
        <v>6.83</v>
      </c>
      <c r="V1965" s="4">
        <v>6.81</v>
      </c>
      <c r="W1965" s="4">
        <v>6.59</v>
      </c>
      <c r="X1965" s="4">
        <v>6.61</v>
      </c>
      <c r="Y1965" s="4">
        <v>6</v>
      </c>
      <c r="Z1965" s="4">
        <v>7.03</v>
      </c>
      <c r="AA1965" s="4">
        <v>260025024.80000001</v>
      </c>
      <c r="AB1965" s="3">
        <f>1.2*E1965</f>
        <v>8.7360000000000007</v>
      </c>
      <c r="AC1965" s="3">
        <f>0.01*$AH$2/(AB1965-E1965)</f>
        <v>68.681318681318658</v>
      </c>
      <c r="AD1965" s="3">
        <f>IF(F1965&gt;=AB1965,AC1965*(E1965-AB1965)-(0.0125/100)*$AH$2,AC1965*(E1965-H1965)-(0.0125/100)*$AH$2)</f>
        <v>-101.25</v>
      </c>
      <c r="AE1965" s="3">
        <f t="shared" si="7"/>
        <v>20454.789871846249</v>
      </c>
    </row>
    <row r="1966" spans="1:31" x14ac:dyDescent="0.2">
      <c r="A1966" s="4" t="s">
        <v>2183</v>
      </c>
      <c r="B1966" s="4" t="s">
        <v>2182</v>
      </c>
      <c r="C1966" s="4" t="s">
        <v>33</v>
      </c>
      <c r="D1966" s="4">
        <v>25470581</v>
      </c>
      <c r="E1966" s="4">
        <v>2.4300000000000002</v>
      </c>
      <c r="F1966" s="4">
        <v>2.57</v>
      </c>
      <c r="G1966" s="4">
        <v>1.86</v>
      </c>
      <c r="H1966" s="4">
        <v>2.2999999999999998</v>
      </c>
      <c r="I1966" s="4">
        <v>6199790</v>
      </c>
      <c r="J1966" s="4">
        <f>I1966*E1966</f>
        <v>15065489.700000001</v>
      </c>
      <c r="K1966" s="4">
        <v>6455925</v>
      </c>
      <c r="L1966" s="4">
        <v>7.85</v>
      </c>
      <c r="M1966" s="4">
        <v>170</v>
      </c>
      <c r="N1966" s="4">
        <v>1.57</v>
      </c>
      <c r="O1966" s="4">
        <v>6.0925000000000002</v>
      </c>
      <c r="P1966" s="4">
        <v>2</v>
      </c>
      <c r="Q1966" s="4">
        <v>1.69</v>
      </c>
      <c r="R1966" s="4">
        <v>1.59</v>
      </c>
      <c r="S1966" s="4">
        <v>1.45</v>
      </c>
      <c r="T1966" s="4">
        <v>1.2416</v>
      </c>
      <c r="U1966" s="4">
        <v>1.19</v>
      </c>
      <c r="V1966" s="4">
        <v>1.91</v>
      </c>
      <c r="W1966" s="4">
        <v>1.59</v>
      </c>
      <c r="X1966" s="4">
        <v>1.5</v>
      </c>
      <c r="Y1966" s="4">
        <v>1.45</v>
      </c>
      <c r="Z1966" s="4">
        <v>1.24</v>
      </c>
      <c r="AA1966" s="4">
        <v>1682167.68</v>
      </c>
      <c r="AB1966" s="3">
        <f>1.2*E1966</f>
        <v>2.9159999999999999</v>
      </c>
      <c r="AC1966" s="3">
        <f>0.01*$AH$2/(AB1966-E1966)</f>
        <v>205.7613168724281</v>
      </c>
      <c r="AD1966" s="3">
        <f>IF(F1966&gt;=AB1966,AC1966*(E1966-AB1966)-(0.0125/100)*$AH$2,AC1966*(E1966-H1966)-(0.0125/100)*$AH$2)</f>
        <v>25.498971193415723</v>
      </c>
      <c r="AE1966" s="3">
        <f t="shared" si="7"/>
        <v>20480.288843039663</v>
      </c>
    </row>
    <row r="1967" spans="1:31" x14ac:dyDescent="0.2">
      <c r="A1967" s="4" t="s">
        <v>2184</v>
      </c>
      <c r="B1967" s="4" t="s">
        <v>2185</v>
      </c>
      <c r="C1967" s="4" t="s">
        <v>42</v>
      </c>
      <c r="D1967" s="4">
        <v>364912013.69999999</v>
      </c>
      <c r="E1967" s="4">
        <v>42.8</v>
      </c>
      <c r="F1967" s="4">
        <v>75.790000000000006</v>
      </c>
      <c r="G1967" s="4">
        <v>40.020000000000003</v>
      </c>
      <c r="H1967" s="4">
        <v>59.2</v>
      </c>
      <c r="I1967" s="4">
        <v>140819</v>
      </c>
      <c r="J1967" s="4">
        <f>I1967*E1967</f>
        <v>6027053.1999999993</v>
      </c>
      <c r="K1967" s="4">
        <v>3275501</v>
      </c>
      <c r="L1967" s="4">
        <v>33.54</v>
      </c>
      <c r="M1967" s="4">
        <v>101.696512723845</v>
      </c>
      <c r="N1967" s="4">
        <v>33.54</v>
      </c>
      <c r="O1967" s="4">
        <v>27.126249999999999</v>
      </c>
      <c r="P1967" s="4">
        <v>105</v>
      </c>
      <c r="Q1967" s="4">
        <v>98.78</v>
      </c>
      <c r="R1967" s="4">
        <v>60</v>
      </c>
      <c r="S1967" s="4">
        <v>61.75</v>
      </c>
      <c r="T1967" s="4">
        <v>47.97</v>
      </c>
      <c r="U1967" s="4">
        <v>29</v>
      </c>
      <c r="V1967" s="4">
        <v>64.989999999999995</v>
      </c>
      <c r="W1967" s="4">
        <v>98.04</v>
      </c>
      <c r="X1967" s="4">
        <v>50.42</v>
      </c>
      <c r="Y1967" s="4">
        <v>61.2</v>
      </c>
      <c r="Z1967" s="4">
        <v>47.5</v>
      </c>
      <c r="AA1967" s="4">
        <v>105902240.535</v>
      </c>
      <c r="AB1967" s="3">
        <f>1.2*E1967</f>
        <v>51.359999999999992</v>
      </c>
      <c r="AC1967" s="3">
        <f>0.01*$AH$2/(AB1967-E1967)</f>
        <v>11.682242990654212</v>
      </c>
      <c r="AD1967" s="3">
        <f>IF(F1967&gt;=AB1967,AC1967*(E1967-AB1967)-(0.0125/100)*$AH$2,AC1967*(E1967-H1967)-(0.0125/100)*$AH$2)</f>
        <v>-101.25</v>
      </c>
      <c r="AE1967" s="3">
        <f t="shared" si="7"/>
        <v>20379.038843039663</v>
      </c>
    </row>
    <row r="1968" spans="1:31" x14ac:dyDescent="0.2">
      <c r="A1968" s="4" t="s">
        <v>2184</v>
      </c>
      <c r="B1968" s="4" t="s">
        <v>2186</v>
      </c>
      <c r="C1968" s="4" t="s">
        <v>42</v>
      </c>
      <c r="D1968" s="4">
        <v>644090376</v>
      </c>
      <c r="E1968" s="4">
        <v>64.989999999999995</v>
      </c>
      <c r="F1968" s="4">
        <v>105</v>
      </c>
      <c r="G1968" s="4">
        <v>64.3</v>
      </c>
      <c r="H1968" s="4">
        <v>99.79</v>
      </c>
      <c r="I1968" s="4">
        <v>148353</v>
      </c>
      <c r="J1968" s="4">
        <f>I1968*E1968</f>
        <v>9641461.4699999988</v>
      </c>
      <c r="K1968" s="4">
        <v>5729121.3333333302</v>
      </c>
      <c r="L1968" s="4">
        <v>59.2</v>
      </c>
      <c r="M1968" s="4">
        <v>140.525536639526</v>
      </c>
      <c r="N1968" s="4">
        <v>59.2</v>
      </c>
      <c r="O1968" s="4">
        <v>35.200000000000003</v>
      </c>
      <c r="P1968" s="4">
        <v>98.78</v>
      </c>
      <c r="Q1968" s="4">
        <v>60</v>
      </c>
      <c r="R1968" s="4">
        <v>61.75</v>
      </c>
      <c r="S1968" s="4">
        <v>47.97</v>
      </c>
      <c r="T1968" s="4">
        <v>44.48</v>
      </c>
      <c r="U1968" s="4">
        <v>36.880000000000003</v>
      </c>
      <c r="V1968" s="4">
        <v>98.04</v>
      </c>
      <c r="W1968" s="4">
        <v>50.42</v>
      </c>
      <c r="X1968" s="4">
        <v>61.2</v>
      </c>
      <c r="Y1968" s="4">
        <v>47.5</v>
      </c>
      <c r="Z1968" s="4">
        <v>34.5</v>
      </c>
      <c r="AA1968" s="4">
        <v>333702287.935</v>
      </c>
      <c r="AB1968" s="3">
        <f>1.2*E1968</f>
        <v>77.987999999999985</v>
      </c>
      <c r="AC1968" s="3">
        <f>0.01*$AH$2/(AB1968-E1968)</f>
        <v>7.6934913063548294</v>
      </c>
      <c r="AD1968" s="3">
        <f>IF(F1968&gt;=AB1968,AC1968*(E1968-AB1968)-(0.0125/100)*$AH$2,AC1968*(E1968-H1968)-(0.0125/100)*$AH$2)</f>
        <v>-101.25</v>
      </c>
      <c r="AE1968" s="3">
        <f t="shared" si="7"/>
        <v>20277.788843039663</v>
      </c>
    </row>
    <row r="1969" spans="1:31" x14ac:dyDescent="0.2">
      <c r="A1969" s="4" t="s">
        <v>2184</v>
      </c>
      <c r="B1969" s="4" t="s">
        <v>2187</v>
      </c>
      <c r="C1969" s="4" t="s">
        <v>42</v>
      </c>
      <c r="D1969" s="4">
        <v>1085705719.95</v>
      </c>
      <c r="E1969" s="4">
        <v>98.04</v>
      </c>
      <c r="F1969" s="4">
        <v>98.78</v>
      </c>
      <c r="G1969" s="4">
        <v>55.35</v>
      </c>
      <c r="H1969" s="4">
        <v>64</v>
      </c>
      <c r="I1969" s="4">
        <v>277608</v>
      </c>
      <c r="J1969" s="4">
        <f>I1969*E1969</f>
        <v>27216688.32</v>
      </c>
      <c r="K1969" s="4">
        <v>7715637</v>
      </c>
      <c r="L1969" s="4">
        <v>99.79</v>
      </c>
      <c r="M1969" s="4">
        <v>192.30769230769201</v>
      </c>
      <c r="N1969" s="4">
        <v>99.79</v>
      </c>
      <c r="O1969" s="4">
        <v>38.08</v>
      </c>
      <c r="P1969" s="4">
        <v>60</v>
      </c>
      <c r="Q1969" s="4">
        <v>61.75</v>
      </c>
      <c r="R1969" s="4">
        <v>47.97</v>
      </c>
      <c r="S1969" s="4">
        <v>44.48</v>
      </c>
      <c r="T1969" s="4">
        <v>45.35</v>
      </c>
      <c r="U1969" s="4">
        <v>43.5</v>
      </c>
      <c r="V1969" s="4">
        <v>50.42</v>
      </c>
      <c r="W1969" s="4">
        <v>61.2</v>
      </c>
      <c r="X1969" s="4">
        <v>47.5</v>
      </c>
      <c r="Y1969" s="4">
        <v>34.5</v>
      </c>
      <c r="Z1969" s="4">
        <v>41.38</v>
      </c>
      <c r="AA1969" s="4">
        <v>699996075.70000005</v>
      </c>
      <c r="AB1969" s="3">
        <f>1.2*E1969</f>
        <v>117.648</v>
      </c>
      <c r="AC1969" s="3">
        <f>0.01*$AH$2/(AB1969-E1969)</f>
        <v>5.0999592003264</v>
      </c>
      <c r="AD1969" s="3">
        <f>IF(F1969&gt;=AB1969,AC1969*(E1969-AB1969)-(0.0125/100)*$AH$2,AC1969*(E1969-H1969)-(0.0125/100)*$AH$2)</f>
        <v>172.35261117911068</v>
      </c>
      <c r="AE1969" s="3">
        <f t="shared" si="7"/>
        <v>20450.141454218774</v>
      </c>
    </row>
    <row r="1970" spans="1:31" x14ac:dyDescent="0.2">
      <c r="A1970" s="4" t="s">
        <v>1920</v>
      </c>
      <c r="B1970" s="4" t="s">
        <v>2188</v>
      </c>
      <c r="C1970" s="4" t="s">
        <v>33</v>
      </c>
      <c r="D1970" s="4">
        <v>404539863.57999998</v>
      </c>
      <c r="E1970" s="4">
        <v>41.11</v>
      </c>
      <c r="F1970" s="4">
        <v>43.96</v>
      </c>
      <c r="G1970" s="4">
        <v>38.14</v>
      </c>
      <c r="H1970" s="4">
        <v>43.18</v>
      </c>
      <c r="I1970" s="4">
        <v>175462</v>
      </c>
      <c r="J1970" s="4">
        <f>I1970*E1970</f>
        <v>7213242.8200000003</v>
      </c>
      <c r="K1970" s="4">
        <v>2622401</v>
      </c>
      <c r="L1970" s="4">
        <v>39.01</v>
      </c>
      <c r="M1970" s="4">
        <v>77.198275862068996</v>
      </c>
      <c r="N1970" s="4">
        <v>39.01</v>
      </c>
      <c r="O1970" s="4">
        <v>22.271000000000001</v>
      </c>
      <c r="P1970" s="4">
        <v>47.02</v>
      </c>
      <c r="Q1970" s="4">
        <v>51.25</v>
      </c>
      <c r="R1970" s="4">
        <v>52.21</v>
      </c>
      <c r="S1970" s="4">
        <v>8.52</v>
      </c>
      <c r="T1970" s="4">
        <v>5.44</v>
      </c>
      <c r="U1970" s="4">
        <v>4.7</v>
      </c>
      <c r="V1970" s="4">
        <v>43.44</v>
      </c>
      <c r="W1970" s="4">
        <v>46.54</v>
      </c>
      <c r="X1970" s="4">
        <v>51</v>
      </c>
      <c r="Y1970" s="4">
        <v>7.5</v>
      </c>
      <c r="Z1970" s="4">
        <v>4.92</v>
      </c>
      <c r="AA1970" s="4">
        <v>132140705.36</v>
      </c>
      <c r="AB1970" s="3">
        <f>1.2*E1970</f>
        <v>49.332000000000001</v>
      </c>
      <c r="AC1970" s="3">
        <f>0.01*$AH$2/(AB1970-E1970)</f>
        <v>12.162490878131839</v>
      </c>
      <c r="AD1970" s="3">
        <f>IF(F1970&gt;=AB1970,AC1970*(E1970-AB1970)-(0.0125/100)*$AH$2,AC1970*(E1970-H1970)-(0.0125/100)*$AH$2)</f>
        <v>-26.426356117732912</v>
      </c>
      <c r="AE1970" s="3">
        <f t="shared" si="7"/>
        <v>20423.715098101042</v>
      </c>
    </row>
    <row r="1971" spans="1:31" x14ac:dyDescent="0.2">
      <c r="A1971" s="4" t="s">
        <v>2189</v>
      </c>
      <c r="B1971" s="4" t="s">
        <v>2188</v>
      </c>
      <c r="C1971" s="4" t="s">
        <v>33</v>
      </c>
      <c r="D1971" s="4">
        <v>30145476.199999999</v>
      </c>
      <c r="E1971" s="4">
        <v>9.7799999999999994</v>
      </c>
      <c r="F1971" s="4">
        <v>24.13</v>
      </c>
      <c r="G1971" s="4">
        <v>9.7799999999999994</v>
      </c>
      <c r="H1971" s="4">
        <v>19.38</v>
      </c>
      <c r="I1971" s="4">
        <v>407423</v>
      </c>
      <c r="J1971" s="4">
        <f>I1971*E1971</f>
        <v>3984596.94</v>
      </c>
      <c r="K1971" s="4">
        <v>16766332</v>
      </c>
      <c r="L1971" s="4">
        <v>7.4</v>
      </c>
      <c r="M1971" s="4">
        <v>85.227272727272705</v>
      </c>
      <c r="N1971" s="4">
        <v>7.4</v>
      </c>
      <c r="O1971" s="4">
        <v>7.4020000000000001</v>
      </c>
      <c r="P1971" s="4">
        <v>28.9</v>
      </c>
      <c r="Q1971" s="4">
        <v>22.39</v>
      </c>
      <c r="R1971" s="4">
        <v>17.689900000000002</v>
      </c>
      <c r="S1971" s="4">
        <v>13.69</v>
      </c>
      <c r="T1971" s="4">
        <v>12.7</v>
      </c>
      <c r="U1971" s="4">
        <v>11.28</v>
      </c>
      <c r="V1971" s="4">
        <v>18.73</v>
      </c>
      <c r="W1971" s="4">
        <v>21.99</v>
      </c>
      <c r="X1971" s="4">
        <v>14.15</v>
      </c>
      <c r="Y1971" s="4">
        <v>12.67</v>
      </c>
      <c r="Z1971" s="4">
        <v>11.88</v>
      </c>
      <c r="AA1971" s="4">
        <v>29672898.149999999</v>
      </c>
      <c r="AB1971" s="3">
        <f>1.2*E1971</f>
        <v>11.735999999999999</v>
      </c>
      <c r="AC1971" s="3">
        <f>0.01*$AH$2/(AB1971-E1971)</f>
        <v>51.12474437627813</v>
      </c>
      <c r="AD1971" s="3">
        <f>IF(F1971&gt;=AB1971,AC1971*(E1971-AB1971)-(0.0125/100)*$AH$2,AC1971*(E1971-H1971)-(0.0125/100)*$AH$2)</f>
        <v>-101.25</v>
      </c>
      <c r="AE1971" s="3">
        <f t="shared" si="7"/>
        <v>20322.465098101042</v>
      </c>
    </row>
    <row r="1972" spans="1:31" x14ac:dyDescent="0.2">
      <c r="A1972" s="4" t="s">
        <v>2190</v>
      </c>
      <c r="B1972" s="4" t="s">
        <v>2188</v>
      </c>
      <c r="C1972" s="4" t="s">
        <v>33</v>
      </c>
      <c r="D1972" s="4">
        <v>22441664.07</v>
      </c>
      <c r="E1972" s="4">
        <v>2.2999999999999998</v>
      </c>
      <c r="F1972" s="4">
        <v>2.3799000000000001</v>
      </c>
      <c r="G1972" s="4">
        <v>1.36</v>
      </c>
      <c r="H1972" s="4">
        <v>1.49</v>
      </c>
      <c r="I1972" s="4">
        <v>1348258</v>
      </c>
      <c r="J1972" s="4">
        <f>I1972*E1972</f>
        <v>3100993.4</v>
      </c>
      <c r="K1972" s="4">
        <v>13183989.3333333</v>
      </c>
      <c r="L1972" s="4">
        <v>2.0099999999999998</v>
      </c>
      <c r="M1972" s="4">
        <v>85.483870967741893</v>
      </c>
      <c r="N1972" s="4">
        <v>2.0099999999999998</v>
      </c>
      <c r="O1972" s="4">
        <v>1.03203</v>
      </c>
      <c r="P1972" s="4">
        <v>1.57</v>
      </c>
      <c r="Q1972" s="4">
        <v>1.3571</v>
      </c>
      <c r="R1972" s="4">
        <v>1.9394</v>
      </c>
      <c r="S1972" s="4">
        <v>2.44</v>
      </c>
      <c r="T1972" s="4">
        <v>1.6999</v>
      </c>
      <c r="U1972" s="4">
        <v>1.54</v>
      </c>
      <c r="V1972" s="4">
        <v>1.57</v>
      </c>
      <c r="W1972" s="4">
        <v>1.3</v>
      </c>
      <c r="X1972" s="4">
        <v>1.06</v>
      </c>
      <c r="Y1972" s="4">
        <v>1.6</v>
      </c>
      <c r="Z1972" s="4">
        <v>1.65</v>
      </c>
      <c r="AA1972" s="4">
        <v>24855822.32</v>
      </c>
      <c r="AB1972" s="3">
        <f>1.2*E1972</f>
        <v>2.76</v>
      </c>
      <c r="AC1972" s="3">
        <f>0.01*$AH$2/(AB1972-E1972)</f>
        <v>217.39130434782609</v>
      </c>
      <c r="AD1972" s="3">
        <f>IF(F1972&gt;=AB1972,AC1972*(E1972-AB1972)-(0.0125/100)*$AH$2,AC1972*(E1972-H1972)-(0.0125/100)*$AH$2)</f>
        <v>174.8369565217391</v>
      </c>
      <c r="AE1972" s="3">
        <f t="shared" si="7"/>
        <v>20497.302054622782</v>
      </c>
    </row>
    <row r="1973" spans="1:31" x14ac:dyDescent="0.2">
      <c r="A1973" s="4" t="s">
        <v>2189</v>
      </c>
      <c r="B1973" s="4" t="s">
        <v>2191</v>
      </c>
      <c r="C1973" s="4" t="s">
        <v>33</v>
      </c>
      <c r="D1973" s="4">
        <v>78948557.939999998</v>
      </c>
      <c r="E1973" s="4">
        <v>18.73</v>
      </c>
      <c r="F1973" s="4">
        <v>28.9</v>
      </c>
      <c r="G1973" s="4">
        <v>18</v>
      </c>
      <c r="H1973" s="4">
        <v>19.23</v>
      </c>
      <c r="I1973" s="4">
        <v>361220</v>
      </c>
      <c r="J1973" s="4">
        <f>I1973*E1973</f>
        <v>6765650.6000000006</v>
      </c>
      <c r="K1973" s="4">
        <v>24417572.333333299</v>
      </c>
      <c r="L1973" s="4">
        <v>19.38</v>
      </c>
      <c r="M1973" s="4">
        <v>244.935543278084</v>
      </c>
      <c r="N1973" s="4">
        <v>19.38</v>
      </c>
      <c r="O1973" s="4">
        <v>8.6341999999999999</v>
      </c>
      <c r="P1973" s="4">
        <v>22.39</v>
      </c>
      <c r="Q1973" s="4">
        <v>17.689900000000002</v>
      </c>
      <c r="R1973" s="4">
        <v>13.69</v>
      </c>
      <c r="S1973" s="4">
        <v>12.7</v>
      </c>
      <c r="T1973" s="4">
        <v>12.79</v>
      </c>
      <c r="U1973" s="4">
        <v>12.35</v>
      </c>
      <c r="V1973" s="4">
        <v>21.99</v>
      </c>
      <c r="W1973" s="4">
        <v>14.15</v>
      </c>
      <c r="X1973" s="4">
        <v>12.67</v>
      </c>
      <c r="Y1973" s="4">
        <v>11.88</v>
      </c>
      <c r="Z1973" s="4">
        <v>12.01</v>
      </c>
      <c r="AA1973" s="4">
        <v>775653457.30499995</v>
      </c>
      <c r="AB1973" s="3">
        <f>1.2*E1973</f>
        <v>22.475999999999999</v>
      </c>
      <c r="AC1973" s="3">
        <f>0.01*$AH$2/(AB1973-E1973)</f>
        <v>26.695141484249877</v>
      </c>
      <c r="AD1973" s="3">
        <f>IF(F1973&gt;=AB1973,AC1973*(E1973-AB1973)-(0.0125/100)*$AH$2,AC1973*(E1973-H1973)-(0.0125/100)*$AH$2)</f>
        <v>-101.25</v>
      </c>
      <c r="AE1973" s="3">
        <f t="shared" si="7"/>
        <v>20396.052054622782</v>
      </c>
    </row>
    <row r="1974" spans="1:31" x14ac:dyDescent="0.2">
      <c r="A1974" s="4" t="s">
        <v>2189</v>
      </c>
      <c r="B1974" s="4" t="s">
        <v>2193</v>
      </c>
      <c r="C1974" s="4" t="s">
        <v>33</v>
      </c>
      <c r="D1974" s="4">
        <v>78337500.989999995</v>
      </c>
      <c r="E1974" s="4">
        <v>21.99</v>
      </c>
      <c r="F1974" s="4">
        <v>22.39</v>
      </c>
      <c r="G1974" s="4">
        <v>13.88</v>
      </c>
      <c r="H1974" s="4">
        <v>14.72</v>
      </c>
      <c r="I1974" s="4">
        <v>185220</v>
      </c>
      <c r="J1974" s="4">
        <f>I1974*E1974</f>
        <v>4072987.8</v>
      </c>
      <c r="K1974" s="4">
        <v>24132457.333333299</v>
      </c>
      <c r="L1974" s="4">
        <v>19.23</v>
      </c>
      <c r="M1974" s="4">
        <v>197.16216216216199</v>
      </c>
      <c r="N1974" s="4">
        <v>19.23</v>
      </c>
      <c r="O1974" s="4">
        <v>9.3819999999999997</v>
      </c>
      <c r="P1974" s="4">
        <v>17.689900000000002</v>
      </c>
      <c r="Q1974" s="4">
        <v>13.69</v>
      </c>
      <c r="R1974" s="4">
        <v>12.7</v>
      </c>
      <c r="S1974" s="4">
        <v>12.79</v>
      </c>
      <c r="T1974" s="4">
        <v>13.36</v>
      </c>
      <c r="U1974" s="4">
        <v>11.36</v>
      </c>
      <c r="V1974" s="4">
        <v>14.15</v>
      </c>
      <c r="W1974" s="4">
        <v>12.67</v>
      </c>
      <c r="X1974" s="4">
        <v>11.88</v>
      </c>
      <c r="Y1974" s="4">
        <v>12.01</v>
      </c>
      <c r="Z1974" s="4">
        <v>12.6</v>
      </c>
      <c r="AA1974" s="4">
        <v>540746869.60000002</v>
      </c>
      <c r="AB1974" s="3">
        <f>1.2*E1974</f>
        <v>26.387999999999998</v>
      </c>
      <c r="AC1974" s="3">
        <f>0.01*$AH$2/(AB1974-E1974)</f>
        <v>22.737608003638019</v>
      </c>
      <c r="AD1974" s="3">
        <f>IF(F1974&gt;=AB1974,AC1974*(E1974-AB1974)-(0.0125/100)*$AH$2,AC1974*(E1974-H1974)-(0.0125/100)*$AH$2)</f>
        <v>164.05241018644836</v>
      </c>
      <c r="AE1974" s="3">
        <f t="shared" si="7"/>
        <v>20560.104464809228</v>
      </c>
    </row>
    <row r="1975" spans="1:31" x14ac:dyDescent="0.2">
      <c r="A1975" s="4" t="s">
        <v>2192</v>
      </c>
      <c r="B1975" s="4" t="s">
        <v>2193</v>
      </c>
      <c r="C1975" s="4" t="s">
        <v>33</v>
      </c>
      <c r="D1975" s="4">
        <v>515062200</v>
      </c>
      <c r="E1975" s="4">
        <v>14.53</v>
      </c>
      <c r="F1975" s="4">
        <v>21.5</v>
      </c>
      <c r="G1975" s="4">
        <v>14.53</v>
      </c>
      <c r="H1975" s="4">
        <v>16.649999999999999</v>
      </c>
      <c r="I1975" s="4">
        <v>166300</v>
      </c>
      <c r="J1975" s="4">
        <f>I1975*E1975</f>
        <v>2416339</v>
      </c>
      <c r="K1975" s="4">
        <v>10687152.3333333</v>
      </c>
      <c r="L1975" s="4">
        <v>600</v>
      </c>
      <c r="M1975" s="4">
        <v>116.865671641791</v>
      </c>
      <c r="N1975" s="4">
        <v>15</v>
      </c>
      <c r="O1975" s="4">
        <v>485.5</v>
      </c>
      <c r="P1975" s="4">
        <v>19.100000000000001</v>
      </c>
      <c r="Q1975" s="4">
        <v>19.7</v>
      </c>
      <c r="R1975" s="4">
        <v>21.74</v>
      </c>
      <c r="S1975" s="4">
        <v>29.5</v>
      </c>
      <c r="T1975" s="4">
        <v>26.64</v>
      </c>
      <c r="U1975" s="4">
        <v>23.85</v>
      </c>
      <c r="V1975" s="4">
        <v>18.739999999999998</v>
      </c>
      <c r="W1975" s="4">
        <v>17.43</v>
      </c>
      <c r="X1975" s="4">
        <v>18.100000000000001</v>
      </c>
      <c r="Y1975" s="4">
        <v>22.3</v>
      </c>
      <c r="Z1975" s="4">
        <v>24.51</v>
      </c>
      <c r="AA1975" s="4">
        <v>139485668.19499999</v>
      </c>
      <c r="AB1975" s="3">
        <f>1.2*E1975</f>
        <v>17.436</v>
      </c>
      <c r="AC1975" s="3">
        <f>0.01*$AH$2/(AB1975-E1975)</f>
        <v>34.411562284927726</v>
      </c>
      <c r="AD1975" s="3">
        <f>IF(F1975&gt;=AB1975,AC1975*(E1975-AB1975)-(0.0125/100)*$AH$2,AC1975*(E1975-H1975)-(0.0125/100)*$AH$2)</f>
        <v>-101.24999999999999</v>
      </c>
      <c r="AE1975" s="3">
        <f t="shared" si="7"/>
        <v>20458.854464809228</v>
      </c>
    </row>
    <row r="1976" spans="1:31" x14ac:dyDescent="0.2">
      <c r="A1976" s="4" t="s">
        <v>2192</v>
      </c>
      <c r="B1976" s="4" t="s">
        <v>2194</v>
      </c>
      <c r="C1976" s="4" t="s">
        <v>33</v>
      </c>
      <c r="D1976" s="4">
        <v>571719042</v>
      </c>
      <c r="E1976" s="4">
        <v>18.739999999999998</v>
      </c>
      <c r="F1976" s="4">
        <v>19.100000000000001</v>
      </c>
      <c r="G1976" s="4">
        <v>16.010000000000002</v>
      </c>
      <c r="H1976" s="4">
        <v>18</v>
      </c>
      <c r="I1976" s="4">
        <v>164958</v>
      </c>
      <c r="J1976" s="4">
        <f>I1976*E1976</f>
        <v>3091312.92</v>
      </c>
      <c r="K1976" s="4">
        <v>8671998.6666666698</v>
      </c>
      <c r="L1976" s="4">
        <v>666</v>
      </c>
      <c r="M1976" s="4">
        <v>83.725490196078397</v>
      </c>
      <c r="N1976" s="4">
        <v>16.649999999999999</v>
      </c>
      <c r="O1976" s="4">
        <v>532.4</v>
      </c>
      <c r="P1976" s="4">
        <v>19.7</v>
      </c>
      <c r="Q1976" s="4">
        <v>21.74</v>
      </c>
      <c r="R1976" s="4">
        <v>29.5</v>
      </c>
      <c r="S1976" s="4">
        <v>26.64</v>
      </c>
      <c r="T1976" s="4">
        <v>24.4</v>
      </c>
      <c r="U1976" s="4">
        <v>23</v>
      </c>
      <c r="V1976" s="4">
        <v>17.43</v>
      </c>
      <c r="W1976" s="4">
        <v>18.100000000000001</v>
      </c>
      <c r="X1976" s="4">
        <v>22.3</v>
      </c>
      <c r="Y1976" s="4">
        <v>24.51</v>
      </c>
      <c r="Z1976" s="4">
        <v>24</v>
      </c>
      <c r="AA1976" s="4">
        <v>196736716.755</v>
      </c>
      <c r="AB1976" s="3">
        <f>1.2*E1976</f>
        <v>22.487999999999996</v>
      </c>
      <c r="AC1976" s="3">
        <f>0.01*$AH$2/(AB1976-E1976)</f>
        <v>26.680896478121682</v>
      </c>
      <c r="AD1976" s="3">
        <f>IF(F1976&gt;=AB1976,AC1976*(E1976-AB1976)-(0.0125/100)*$AH$2,AC1976*(E1976-H1976)-(0.0125/100)*$AH$2)</f>
        <v>18.493863393810003</v>
      </c>
      <c r="AE1976" s="3">
        <f t="shared" si="7"/>
        <v>20477.348328203039</v>
      </c>
    </row>
    <row r="1977" spans="1:31" x14ac:dyDescent="0.2">
      <c r="A1977" s="4" t="s">
        <v>1584</v>
      </c>
      <c r="B1977" s="4" t="s">
        <v>2194</v>
      </c>
      <c r="C1977" s="4" t="s">
        <v>42</v>
      </c>
      <c r="D1977" s="4">
        <v>62032379.520000003</v>
      </c>
      <c r="E1977" s="4">
        <v>5.24</v>
      </c>
      <c r="F1977" s="4">
        <v>5.99</v>
      </c>
      <c r="G1977" s="4">
        <v>4.5650000000000004</v>
      </c>
      <c r="H1977" s="4">
        <v>4.6900000000000004</v>
      </c>
      <c r="I1977" s="4">
        <v>443477</v>
      </c>
      <c r="J1977" s="4">
        <f>I1977*E1977</f>
        <v>2323819.48</v>
      </c>
      <c r="K1977" s="4">
        <v>32083191</v>
      </c>
      <c r="L1977" s="4">
        <v>6.08</v>
      </c>
      <c r="M1977" s="4">
        <v>91.240875912408796</v>
      </c>
      <c r="N1977" s="4">
        <v>6.08</v>
      </c>
      <c r="O1977" s="4">
        <v>3.5169999999999999</v>
      </c>
      <c r="P1977" s="4">
        <v>4.49</v>
      </c>
      <c r="Q1977" s="4">
        <v>4.78</v>
      </c>
      <c r="R1977" s="4">
        <v>5.46</v>
      </c>
      <c r="S1977" s="4">
        <v>4.67</v>
      </c>
      <c r="T1977" s="4">
        <v>4.55</v>
      </c>
      <c r="U1977" s="4">
        <v>4.24</v>
      </c>
      <c r="V1977" s="4">
        <v>4.25</v>
      </c>
      <c r="W1977" s="4">
        <v>3.63</v>
      </c>
      <c r="X1977" s="4">
        <v>4.12</v>
      </c>
      <c r="Y1977" s="4">
        <v>4.37</v>
      </c>
      <c r="Z1977" s="4">
        <v>4.09</v>
      </c>
      <c r="AA1977" s="4">
        <v>178005929.95500001</v>
      </c>
      <c r="AB1977" s="3">
        <f>1.2*E1977</f>
        <v>6.2880000000000003</v>
      </c>
      <c r="AC1977" s="3">
        <f>0.01*$AH$2/(AB1977-E1977)</f>
        <v>95.419847328244273</v>
      </c>
      <c r="AD1977" s="3">
        <f>IF(F1977&gt;=AB1977,AC1977*(E1977-AB1977)-(0.0125/100)*$AH$2,AC1977*(E1977-H1977)-(0.0125/100)*$AH$2)</f>
        <v>51.230916030534331</v>
      </c>
      <c r="AE1977" s="3">
        <f t="shared" si="7"/>
        <v>20528.579244233573</v>
      </c>
    </row>
    <row r="1978" spans="1:31" x14ac:dyDescent="0.2">
      <c r="A1978" s="4" t="s">
        <v>2195</v>
      </c>
      <c r="B1978" s="4" t="s">
        <v>2194</v>
      </c>
      <c r="C1978" s="4" t="s">
        <v>42</v>
      </c>
      <c r="D1978" s="4">
        <v>23726946.600000001</v>
      </c>
      <c r="E1978" s="4">
        <v>0.53</v>
      </c>
      <c r="F1978" s="4">
        <v>0.56499999999999995</v>
      </c>
      <c r="G1978" s="4">
        <v>0.46</v>
      </c>
      <c r="H1978" s="4">
        <v>0.4879</v>
      </c>
      <c r="I1978" s="4">
        <v>7273605</v>
      </c>
      <c r="J1978" s="4">
        <f>I1978*E1978</f>
        <v>3855010.6500000004</v>
      </c>
      <c r="K1978" s="4">
        <v>188041165.33333299</v>
      </c>
      <c r="L1978" s="4">
        <v>12.6</v>
      </c>
      <c r="M1978" s="4">
        <v>129.337948939852</v>
      </c>
      <c r="N1978" s="4">
        <v>0.63</v>
      </c>
      <c r="O1978" s="4">
        <v>5.5884</v>
      </c>
      <c r="P1978" s="4">
        <v>0.38929999999999998</v>
      </c>
      <c r="Q1978" s="4">
        <v>0.42299999999999999</v>
      </c>
      <c r="R1978" s="4">
        <v>0.44340000000000002</v>
      </c>
      <c r="S1978" s="4">
        <v>0.4</v>
      </c>
      <c r="T1978" s="4">
        <v>0.37290000000000001</v>
      </c>
      <c r="U1978" s="4">
        <v>0.36009999999999998</v>
      </c>
      <c r="V1978" s="4">
        <v>0.38929999999999998</v>
      </c>
      <c r="W1978" s="4">
        <v>0.28860000000000002</v>
      </c>
      <c r="X1978" s="4">
        <v>0.4</v>
      </c>
      <c r="Y1978" s="4">
        <v>0.34899999999999998</v>
      </c>
      <c r="Z1978" s="4">
        <v>0.33850000000000002</v>
      </c>
      <c r="AA1978" s="4">
        <v>108710542.2696</v>
      </c>
      <c r="AB1978" s="3">
        <f>1.2*E1978</f>
        <v>0.63600000000000001</v>
      </c>
      <c r="AC1978" s="3">
        <f>0.01*$AH$2/(AB1978-E1978)</f>
        <v>943.39622641509447</v>
      </c>
      <c r="AD1978" s="3">
        <f>IF(F1978&gt;=AB1978,AC1978*(E1978-AB1978)-(0.0125/100)*$AH$2,AC1978*(E1978-H1978)-(0.0125/100)*$AH$2)</f>
        <v>38.466981132075503</v>
      </c>
      <c r="AE1978" s="3">
        <f t="shared" si="7"/>
        <v>20567.046225365648</v>
      </c>
    </row>
    <row r="1979" spans="1:31" x14ac:dyDescent="0.2">
      <c r="A1979" s="4" t="s">
        <v>677</v>
      </c>
      <c r="B1979" s="4" t="s">
        <v>2196</v>
      </c>
      <c r="C1979" s="4" t="s">
        <v>33</v>
      </c>
      <c r="D1979" s="4">
        <v>3856591.44</v>
      </c>
      <c r="E1979" s="4">
        <v>5.41</v>
      </c>
      <c r="F1979" s="4">
        <v>7.6699000000000002</v>
      </c>
      <c r="G1979" s="4">
        <v>3.56</v>
      </c>
      <c r="H1979" s="4">
        <v>4.2</v>
      </c>
      <c r="I1979" s="4">
        <v>9191339</v>
      </c>
      <c r="J1979" s="4">
        <f>I1979*E1979</f>
        <v>49725143.990000002</v>
      </c>
      <c r="K1979" s="4">
        <v>28099505.666666701</v>
      </c>
      <c r="L1979" s="4">
        <v>3.24</v>
      </c>
      <c r="M1979" s="4">
        <v>84.013605442176896</v>
      </c>
      <c r="N1979" s="4">
        <v>3.24</v>
      </c>
      <c r="O1979" s="4">
        <v>3.5009999999999999</v>
      </c>
      <c r="P1979" s="4">
        <v>4.5698999999999996</v>
      </c>
      <c r="Q1979" s="4">
        <v>3.95</v>
      </c>
      <c r="R1979" s="4">
        <v>2.85</v>
      </c>
      <c r="S1979" s="4">
        <v>2.7898999999999998</v>
      </c>
      <c r="T1979" s="4">
        <v>2.75</v>
      </c>
      <c r="U1979" s="4">
        <v>2.6349999999999998</v>
      </c>
      <c r="V1979" s="4">
        <v>4.25</v>
      </c>
      <c r="W1979" s="4">
        <v>3.85</v>
      </c>
      <c r="X1979" s="4">
        <v>2.81</v>
      </c>
      <c r="Y1979" s="4">
        <v>2.65</v>
      </c>
      <c r="Z1979" s="4">
        <v>2.4900000000000002</v>
      </c>
      <c r="AA1979" s="4">
        <v>2362237.2301500002</v>
      </c>
      <c r="AB1979" s="3">
        <f>1.2*E1979</f>
        <v>6.492</v>
      </c>
      <c r="AC1979" s="3">
        <f>0.01*$AH$2/(AB1979-E1979)</f>
        <v>92.421441774491697</v>
      </c>
      <c r="AD1979" s="3">
        <f>IF(F1979&gt;=AB1979,AC1979*(E1979-AB1979)-(0.0125/100)*$AH$2,AC1979*(E1979-H1979)-(0.0125/100)*$AH$2)</f>
        <v>-101.25</v>
      </c>
      <c r="AE1979" s="3">
        <f t="shared" si="7"/>
        <v>20465.796225365648</v>
      </c>
    </row>
    <row r="1980" spans="1:31" x14ac:dyDescent="0.2">
      <c r="A1980" s="4" t="s">
        <v>2197</v>
      </c>
      <c r="B1980" s="4" t="s">
        <v>2198</v>
      </c>
      <c r="C1980" s="4" t="s">
        <v>33</v>
      </c>
      <c r="D1980" s="4">
        <v>4537092349.7700005</v>
      </c>
      <c r="E1980" s="4">
        <v>36.950000000000003</v>
      </c>
      <c r="F1980" s="4">
        <v>37.189900000000002</v>
      </c>
      <c r="G1980" s="4">
        <v>32.67</v>
      </c>
      <c r="H1980" s="4">
        <v>36.380000000000003</v>
      </c>
      <c r="I1980" s="4">
        <v>1087141</v>
      </c>
      <c r="J1980" s="4">
        <f>I1980*E1980</f>
        <v>40169859.950000003</v>
      </c>
      <c r="K1980" s="4">
        <v>15168566.6666667</v>
      </c>
      <c r="L1980" s="4">
        <v>33.19</v>
      </c>
      <c r="M1980" s="4">
        <v>61.777583187390597</v>
      </c>
      <c r="N1980" s="4">
        <v>33.19</v>
      </c>
      <c r="O1980" s="4">
        <v>31.931999999999999</v>
      </c>
      <c r="P1980" s="4">
        <v>37.380000000000003</v>
      </c>
      <c r="Q1980" s="4">
        <v>36.39</v>
      </c>
      <c r="R1980" s="4">
        <v>37.229999999999997</v>
      </c>
      <c r="S1980" s="4">
        <v>39.4</v>
      </c>
      <c r="T1980" s="4">
        <v>44.59</v>
      </c>
      <c r="U1980" s="4">
        <v>41.54</v>
      </c>
      <c r="V1980" s="4">
        <v>35</v>
      </c>
      <c r="W1980" s="4">
        <v>35.5</v>
      </c>
      <c r="X1980" s="4">
        <v>31</v>
      </c>
      <c r="Y1980" s="4">
        <v>37</v>
      </c>
      <c r="Z1980" s="4">
        <v>40</v>
      </c>
      <c r="AA1980" s="4">
        <v>512224298.04000002</v>
      </c>
      <c r="AB1980" s="3">
        <f>1.2*E1980</f>
        <v>44.34</v>
      </c>
      <c r="AC1980" s="3">
        <f>0.01*$AH$2/(AB1980-E1980)</f>
        <v>13.531799729364005</v>
      </c>
      <c r="AD1980" s="3">
        <f>IF(F1980&gt;=AB1980,AC1980*(E1980-AB1980)-(0.0125/100)*$AH$2,AC1980*(E1980-H1980)-(0.0125/100)*$AH$2)</f>
        <v>6.4631258457374869</v>
      </c>
      <c r="AE1980" s="3">
        <f t="shared" si="7"/>
        <v>20472.259351211385</v>
      </c>
    </row>
    <row r="1981" spans="1:31" x14ac:dyDescent="0.2">
      <c r="A1981" s="4" t="s">
        <v>2199</v>
      </c>
      <c r="B1981" s="4" t="s">
        <v>2200</v>
      </c>
      <c r="C1981" s="4" t="s">
        <v>33</v>
      </c>
      <c r="D1981" s="4">
        <v>22093441.649999999</v>
      </c>
      <c r="E1981" s="4">
        <v>0.55010000000000003</v>
      </c>
      <c r="F1981" s="4">
        <v>0.58819999999999995</v>
      </c>
      <c r="G1981" s="4">
        <v>0.3891</v>
      </c>
      <c r="H1981" s="4">
        <v>0.3891</v>
      </c>
      <c r="I1981" s="4">
        <v>6185218</v>
      </c>
      <c r="J1981" s="4">
        <f>I1981*E1981</f>
        <v>3402488.4218000001</v>
      </c>
      <c r="K1981" s="4">
        <v>10142795.6666667</v>
      </c>
      <c r="L1981" s="4">
        <v>0.45</v>
      </c>
      <c r="M1981" s="4">
        <v>115.471993732863</v>
      </c>
      <c r="N1981" s="4">
        <v>0.45</v>
      </c>
      <c r="O1981" s="4">
        <v>0.39926</v>
      </c>
      <c r="P1981" s="4">
        <v>0.44729999999999998</v>
      </c>
      <c r="Q1981" s="4">
        <v>0.42999900000000002</v>
      </c>
      <c r="R1981" s="4">
        <v>0.42499999999999999</v>
      </c>
      <c r="S1981" s="4">
        <v>0.4194</v>
      </c>
      <c r="T1981" s="4">
        <v>0.746</v>
      </c>
      <c r="U1981" s="4">
        <v>0.73019999999999996</v>
      </c>
      <c r="V1981" s="4">
        <v>0.34920000000000001</v>
      </c>
      <c r="W1981" s="4">
        <v>0.37890000000000001</v>
      </c>
      <c r="X1981" s="4">
        <v>0.37559999999999999</v>
      </c>
      <c r="Y1981" s="4">
        <v>0.4</v>
      </c>
      <c r="Z1981" s="4">
        <v>0.37719999999999998</v>
      </c>
      <c r="AA1981" s="4">
        <v>6907589.5099999998</v>
      </c>
      <c r="AB1981" s="3">
        <f>1.2*E1981</f>
        <v>0.66012000000000004</v>
      </c>
      <c r="AC1981" s="3">
        <f>0.01*$AH$2/(AB1981-E1981)</f>
        <v>908.9256498818396</v>
      </c>
      <c r="AD1981" s="3">
        <f>IF(F1981&gt;=AB1981,AC1981*(E1981-AB1981)-(0.0125/100)*$AH$2,AC1981*(E1981-H1981)-(0.0125/100)*$AH$2)</f>
        <v>145.08702963097622</v>
      </c>
      <c r="AE1981" s="3">
        <f t="shared" si="7"/>
        <v>20617.346380842362</v>
      </c>
    </row>
    <row r="1982" spans="1:31" x14ac:dyDescent="0.2">
      <c r="A1982" s="4" t="s">
        <v>1678</v>
      </c>
      <c r="B1982" s="4" t="s">
        <v>2202</v>
      </c>
      <c r="C1982" s="4" t="s">
        <v>33</v>
      </c>
      <c r="D1982" s="4">
        <v>4450176.1500000004</v>
      </c>
      <c r="E1982" s="4">
        <v>6.65</v>
      </c>
      <c r="F1982" s="4">
        <v>7.13</v>
      </c>
      <c r="G1982" s="4">
        <v>3.88</v>
      </c>
      <c r="H1982" s="4">
        <v>4.68</v>
      </c>
      <c r="I1982" s="4">
        <v>4434676</v>
      </c>
      <c r="J1982" s="4">
        <f>I1982*E1982</f>
        <v>29490595.400000002</v>
      </c>
      <c r="K1982" s="4">
        <v>9927233.3333333302</v>
      </c>
      <c r="L1982" s="4">
        <v>4.3499999999999996</v>
      </c>
      <c r="M1982" s="4">
        <v>105.40540546702699</v>
      </c>
      <c r="N1982" s="4">
        <v>4.3499999999999996</v>
      </c>
      <c r="O1982" s="4">
        <v>3.5838599991957398</v>
      </c>
      <c r="P1982" s="4">
        <v>4.7699999999999996</v>
      </c>
      <c r="Q1982" s="4">
        <v>4.0998999999999999</v>
      </c>
      <c r="R1982" s="4">
        <v>4.24</v>
      </c>
      <c r="S1982" s="4">
        <v>3.9699</v>
      </c>
      <c r="T1982" s="4">
        <v>3.8235999999999999</v>
      </c>
      <c r="U1982" s="4">
        <v>3.14</v>
      </c>
      <c r="V1982" s="4">
        <v>4.75</v>
      </c>
      <c r="W1982" s="4">
        <v>3.95</v>
      </c>
      <c r="X1982" s="4">
        <v>3.46</v>
      </c>
      <c r="Y1982" s="4">
        <v>3.95</v>
      </c>
      <c r="Z1982" s="4">
        <v>3.67</v>
      </c>
      <c r="AA1982" s="4">
        <v>48791619.5</v>
      </c>
      <c r="AB1982" s="3">
        <f>1.2*E1982</f>
        <v>7.98</v>
      </c>
      <c r="AC1982" s="3">
        <f>0.01*$AH$2/(AB1982-E1982)</f>
        <v>75.187969924812023</v>
      </c>
      <c r="AD1982" s="3">
        <f>IF(F1982&gt;=AB1982,AC1982*(E1982-AB1982)-(0.0125/100)*$AH$2,AC1982*(E1982-H1982)-(0.0125/100)*$AH$2)</f>
        <v>146.87030075187974</v>
      </c>
      <c r="AE1982" s="3">
        <f t="shared" si="7"/>
        <v>20764.21668159424</v>
      </c>
    </row>
    <row r="1983" spans="1:31" x14ac:dyDescent="0.2">
      <c r="A1983" s="4" t="s">
        <v>2201</v>
      </c>
      <c r="B1983" s="4" t="s">
        <v>2202</v>
      </c>
      <c r="C1983" s="4" t="s">
        <v>33</v>
      </c>
      <c r="D1983" s="4">
        <v>33524295.210000001</v>
      </c>
      <c r="E1983" s="4">
        <v>1.62</v>
      </c>
      <c r="F1983" s="4">
        <v>1.95</v>
      </c>
      <c r="G1983" s="4">
        <v>1.52</v>
      </c>
      <c r="H1983" s="4">
        <v>1.85</v>
      </c>
      <c r="I1983" s="4">
        <v>4307699</v>
      </c>
      <c r="J1983" s="4">
        <f>I1983*E1983</f>
        <v>6978472.3800000008</v>
      </c>
      <c r="K1983" s="4">
        <v>13404071.3333333</v>
      </c>
      <c r="L1983" s="4">
        <v>1.47</v>
      </c>
      <c r="M1983" s="4">
        <v>88.3720930232558</v>
      </c>
      <c r="N1983" s="4">
        <v>1.47</v>
      </c>
      <c r="O1983" s="4">
        <v>1.2505999999999999</v>
      </c>
      <c r="P1983" s="4">
        <v>1.96</v>
      </c>
      <c r="Q1983" s="4">
        <v>2.11</v>
      </c>
      <c r="R1983" s="4">
        <v>1.95</v>
      </c>
      <c r="S1983" s="4">
        <v>1.9</v>
      </c>
      <c r="T1983" s="4">
        <v>1.65</v>
      </c>
      <c r="U1983" s="4">
        <v>1.51</v>
      </c>
      <c r="V1983" s="4">
        <v>1.71</v>
      </c>
      <c r="W1983" s="4">
        <v>1.65</v>
      </c>
      <c r="X1983" s="4">
        <v>1.9</v>
      </c>
      <c r="Y1983" s="4">
        <v>1.9</v>
      </c>
      <c r="Z1983" s="4">
        <v>1.59</v>
      </c>
      <c r="AA1983" s="4">
        <v>34697666.5</v>
      </c>
      <c r="AB1983" s="3">
        <f>1.2*E1983</f>
        <v>1.944</v>
      </c>
      <c r="AC1983" s="3">
        <f>0.01*$AH$2/(AB1983-E1983)</f>
        <v>308.64197530864215</v>
      </c>
      <c r="AD1983" s="3">
        <f>IF(F1983&gt;=AB1983,AC1983*(E1983-AB1983)-(0.0125/100)*$AH$2,AC1983*(E1983-H1983)-(0.0125/100)*$AH$2)</f>
        <v>-101.25</v>
      </c>
      <c r="AE1983" s="3">
        <f t="shared" si="7"/>
        <v>20662.96668159424</v>
      </c>
    </row>
    <row r="1984" spans="1:31" x14ac:dyDescent="0.2">
      <c r="A1984" s="4" t="s">
        <v>2205</v>
      </c>
      <c r="B1984" s="4" t="s">
        <v>2204</v>
      </c>
      <c r="C1984" s="4" t="s">
        <v>33</v>
      </c>
      <c r="D1984" s="4">
        <v>654702984.36000001</v>
      </c>
      <c r="E1984" s="4">
        <v>30.61</v>
      </c>
      <c r="F1984" s="4">
        <v>35</v>
      </c>
      <c r="G1984" s="4">
        <v>26.46</v>
      </c>
      <c r="H1984" s="4">
        <v>29.75</v>
      </c>
      <c r="I1984" s="4">
        <v>1756392</v>
      </c>
      <c r="J1984" s="4">
        <f>I1984*E1984</f>
        <v>53763159.119999997</v>
      </c>
      <c r="K1984" s="4">
        <v>4602705</v>
      </c>
      <c r="L1984" s="4">
        <v>21.72</v>
      </c>
      <c r="M1984" s="4">
        <v>53.126563281640799</v>
      </c>
      <c r="N1984" s="4">
        <v>21.72</v>
      </c>
      <c r="O1984" s="4">
        <v>21.866</v>
      </c>
      <c r="P1984" s="4">
        <v>35</v>
      </c>
      <c r="Q1984" s="4">
        <v>40.090000000000003</v>
      </c>
      <c r="R1984" s="4">
        <v>40.06</v>
      </c>
      <c r="S1984" s="4">
        <v>38.54</v>
      </c>
      <c r="T1984" s="4">
        <v>35</v>
      </c>
      <c r="U1984" s="4">
        <v>32.69</v>
      </c>
      <c r="V1984" s="4">
        <v>28.49</v>
      </c>
      <c r="W1984" s="4">
        <v>35.020000000000003</v>
      </c>
      <c r="X1984" s="4">
        <v>37</v>
      </c>
      <c r="Y1984" s="4">
        <v>37.799999999999997</v>
      </c>
      <c r="Z1984" s="4">
        <v>34.4</v>
      </c>
      <c r="AA1984" s="4">
        <v>11270103.32</v>
      </c>
      <c r="AB1984" s="3">
        <f>1.2*E1984</f>
        <v>36.731999999999999</v>
      </c>
      <c r="AC1984" s="3">
        <f>0.01*$AH$2/(AB1984-E1984)</f>
        <v>16.33453119895459</v>
      </c>
      <c r="AD1984" s="3">
        <f>IF(F1984&gt;=AB1984,AC1984*(E1984-AB1984)-(0.0125/100)*$AH$2,AC1984*(E1984-H1984)-(0.0125/100)*$AH$2)</f>
        <v>12.797696831100938</v>
      </c>
      <c r="AE1984" s="3">
        <f t="shared" si="7"/>
        <v>20675.764378425341</v>
      </c>
    </row>
    <row r="1985" spans="1:31" x14ac:dyDescent="0.2">
      <c r="A1985" s="4" t="s">
        <v>2206</v>
      </c>
      <c r="B1985" s="4" t="s">
        <v>2204</v>
      </c>
      <c r="C1985" s="4" t="s">
        <v>33</v>
      </c>
      <c r="D1985" s="4">
        <v>220942325.94964999</v>
      </c>
      <c r="E1985" s="4">
        <v>2.6</v>
      </c>
      <c r="F1985" s="4">
        <v>2.9</v>
      </c>
      <c r="G1985" s="4">
        <v>2.2999999999999998</v>
      </c>
      <c r="H1985" s="4">
        <v>2.4500000000000002</v>
      </c>
      <c r="I1985" s="4">
        <v>2075869</v>
      </c>
      <c r="J1985" s="4">
        <f>I1985*E1985</f>
        <v>5397259.4000000004</v>
      </c>
      <c r="K1985" s="4">
        <v>100122830</v>
      </c>
      <c r="L1985" s="4">
        <v>6.1347792409200004</v>
      </c>
      <c r="M1985" s="4">
        <v>108</v>
      </c>
      <c r="N1985" s="4">
        <v>2.97</v>
      </c>
      <c r="O1985" s="4">
        <v>2.5309971598332801</v>
      </c>
      <c r="P1985" s="4">
        <v>2.5499999999999998</v>
      </c>
      <c r="Q1985" s="4">
        <v>2.48</v>
      </c>
      <c r="R1985" s="4">
        <v>2.4700000000000002</v>
      </c>
      <c r="S1985" s="4">
        <v>4.29</v>
      </c>
      <c r="T1985" s="4">
        <v>3.47</v>
      </c>
      <c r="U1985" s="4">
        <v>3.12</v>
      </c>
      <c r="V1985" s="4">
        <v>2.04</v>
      </c>
      <c r="W1985" s="4">
        <v>2.12</v>
      </c>
      <c r="X1985" s="4">
        <v>2.15</v>
      </c>
      <c r="Y1985" s="4">
        <v>2.88</v>
      </c>
      <c r="Z1985" s="4">
        <v>3.27</v>
      </c>
      <c r="AA1985" s="4">
        <v>180991646.59999999</v>
      </c>
      <c r="AB1985" s="3">
        <f>1.2*E1985</f>
        <v>3.12</v>
      </c>
      <c r="AC1985" s="3">
        <f>0.01*$AH$2/(AB1985-E1985)</f>
        <v>192.30769230769229</v>
      </c>
      <c r="AD1985" s="3">
        <f>IF(F1985&gt;=AB1985,AC1985*(E1985-AB1985)-(0.0125/100)*$AH$2,AC1985*(E1985-H1985)-(0.0125/100)*$AH$2)</f>
        <v>27.596153846153825</v>
      </c>
      <c r="AE1985" s="3">
        <f t="shared" si="7"/>
        <v>20703.360532271494</v>
      </c>
    </row>
    <row r="1986" spans="1:31" x14ac:dyDescent="0.2">
      <c r="A1986" s="4" t="s">
        <v>2203</v>
      </c>
      <c r="B1986" s="4" t="s">
        <v>2204</v>
      </c>
      <c r="C1986" s="4" t="s">
        <v>33</v>
      </c>
      <c r="D1986" s="4">
        <v>22632270</v>
      </c>
      <c r="E1986" s="4">
        <v>2.04</v>
      </c>
      <c r="F1986" s="4">
        <v>2.1</v>
      </c>
      <c r="G1986" s="4">
        <v>1.53</v>
      </c>
      <c r="H1986" s="4">
        <v>1.55</v>
      </c>
      <c r="I1986" s="4">
        <v>1098737</v>
      </c>
      <c r="J1986" s="4">
        <f>I1986*E1986</f>
        <v>2241423.48</v>
      </c>
      <c r="K1986" s="4">
        <v>74332247.666666701</v>
      </c>
      <c r="L1986" s="4">
        <v>2230</v>
      </c>
      <c r="M1986" s="4">
        <v>164.93506493506399</v>
      </c>
      <c r="N1986" s="4">
        <v>2.23</v>
      </c>
      <c r="O1986" s="4">
        <v>1063.1695999999999</v>
      </c>
      <c r="P1986" s="4">
        <v>1.87</v>
      </c>
      <c r="Q1986" s="4">
        <v>2.39</v>
      </c>
      <c r="R1986" s="4">
        <v>2.23</v>
      </c>
      <c r="S1986" s="4">
        <v>1.95</v>
      </c>
      <c r="T1986" s="4">
        <v>1.67</v>
      </c>
      <c r="U1986" s="4">
        <v>1.6</v>
      </c>
      <c r="V1986" s="4">
        <v>1.52</v>
      </c>
      <c r="W1986" s="4">
        <v>1.56</v>
      </c>
      <c r="X1986" s="4">
        <v>2</v>
      </c>
      <c r="Y1986" s="4">
        <v>1.92</v>
      </c>
      <c r="Z1986" s="4">
        <v>1.67</v>
      </c>
      <c r="AA1986" s="4">
        <v>297460342.82999998</v>
      </c>
      <c r="AB1986" s="3">
        <f>1.2*E1986</f>
        <v>2.448</v>
      </c>
      <c r="AC1986" s="3">
        <f>0.01*$AH$2/(AB1986-E1986)</f>
        <v>245.09803921568633</v>
      </c>
      <c r="AD1986" s="3">
        <f>IF(F1986&gt;=AB1986,AC1986*(E1986-AB1986)-(0.0125/100)*$AH$2,AC1986*(E1986-H1986)-(0.0125/100)*$AH$2)</f>
        <v>118.8480392156863</v>
      </c>
      <c r="AE1986" s="3">
        <f t="shared" si="7"/>
        <v>20822.208571487179</v>
      </c>
    </row>
    <row r="1987" spans="1:31" x14ac:dyDescent="0.2">
      <c r="A1987" s="4" t="s">
        <v>2176</v>
      </c>
      <c r="B1987" s="4" t="s">
        <v>2207</v>
      </c>
      <c r="C1987" s="4" t="s">
        <v>42</v>
      </c>
      <c r="D1987" s="4">
        <v>4267483.8</v>
      </c>
      <c r="E1987" s="4">
        <v>12.51</v>
      </c>
      <c r="F1987" s="4">
        <v>13.22</v>
      </c>
      <c r="G1987" s="4">
        <v>10.11</v>
      </c>
      <c r="H1987" s="4">
        <v>10.95</v>
      </c>
      <c r="I1987" s="4">
        <v>264296</v>
      </c>
      <c r="J1987" s="4">
        <f>I1987*E1987</f>
        <v>3306342.96</v>
      </c>
      <c r="K1987" s="4">
        <v>12706599.6666667</v>
      </c>
      <c r="L1987" s="4">
        <v>11.1</v>
      </c>
      <c r="M1987" s="4">
        <v>150.701402805611</v>
      </c>
      <c r="N1987" s="4">
        <v>11.1</v>
      </c>
      <c r="O1987" s="4">
        <v>7.5410000000000004</v>
      </c>
      <c r="P1987" s="4">
        <v>12.85</v>
      </c>
      <c r="Q1987" s="4">
        <v>11.87</v>
      </c>
      <c r="R1987" s="4">
        <v>10.75</v>
      </c>
      <c r="S1987" s="4">
        <v>9.4</v>
      </c>
      <c r="T1987" s="4">
        <v>12.89</v>
      </c>
      <c r="U1987" s="4">
        <v>10.55</v>
      </c>
      <c r="V1987" s="4">
        <v>11.05</v>
      </c>
      <c r="W1987" s="4">
        <v>11.24</v>
      </c>
      <c r="X1987" s="4">
        <v>10.32</v>
      </c>
      <c r="Y1987" s="4">
        <v>9.4</v>
      </c>
      <c r="Z1987" s="4">
        <v>8.89</v>
      </c>
      <c r="AA1987" s="4">
        <v>125380544.07449999</v>
      </c>
      <c r="AB1987" s="3">
        <f>1.2*E1987</f>
        <v>15.011999999999999</v>
      </c>
      <c r="AC1987" s="3">
        <f>0.01*$AH$2/(AB1987-E1987)</f>
        <v>39.968025579536388</v>
      </c>
      <c r="AD1987" s="3">
        <f>IF(F1987&gt;=AB1987,AC1987*(E1987-AB1987)-(0.0125/100)*$AH$2,AC1987*(E1987-H1987)-(0.0125/100)*$AH$2)</f>
        <v>61.100119904076784</v>
      </c>
      <c r="AE1987" s="3">
        <f t="shared" si="7"/>
        <v>20883.308691391256</v>
      </c>
    </row>
    <row r="1988" spans="1:31" x14ac:dyDescent="0.2">
      <c r="A1988" s="4" t="s">
        <v>2052</v>
      </c>
      <c r="B1988" s="4" t="s">
        <v>2207</v>
      </c>
      <c r="C1988" s="4" t="s">
        <v>33</v>
      </c>
      <c r="D1988" s="4">
        <v>4626888.4800000004</v>
      </c>
      <c r="E1988" s="4">
        <v>2.46</v>
      </c>
      <c r="F1988" s="4">
        <v>2.68</v>
      </c>
      <c r="G1988" s="4">
        <v>2.08</v>
      </c>
      <c r="H1988" s="4">
        <v>2.4300000000000002</v>
      </c>
      <c r="I1988" s="4">
        <v>10605461</v>
      </c>
      <c r="J1988" s="4">
        <f>I1988*E1988</f>
        <v>26089434.059999999</v>
      </c>
      <c r="K1988" s="4">
        <v>25758215</v>
      </c>
      <c r="L1988" s="4">
        <v>1.62</v>
      </c>
      <c r="M1988" s="4">
        <v>60.7843137254902</v>
      </c>
      <c r="N1988" s="4">
        <v>1.62</v>
      </c>
      <c r="O1988" s="4">
        <v>1.6705000000000001</v>
      </c>
      <c r="P1988" s="4">
        <v>2.35</v>
      </c>
      <c r="Q1988" s="4">
        <v>2.25</v>
      </c>
      <c r="R1988" s="4">
        <v>2.2383999999999999</v>
      </c>
      <c r="S1988" s="4">
        <v>2.33</v>
      </c>
      <c r="T1988" s="4">
        <v>2.3199999999999998</v>
      </c>
      <c r="U1988" s="4">
        <v>2.2599999999999998</v>
      </c>
      <c r="V1988" s="4">
        <v>2.19</v>
      </c>
      <c r="W1988" s="4">
        <v>2.09</v>
      </c>
      <c r="X1988" s="4">
        <v>2.08</v>
      </c>
      <c r="Y1988" s="4">
        <v>2.1</v>
      </c>
      <c r="Z1988" s="4">
        <v>2.2599999999999998</v>
      </c>
      <c r="AA1988" s="4">
        <v>64172.6993</v>
      </c>
      <c r="AB1988" s="3">
        <f>1.2*E1988</f>
        <v>2.952</v>
      </c>
      <c r="AC1988" s="3">
        <f>0.01*$AH$2/(AB1988-E1988)</f>
        <v>203.2520325203252</v>
      </c>
      <c r="AD1988" s="3">
        <f>IF(F1988&gt;=AB1988,AC1988*(E1988-AB1988)-(0.0125/100)*$AH$2,AC1988*(E1988-H1988)-(0.0125/100)*$AH$2)</f>
        <v>4.8475609756097162</v>
      </c>
      <c r="AE1988" s="3">
        <f t="shared" si="7"/>
        <v>20888.156252366865</v>
      </c>
    </row>
    <row r="1989" spans="1:31" x14ac:dyDescent="0.2">
      <c r="A1989" s="4" t="s">
        <v>2069</v>
      </c>
      <c r="B1989" s="4" t="s">
        <v>2207</v>
      </c>
      <c r="C1989" s="4" t="s">
        <v>33</v>
      </c>
      <c r="D1989" s="4">
        <v>51181625.560000002</v>
      </c>
      <c r="E1989" s="4">
        <v>1.67</v>
      </c>
      <c r="F1989" s="4">
        <v>1.68</v>
      </c>
      <c r="G1989" s="4">
        <v>1.22</v>
      </c>
      <c r="H1989" s="4">
        <v>1.39</v>
      </c>
      <c r="I1989" s="4">
        <v>16700259</v>
      </c>
      <c r="J1989" s="4">
        <f>I1989*E1989</f>
        <v>27889432.529999997</v>
      </c>
      <c r="K1989" s="4">
        <v>29300502.333333299</v>
      </c>
      <c r="L1989" s="4">
        <v>1.1599999999999999</v>
      </c>
      <c r="M1989" s="4">
        <v>177.685400731626</v>
      </c>
      <c r="N1989" s="4">
        <v>1.1599999999999999</v>
      </c>
      <c r="O1989" s="4">
        <v>0.85801000000000005</v>
      </c>
      <c r="P1989" s="4">
        <v>1.24</v>
      </c>
      <c r="Q1989" s="4">
        <v>1.19</v>
      </c>
      <c r="R1989" s="4">
        <v>1.1399999999999999</v>
      </c>
      <c r="S1989" s="4">
        <v>1.18</v>
      </c>
      <c r="T1989" s="4">
        <v>1.08</v>
      </c>
      <c r="U1989" s="4">
        <v>1.04</v>
      </c>
      <c r="V1989" s="4">
        <v>1.1399999999999999</v>
      </c>
      <c r="W1989" s="4">
        <v>0.97</v>
      </c>
      <c r="X1989" s="4">
        <v>1.1100000000000001</v>
      </c>
      <c r="Y1989" s="4">
        <v>1.1299999999999999</v>
      </c>
      <c r="Z1989" s="4">
        <v>1.05</v>
      </c>
      <c r="AA1989" s="4">
        <v>32411849.116500001</v>
      </c>
      <c r="AB1989" s="3">
        <f>1.2*E1989</f>
        <v>2.004</v>
      </c>
      <c r="AC1989" s="3">
        <f>0.01*$AH$2/(AB1989-E1989)</f>
        <v>299.40119760479035</v>
      </c>
      <c r="AD1989" s="3">
        <f>IF(F1989&gt;=AB1989,AC1989*(E1989-AB1989)-(0.0125/100)*$AH$2,AC1989*(E1989-H1989)-(0.0125/100)*$AH$2)</f>
        <v>82.582335329341305</v>
      </c>
      <c r="AE1989" s="3">
        <f t="shared" si="7"/>
        <v>20970.738587696207</v>
      </c>
    </row>
    <row r="1990" spans="1:31" x14ac:dyDescent="0.2">
      <c r="A1990" s="4" t="s">
        <v>1930</v>
      </c>
      <c r="B1990" s="4" t="s">
        <v>2207</v>
      </c>
      <c r="C1990" s="4" t="s">
        <v>33</v>
      </c>
      <c r="D1990" s="4">
        <v>9752400</v>
      </c>
      <c r="E1990" s="4">
        <v>0.73</v>
      </c>
      <c r="F1990" s="4">
        <v>0.73115600000000003</v>
      </c>
      <c r="G1990" s="4">
        <v>0.50119999999999998</v>
      </c>
      <c r="H1990" s="4">
        <v>0.56299999999999994</v>
      </c>
      <c r="I1990" s="4">
        <v>10160633</v>
      </c>
      <c r="J1990" s="4">
        <f>I1990*E1990</f>
        <v>7417262.0899999999</v>
      </c>
      <c r="K1990" s="4">
        <v>6215313.3333333302</v>
      </c>
      <c r="L1990" s="4">
        <v>0.54</v>
      </c>
      <c r="M1990" s="4">
        <v>55.319148936170201</v>
      </c>
      <c r="N1990" s="4">
        <v>0.54</v>
      </c>
      <c r="O1990" s="4">
        <v>0.47432999999999997</v>
      </c>
      <c r="P1990" s="4">
        <v>0.72</v>
      </c>
      <c r="Q1990" s="4">
        <v>0.78</v>
      </c>
      <c r="R1990" s="4">
        <v>0.74719899999999995</v>
      </c>
      <c r="S1990" s="4">
        <v>0.5998</v>
      </c>
      <c r="T1990" s="4">
        <v>0.5988</v>
      </c>
      <c r="U1990" s="4">
        <v>0.57950000000000002</v>
      </c>
      <c r="V1990" s="4">
        <v>0.51180000000000003</v>
      </c>
      <c r="W1990" s="4">
        <v>0.62819999999999998</v>
      </c>
      <c r="X1990" s="4">
        <v>0.67259999999999998</v>
      </c>
      <c r="Y1990" s="4">
        <v>0.56000000000000005</v>
      </c>
      <c r="Z1990" s="4">
        <v>0.55679999999999996</v>
      </c>
      <c r="AA1990" s="4">
        <v>1019228.5</v>
      </c>
      <c r="AB1990" s="3">
        <f>1.2*E1990</f>
        <v>0.876</v>
      </c>
      <c r="AC1990" s="3">
        <f>0.01*$AH$2/(AB1990-E1990)</f>
        <v>684.93150684931493</v>
      </c>
      <c r="AD1990" s="3">
        <f>IF(F1990&gt;=AB1990,AC1990*(E1990-AB1990)-(0.0125/100)*$AH$2,AC1990*(E1990-H1990)-(0.0125/100)*$AH$2)</f>
        <v>113.13356164383562</v>
      </c>
      <c r="AE1990" s="3">
        <f t="shared" si="7"/>
        <v>21083.872149340044</v>
      </c>
    </row>
    <row r="1991" spans="1:31" x14ac:dyDescent="0.2">
      <c r="A1991" s="4" t="s">
        <v>2208</v>
      </c>
      <c r="B1991" s="4" t="s">
        <v>2209</v>
      </c>
      <c r="C1991" s="4" t="s">
        <v>33</v>
      </c>
      <c r="D1991" s="4">
        <v>8077838.1600000001</v>
      </c>
      <c r="E1991" s="4">
        <v>2.2599999999999998</v>
      </c>
      <c r="F1991" s="4">
        <v>2.86</v>
      </c>
      <c r="G1991" s="4">
        <v>2.0699999999999998</v>
      </c>
      <c r="H1991" s="4">
        <v>2.15</v>
      </c>
      <c r="I1991" s="4">
        <v>1043764</v>
      </c>
      <c r="J1991" s="4">
        <f>I1991*E1991</f>
        <v>2358906.6399999997</v>
      </c>
      <c r="K1991" s="4">
        <v>42251796.333333299</v>
      </c>
      <c r="L1991" s="4">
        <v>1.96</v>
      </c>
      <c r="M1991" s="4">
        <v>93.162393162393101</v>
      </c>
      <c r="N1991" s="4">
        <v>1.96</v>
      </c>
      <c r="O1991" s="4">
        <v>1.4195</v>
      </c>
      <c r="P1991" s="4">
        <v>2.99</v>
      </c>
      <c r="Q1991" s="4">
        <v>3.2399</v>
      </c>
      <c r="R1991" s="4">
        <v>2.5099999999999998</v>
      </c>
      <c r="S1991" s="4">
        <v>2.4</v>
      </c>
      <c r="T1991" s="4">
        <v>2.4359000000000002</v>
      </c>
      <c r="U1991" s="4">
        <v>2.38</v>
      </c>
      <c r="V1991" s="4">
        <v>2.0499999999999998</v>
      </c>
      <c r="W1991" s="4">
        <v>2.94</v>
      </c>
      <c r="X1991" s="4">
        <v>2.27</v>
      </c>
      <c r="Y1991" s="4">
        <v>2.25</v>
      </c>
      <c r="Z1991" s="4">
        <v>2.25</v>
      </c>
      <c r="AA1991" s="4">
        <v>4572178.3250000002</v>
      </c>
      <c r="AB1991" s="3">
        <f>1.2*E1991</f>
        <v>2.7119999999999997</v>
      </c>
      <c r="AC1991" s="3">
        <f>0.01*$AH$2/(AB1991-E1991)</f>
        <v>221.23893805309737</v>
      </c>
      <c r="AD1991" s="3">
        <f>IF(F1991&gt;=AB1991,AC1991*(E1991-AB1991)-(0.0125/100)*$AH$2,AC1991*(E1991-H1991)-(0.0125/100)*$AH$2)</f>
        <v>-101.25</v>
      </c>
      <c r="AE1991" s="3">
        <f t="shared" si="7"/>
        <v>20982.622149340044</v>
      </c>
    </row>
    <row r="1992" spans="1:31" x14ac:dyDescent="0.2">
      <c r="A1992" s="4" t="s">
        <v>2210</v>
      </c>
      <c r="B1992" s="4" t="s">
        <v>2211</v>
      </c>
      <c r="C1992" s="4" t="s">
        <v>33</v>
      </c>
      <c r="D1992" s="4">
        <v>4976217620.8500004</v>
      </c>
      <c r="E1992" s="4">
        <v>8.41</v>
      </c>
      <c r="F1992" s="4">
        <v>10.53</v>
      </c>
      <c r="G1992" s="4">
        <v>8.1199999999999992</v>
      </c>
      <c r="H1992" s="4">
        <v>8.99</v>
      </c>
      <c r="I1992" s="4">
        <v>2468986</v>
      </c>
      <c r="J1992" s="4">
        <f>I1992*E1992</f>
        <v>20764172.260000002</v>
      </c>
      <c r="K1992" s="4">
        <v>38314178.666666701</v>
      </c>
      <c r="L1992" s="4">
        <v>7.35</v>
      </c>
      <c r="M1992" s="4">
        <v>74.481327800829902</v>
      </c>
      <c r="N1992" s="4">
        <v>7.35</v>
      </c>
      <c r="O1992" s="4">
        <v>5.7039999999999997</v>
      </c>
      <c r="P1992" s="4">
        <v>9.39</v>
      </c>
      <c r="Q1992" s="4">
        <v>8.99</v>
      </c>
      <c r="R1992" s="4">
        <v>9.1199999999999992</v>
      </c>
      <c r="S1992" s="4">
        <v>10.01</v>
      </c>
      <c r="T1992" s="4">
        <v>9.4757999999999996</v>
      </c>
      <c r="U1992" s="4">
        <v>7.81</v>
      </c>
      <c r="V1992" s="4">
        <v>8.8800000000000008</v>
      </c>
      <c r="W1992" s="4">
        <v>7.94</v>
      </c>
      <c r="X1992" s="4">
        <v>8.7200000000000006</v>
      </c>
      <c r="Y1992" s="4">
        <v>9.48</v>
      </c>
      <c r="Z1992" s="4">
        <v>9.2100000000000009</v>
      </c>
      <c r="AA1992" s="4">
        <v>254975812.94104999</v>
      </c>
      <c r="AB1992" s="3">
        <f>1.2*E1992</f>
        <v>10.092000000000001</v>
      </c>
      <c r="AC1992" s="3">
        <f>0.01*$AH$2/(AB1992-E1992)</f>
        <v>59.453032104637323</v>
      </c>
      <c r="AD1992" s="3">
        <f>IF(F1992&gt;=AB1992,AC1992*(E1992-AB1992)-(0.0125/100)*$AH$2,AC1992*(E1992-H1992)-(0.0125/100)*$AH$2)</f>
        <v>-101.25</v>
      </c>
      <c r="AE1992" s="3">
        <f t="shared" si="7"/>
        <v>20881.372149340044</v>
      </c>
    </row>
    <row r="1993" spans="1:31" x14ac:dyDescent="0.2">
      <c r="A1993" s="4" t="s">
        <v>2210</v>
      </c>
      <c r="B1993" s="4" t="s">
        <v>2212</v>
      </c>
      <c r="C1993" s="4" t="s">
        <v>33</v>
      </c>
      <c r="D1993" s="4">
        <v>6086557334.8900003</v>
      </c>
      <c r="E1993" s="4">
        <v>8.8800000000000008</v>
      </c>
      <c r="F1993" s="4">
        <v>9.39</v>
      </c>
      <c r="G1993" s="4">
        <v>7.9</v>
      </c>
      <c r="H1993" s="4">
        <v>7.99</v>
      </c>
      <c r="I1993" s="4">
        <v>700064</v>
      </c>
      <c r="J1993" s="4">
        <f>I1993*E1993</f>
        <v>6216568.3200000003</v>
      </c>
      <c r="K1993" s="4">
        <v>40463539.333333299</v>
      </c>
      <c r="L1993" s="4">
        <v>8.99</v>
      </c>
      <c r="M1993" s="4">
        <v>73.776908023483301</v>
      </c>
      <c r="N1993" s="4">
        <v>8.99</v>
      </c>
      <c r="O1993" s="4">
        <v>6.0110000000000001</v>
      </c>
      <c r="P1993" s="4">
        <v>8.99</v>
      </c>
      <c r="Q1993" s="4">
        <v>9.1199999999999992</v>
      </c>
      <c r="R1993" s="4">
        <v>10.01</v>
      </c>
      <c r="S1993" s="4">
        <v>9.4757999999999996</v>
      </c>
      <c r="T1993" s="4">
        <v>8.77</v>
      </c>
      <c r="U1993" s="4">
        <v>8.26</v>
      </c>
      <c r="V1993" s="4">
        <v>7.94</v>
      </c>
      <c r="W1993" s="4">
        <v>8.7200000000000006</v>
      </c>
      <c r="X1993" s="4">
        <v>9.48</v>
      </c>
      <c r="Y1993" s="4">
        <v>9.2100000000000009</v>
      </c>
      <c r="Z1993" s="4">
        <v>8.42</v>
      </c>
      <c r="AA1993" s="4">
        <v>616441144.92499995</v>
      </c>
      <c r="AB1993" s="3">
        <f>1.2*E1993</f>
        <v>10.656000000000001</v>
      </c>
      <c r="AC1993" s="3">
        <f>0.01*$AH$2/(AB1993-E1993)</f>
        <v>56.306306306306311</v>
      </c>
      <c r="AD1993" s="3">
        <f>IF(F1993&gt;=AB1993,AC1993*(E1993-AB1993)-(0.0125/100)*$AH$2,AC1993*(E1993-H1993)-(0.0125/100)*$AH$2)</f>
        <v>48.862612612612651</v>
      </c>
      <c r="AE1993" s="3">
        <f t="shared" si="7"/>
        <v>20930.234761952655</v>
      </c>
    </row>
    <row r="1994" spans="1:31" x14ac:dyDescent="0.2">
      <c r="A1994" s="4" t="s">
        <v>1590</v>
      </c>
      <c r="B1994" s="4" t="s">
        <v>2212</v>
      </c>
      <c r="C1994" s="4" t="s">
        <v>33</v>
      </c>
      <c r="D1994" s="4">
        <v>278849999442300</v>
      </c>
      <c r="E1994" s="4">
        <v>6.74</v>
      </c>
      <c r="F1994" s="4">
        <v>7.45</v>
      </c>
      <c r="G1994" s="4">
        <v>5.79</v>
      </c>
      <c r="H1994" s="4">
        <v>6.29</v>
      </c>
      <c r="I1994" s="4">
        <v>4820273</v>
      </c>
      <c r="J1994" s="4">
        <f>I1994*E1994</f>
        <v>32488640.02</v>
      </c>
      <c r="K1994" s="4">
        <v>41422108</v>
      </c>
      <c r="L1994" s="4">
        <v>21449999957100</v>
      </c>
      <c r="M1994" s="4">
        <v>112.61829652996801</v>
      </c>
      <c r="N1994" s="4">
        <v>5.72</v>
      </c>
      <c r="O1994" s="4">
        <v>13417499973165</v>
      </c>
      <c r="P1994" s="4">
        <v>6.16</v>
      </c>
      <c r="Q1994" s="4">
        <v>5.28</v>
      </c>
      <c r="R1994" s="4">
        <v>4.87</v>
      </c>
      <c r="S1994" s="4">
        <v>6.5458999999999996</v>
      </c>
      <c r="T1994" s="4">
        <v>6.1</v>
      </c>
      <c r="U1994" s="4">
        <v>5.74</v>
      </c>
      <c r="V1994" s="4">
        <v>5.77</v>
      </c>
      <c r="W1994" s="4">
        <v>5.0599999999999996</v>
      </c>
      <c r="X1994" s="4">
        <v>4.7699999999999996</v>
      </c>
      <c r="Y1994" s="4">
        <v>4.5999999999999996</v>
      </c>
      <c r="Z1994" s="4">
        <v>5.44</v>
      </c>
      <c r="AA1994" s="4">
        <v>351214138.91000003</v>
      </c>
      <c r="AB1994" s="3">
        <f>1.2*E1994</f>
        <v>8.0879999999999992</v>
      </c>
      <c r="AC1994" s="3">
        <f>0.01*$AH$2/(AB1994-E1994)</f>
        <v>74.183976261127654</v>
      </c>
      <c r="AD1994" s="3">
        <f>IF(F1994&gt;=AB1994,AC1994*(E1994-AB1994)-(0.0125/100)*$AH$2,AC1994*(E1994-H1994)-(0.0125/100)*$AH$2)</f>
        <v>32.132789317507459</v>
      </c>
      <c r="AE1994" s="3">
        <f t="shared" si="7"/>
        <v>20962.367551270163</v>
      </c>
    </row>
    <row r="1995" spans="1:31" x14ac:dyDescent="0.2">
      <c r="A1995" s="4" t="s">
        <v>2213</v>
      </c>
      <c r="B1995" s="4" t="s">
        <v>2212</v>
      </c>
      <c r="C1995" s="4" t="s">
        <v>33</v>
      </c>
      <c r="D1995" s="4">
        <v>26555846.076221999</v>
      </c>
      <c r="E1995" s="4">
        <v>1.51</v>
      </c>
      <c r="F1995" s="4">
        <v>1.88</v>
      </c>
      <c r="G1995" s="4">
        <v>1.32</v>
      </c>
      <c r="H1995" s="4">
        <v>1.48</v>
      </c>
      <c r="I1995" s="4">
        <v>12243899</v>
      </c>
      <c r="J1995" s="4">
        <f>I1995*E1995</f>
        <v>18488287.489999998</v>
      </c>
      <c r="K1995" s="4">
        <v>26917788</v>
      </c>
      <c r="L1995" s="4">
        <v>13.9544999930228</v>
      </c>
      <c r="M1995" s="4">
        <v>71.590909090909093</v>
      </c>
      <c r="N1995" s="4">
        <v>0.93030000000000002</v>
      </c>
      <c r="O1995" s="4">
        <v>14.2157999928921</v>
      </c>
      <c r="P1995" s="4">
        <v>1.44</v>
      </c>
      <c r="Q1995" s="4">
        <v>1.33</v>
      </c>
      <c r="R1995" s="4">
        <v>1.17</v>
      </c>
      <c r="S1995" s="4">
        <v>1.1685000000000001</v>
      </c>
      <c r="T1995" s="4">
        <v>1.06</v>
      </c>
      <c r="U1995" s="4">
        <v>1.06</v>
      </c>
      <c r="V1995" s="4">
        <v>1.19</v>
      </c>
      <c r="W1995" s="4">
        <v>1.24</v>
      </c>
      <c r="X1995" s="4">
        <v>1.1200000000000001</v>
      </c>
      <c r="Y1995" s="4">
        <v>1.1299999999999999</v>
      </c>
      <c r="Z1995" s="4">
        <v>1</v>
      </c>
      <c r="AA1995" s="4">
        <v>322768.15604999999</v>
      </c>
      <c r="AB1995" s="3">
        <f>1.2*E1995</f>
        <v>1.8119999999999998</v>
      </c>
      <c r="AC1995" s="3">
        <f>0.01*$AH$2/(AB1995-E1995)</f>
        <v>331.12582781456973</v>
      </c>
      <c r="AD1995" s="3">
        <f>IF(F1995&gt;=AB1995,AC1995*(E1995-AB1995)-(0.0125/100)*$AH$2,AC1995*(E1995-H1995)-(0.0125/100)*$AH$2)</f>
        <v>-101.25</v>
      </c>
      <c r="AE1995" s="3">
        <f t="shared" si="7"/>
        <v>20861.117551270163</v>
      </c>
    </row>
    <row r="1996" spans="1:31" x14ac:dyDescent="0.2">
      <c r="A1996" s="4" t="s">
        <v>2214</v>
      </c>
      <c r="B1996" s="4" t="s">
        <v>2215</v>
      </c>
      <c r="C1996" s="4" t="s">
        <v>33</v>
      </c>
      <c r="D1996" s="4">
        <v>2077850312.4400001</v>
      </c>
      <c r="E1996" s="4">
        <v>25.29</v>
      </c>
      <c r="F1996" s="4">
        <v>25.4</v>
      </c>
      <c r="G1996" s="4">
        <v>25.27</v>
      </c>
      <c r="H1996" s="4">
        <v>25.36</v>
      </c>
      <c r="I1996" s="4">
        <v>444862</v>
      </c>
      <c r="J1996" s="4">
        <f>I1996*E1996</f>
        <v>11250559.98</v>
      </c>
      <c r="K1996" s="4">
        <v>20180997</v>
      </c>
      <c r="L1996" s="4">
        <v>25.27</v>
      </c>
      <c r="M1996" s="4">
        <v>72.627986348122903</v>
      </c>
      <c r="N1996" s="4">
        <v>25.27</v>
      </c>
      <c r="O1996" s="4">
        <v>17.751000000000001</v>
      </c>
      <c r="P1996" s="4">
        <v>25.47</v>
      </c>
      <c r="Q1996" s="4">
        <v>25.43</v>
      </c>
      <c r="R1996" s="4">
        <v>25.4</v>
      </c>
      <c r="S1996" s="4">
        <v>25.42</v>
      </c>
      <c r="T1996" s="4">
        <v>25.39</v>
      </c>
      <c r="U1996" s="4">
        <v>25.37</v>
      </c>
      <c r="V1996" s="4">
        <v>25.4</v>
      </c>
      <c r="W1996" s="4">
        <v>25.4</v>
      </c>
      <c r="X1996" s="4">
        <v>25.38</v>
      </c>
      <c r="Y1996" s="4">
        <v>25.38</v>
      </c>
      <c r="Z1996" s="4">
        <v>25.38</v>
      </c>
      <c r="AA1996" s="4">
        <v>125423992.13500001</v>
      </c>
      <c r="AB1996" s="3">
        <f>1.2*E1996</f>
        <v>30.347999999999999</v>
      </c>
      <c r="AC1996" s="3">
        <f>0.01*$AH$2/(AB1996-E1996)</f>
        <v>19.770660340055358</v>
      </c>
      <c r="AD1996" s="3">
        <f>IF(F1996&gt;=AB1996,AC1996*(E1996-AB1996)-(0.0125/100)*$AH$2,AC1996*(E1996-H1996)-(0.0125/100)*$AH$2)</f>
        <v>-2.6339462238038807</v>
      </c>
      <c r="AE1996" s="3">
        <f t="shared" si="7"/>
        <v>20858.48360504636</v>
      </c>
    </row>
    <row r="1997" spans="1:31" x14ac:dyDescent="0.2">
      <c r="A1997" s="4" t="s">
        <v>2216</v>
      </c>
      <c r="B1997" s="4" t="s">
        <v>2215</v>
      </c>
      <c r="C1997" s="4" t="s">
        <v>33</v>
      </c>
      <c r="D1997" s="4">
        <v>11518956.957696199</v>
      </c>
      <c r="E1997" s="4">
        <v>1.08</v>
      </c>
      <c r="F1997" s="4">
        <v>1.31</v>
      </c>
      <c r="G1997" s="4">
        <v>0.98</v>
      </c>
      <c r="H1997" s="4">
        <v>1.1100000000000001</v>
      </c>
      <c r="I1997" s="4">
        <v>11244241</v>
      </c>
      <c r="J1997" s="4">
        <f>I1997*E1997</f>
        <v>12143780.280000001</v>
      </c>
      <c r="K1997" s="4">
        <v>18032587.333333299</v>
      </c>
      <c r="L1997" s="4">
        <v>5.1599999989679999</v>
      </c>
      <c r="M1997" s="4">
        <v>94.664744051910603</v>
      </c>
      <c r="N1997" s="4">
        <v>0.86</v>
      </c>
      <c r="O1997" s="4">
        <v>3.9284105992143101</v>
      </c>
      <c r="P1997" s="4">
        <v>1.0549999999999999</v>
      </c>
      <c r="Q1997" s="4">
        <v>0.96</v>
      </c>
      <c r="R1997" s="4">
        <v>0.88900000000000001</v>
      </c>
      <c r="S1997" s="4">
        <v>0.81989900000000004</v>
      </c>
      <c r="T1997" s="4">
        <v>0.78</v>
      </c>
      <c r="U1997" s="4">
        <v>0.73199999999999998</v>
      </c>
      <c r="V1997" s="4">
        <v>0.95750000000000002</v>
      </c>
      <c r="W1997" s="4">
        <v>0.85829999999999995</v>
      </c>
      <c r="X1997" s="4">
        <v>0.85</v>
      </c>
      <c r="Y1997" s="4">
        <v>0.76519999999999999</v>
      </c>
      <c r="Z1997" s="4">
        <v>0.73580000000000001</v>
      </c>
      <c r="AA1997" s="4">
        <v>11647901.1624</v>
      </c>
      <c r="AB1997" s="3">
        <f>1.2*E1997</f>
        <v>1.296</v>
      </c>
      <c r="AC1997" s="3">
        <f>0.01*$AH$2/(AB1997-E1997)</f>
        <v>462.96296296296305</v>
      </c>
      <c r="AD1997" s="3">
        <f>IF(F1997&gt;=AB1997,AC1997*(E1997-AB1997)-(0.0125/100)*$AH$2,AC1997*(E1997-H1997)-(0.0125/100)*$AH$2)</f>
        <v>-101.25</v>
      </c>
      <c r="AE1997" s="3">
        <f t="shared" si="7"/>
        <v>20757.23360504636</v>
      </c>
    </row>
    <row r="1998" spans="1:31" x14ac:dyDescent="0.2">
      <c r="A1998" s="4" t="s">
        <v>1846</v>
      </c>
      <c r="B1998" s="4" t="s">
        <v>2217</v>
      </c>
      <c r="C1998" s="4" t="s">
        <v>33</v>
      </c>
      <c r="D1998" s="4">
        <v>306619357.5</v>
      </c>
      <c r="E1998" s="4">
        <v>4.62</v>
      </c>
      <c r="F1998" s="4">
        <v>5.0599999999999996</v>
      </c>
      <c r="G1998" s="4">
        <v>4.43</v>
      </c>
      <c r="H1998" s="4">
        <v>4.43</v>
      </c>
      <c r="I1998" s="4">
        <v>972784</v>
      </c>
      <c r="J1998" s="4">
        <f>I1998*E1998</f>
        <v>4494262.08</v>
      </c>
      <c r="K1998" s="4">
        <v>77879971</v>
      </c>
      <c r="L1998" s="4">
        <v>4.5</v>
      </c>
      <c r="M1998" s="4">
        <v>183.43558282208599</v>
      </c>
      <c r="N1998" s="4">
        <v>4.5</v>
      </c>
      <c r="O1998" s="4">
        <v>2.5470000000000002</v>
      </c>
      <c r="P1998" s="4">
        <v>4.9400000000000004</v>
      </c>
      <c r="Q1998" s="4">
        <v>4.49</v>
      </c>
      <c r="R1998" s="4">
        <v>4.2050000000000001</v>
      </c>
      <c r="S1998" s="4">
        <v>2.8098000000000001</v>
      </c>
      <c r="T1998" s="4">
        <v>2.0499999999999998</v>
      </c>
      <c r="U1998" s="4">
        <v>1.98</v>
      </c>
      <c r="V1998" s="4">
        <v>4.8899999999999997</v>
      </c>
      <c r="W1998" s="4">
        <v>4.49</v>
      </c>
      <c r="X1998" s="4">
        <v>4.1100000000000003</v>
      </c>
      <c r="Y1998" s="4">
        <v>2.722</v>
      </c>
      <c r="Z1998" s="4">
        <v>2.0299999999999998</v>
      </c>
      <c r="AA1998" s="4">
        <v>69738242.049999997</v>
      </c>
      <c r="AB1998" s="3">
        <f>1.2*E1998</f>
        <v>5.5439999999999996</v>
      </c>
      <c r="AC1998" s="3">
        <f>0.01*$AH$2/(AB1998-E1998)</f>
        <v>108.22510822510829</v>
      </c>
      <c r="AD1998" s="3">
        <f>IF(F1998&gt;=AB1998,AC1998*(E1998-AB1998)-(0.0125/100)*$AH$2,AC1998*(E1998-H1998)-(0.0125/100)*$AH$2)</f>
        <v>19.312770562770616</v>
      </c>
      <c r="AE1998" s="3">
        <f t="shared" si="7"/>
        <v>20776.54637560913</v>
      </c>
    </row>
    <row r="1999" spans="1:31" x14ac:dyDescent="0.2">
      <c r="A1999" s="4" t="s">
        <v>880</v>
      </c>
      <c r="B1999" s="4" t="s">
        <v>2218</v>
      </c>
      <c r="C1999" s="4" t="s">
        <v>33</v>
      </c>
      <c r="D1999" s="4">
        <v>6747985.9199999999</v>
      </c>
      <c r="E1999" s="4">
        <v>4.2699999999999996</v>
      </c>
      <c r="F1999" s="4">
        <v>5.38</v>
      </c>
      <c r="G1999" s="4">
        <v>3.85</v>
      </c>
      <c r="H1999" s="4">
        <v>4.8499999999999996</v>
      </c>
      <c r="I1999" s="4">
        <v>633821</v>
      </c>
      <c r="J1999" s="4">
        <f>I1999*E1999</f>
        <v>2706415.67</v>
      </c>
      <c r="K1999" s="4">
        <v>37161712.666666701</v>
      </c>
      <c r="L1999" s="4">
        <v>354.56</v>
      </c>
      <c r="M1999" s="4">
        <v>93.738656987295798</v>
      </c>
      <c r="N1999" s="4">
        <v>5.54</v>
      </c>
      <c r="O1999" s="4">
        <v>216.34559999999999</v>
      </c>
      <c r="P1999" s="4">
        <v>5.12</v>
      </c>
      <c r="Q1999" s="4">
        <v>5.36</v>
      </c>
      <c r="R1999" s="4">
        <v>5.3979999999999997</v>
      </c>
      <c r="S1999" s="4">
        <v>5.9</v>
      </c>
      <c r="T1999" s="4">
        <v>5.03</v>
      </c>
      <c r="U1999" s="4">
        <v>4.66</v>
      </c>
      <c r="V1999" s="4">
        <v>4.42</v>
      </c>
      <c r="W1999" s="4">
        <v>4.66</v>
      </c>
      <c r="X1999" s="4">
        <v>5.25</v>
      </c>
      <c r="Y1999" s="4">
        <v>4.95</v>
      </c>
      <c r="Z1999" s="4">
        <v>4.9400000000000004</v>
      </c>
      <c r="AA1999" s="4">
        <v>600067394.00999999</v>
      </c>
      <c r="AB1999" s="3">
        <f>1.2*E1999</f>
        <v>5.1239999999999997</v>
      </c>
      <c r="AC1999" s="3">
        <f>0.01*$AH$2/(AB1999-E1999)</f>
        <v>117.09601873536299</v>
      </c>
      <c r="AD1999" s="3">
        <f>IF(F1999&gt;=AB1999,AC1999*(E1999-AB1999)-(0.0125/100)*$AH$2,AC1999*(E1999-H1999)-(0.0125/100)*$AH$2)</f>
        <v>-101.25</v>
      </c>
      <c r="AE1999" s="3">
        <f t="shared" si="7"/>
        <v>20675.29637560913</v>
      </c>
    </row>
    <row r="2000" spans="1:31" x14ac:dyDescent="0.2">
      <c r="A2000" s="4" t="s">
        <v>2001</v>
      </c>
      <c r="B2000" s="4" t="s">
        <v>2219</v>
      </c>
      <c r="C2000" s="4" t="s">
        <v>33</v>
      </c>
      <c r="D2000" s="4">
        <v>17104698.239999998</v>
      </c>
      <c r="E2000" s="4">
        <v>2.2599999999999998</v>
      </c>
      <c r="F2000" s="4">
        <v>2.9</v>
      </c>
      <c r="G2000" s="4">
        <v>2.21</v>
      </c>
      <c r="H2000" s="4">
        <v>2.4900000000000002</v>
      </c>
      <c r="I2000" s="4">
        <v>972448</v>
      </c>
      <c r="J2000" s="4">
        <f>I2000*E2000</f>
        <v>2197732.48</v>
      </c>
      <c r="K2000" s="4">
        <v>57342521.333333299</v>
      </c>
      <c r="L2000" s="4">
        <v>2.58</v>
      </c>
      <c r="M2000" s="4">
        <v>91.525423728812996</v>
      </c>
      <c r="N2000" s="4">
        <v>2.58</v>
      </c>
      <c r="O2000" s="4">
        <v>1.4153</v>
      </c>
      <c r="P2000" s="4">
        <v>2.7801999999999998</v>
      </c>
      <c r="Q2000" s="4">
        <v>4.58</v>
      </c>
      <c r="R2000" s="4">
        <v>4.2</v>
      </c>
      <c r="S2000" s="4">
        <v>2.9899</v>
      </c>
      <c r="T2000" s="4">
        <v>2.57</v>
      </c>
      <c r="U2000" s="4">
        <v>2.54</v>
      </c>
      <c r="V2000" s="4">
        <v>2.1800000000000002</v>
      </c>
      <c r="W2000" s="4">
        <v>2.14</v>
      </c>
      <c r="X2000" s="4">
        <v>3.35</v>
      </c>
      <c r="Y2000" s="4">
        <v>2.9</v>
      </c>
      <c r="Z2000" s="4">
        <v>2.5</v>
      </c>
      <c r="AA2000" s="4">
        <v>372826766.19999999</v>
      </c>
      <c r="AB2000" s="3">
        <f>1.2*E2000</f>
        <v>2.7119999999999997</v>
      </c>
      <c r="AC2000" s="3">
        <f>0.01*$AH$2/(AB2000-E2000)</f>
        <v>221.23893805309737</v>
      </c>
      <c r="AD2000" s="3">
        <f>IF(F2000&gt;=AB2000,AC2000*(E2000-AB2000)-(0.0125/100)*$AH$2,AC2000*(E2000-H2000)-(0.0125/100)*$AH$2)</f>
        <v>-101.25</v>
      </c>
      <c r="AE2000" s="3">
        <f t="shared" si="7"/>
        <v>20574.04637560913</v>
      </c>
    </row>
    <row r="2001" spans="1:31" x14ac:dyDescent="0.2">
      <c r="A2001" s="4" t="s">
        <v>1166</v>
      </c>
      <c r="B2001" s="4" t="s">
        <v>2220</v>
      </c>
      <c r="C2001" s="4" t="s">
        <v>33</v>
      </c>
      <c r="D2001" s="4">
        <v>56916989.25</v>
      </c>
      <c r="E2001" s="4">
        <v>4.9800000000000004</v>
      </c>
      <c r="F2001" s="4">
        <v>5.24</v>
      </c>
      <c r="G2001" s="4">
        <v>4.21</v>
      </c>
      <c r="H2001" s="4">
        <v>4.97</v>
      </c>
      <c r="I2001" s="4">
        <v>487033</v>
      </c>
      <c r="J2001" s="4">
        <f>I2001*E2001</f>
        <v>2425424.3400000003</v>
      </c>
      <c r="K2001" s="4">
        <v>14068535</v>
      </c>
      <c r="L2001" s="4">
        <v>6.15</v>
      </c>
      <c r="M2001" s="4">
        <v>55.732065795234199</v>
      </c>
      <c r="N2001" s="4">
        <v>6.15</v>
      </c>
      <c r="O2001" s="4">
        <v>3.7787700000000002</v>
      </c>
      <c r="P2001" s="4">
        <v>4.9531000000000001</v>
      </c>
      <c r="Q2001" s="4">
        <v>5.0526</v>
      </c>
      <c r="R2001" s="4">
        <v>5.5</v>
      </c>
      <c r="S2001" s="4">
        <v>5.32</v>
      </c>
      <c r="T2001" s="4">
        <v>5.4452999999999996</v>
      </c>
      <c r="U2001" s="4">
        <v>5.26</v>
      </c>
      <c r="V2001" s="4">
        <v>4.6900000000000004</v>
      </c>
      <c r="W2001" s="4">
        <v>4.3</v>
      </c>
      <c r="X2001" s="4">
        <v>4.3899999999999997</v>
      </c>
      <c r="Y2001" s="4">
        <v>5.13</v>
      </c>
      <c r="Z2001" s="4">
        <v>5.15</v>
      </c>
      <c r="AA2001" s="4">
        <v>120724234.48185</v>
      </c>
      <c r="AB2001" s="3">
        <f>1.2*E2001</f>
        <v>5.976</v>
      </c>
      <c r="AC2001" s="3">
        <f>0.01*$AH$2/(AB2001-E2001)</f>
        <v>100.40160642570285</v>
      </c>
      <c r="AD2001" s="3">
        <f>IF(F2001&gt;=AB2001,AC2001*(E2001-AB2001)-(0.0125/100)*$AH$2,AC2001*(E2001-H2001)-(0.0125/100)*$AH$2)</f>
        <v>-0.24598393574290367</v>
      </c>
      <c r="AE2001" s="3">
        <f t="shared" si="7"/>
        <v>20573.800391673387</v>
      </c>
    </row>
    <row r="2002" spans="1:31" x14ac:dyDescent="0.2">
      <c r="A2002" s="4" t="s">
        <v>2221</v>
      </c>
      <c r="B2002" s="4" t="s">
        <v>2222</v>
      </c>
      <c r="C2002" s="4" t="s">
        <v>33</v>
      </c>
      <c r="D2002" s="4">
        <v>225816290.40000001</v>
      </c>
      <c r="E2002" s="4">
        <v>7.14</v>
      </c>
      <c r="F2002" s="4">
        <v>9.51</v>
      </c>
      <c r="G2002" s="4">
        <v>6.85</v>
      </c>
      <c r="H2002" s="4">
        <v>7.5</v>
      </c>
      <c r="I2002" s="4">
        <v>966753</v>
      </c>
      <c r="J2002" s="4">
        <f>I2002*E2002</f>
        <v>6902616.4199999999</v>
      </c>
      <c r="K2002" s="4">
        <v>20277935</v>
      </c>
      <c r="L2002" s="4">
        <v>111.52</v>
      </c>
      <c r="M2002" s="4">
        <v>500</v>
      </c>
      <c r="N2002" s="4">
        <v>6.97</v>
      </c>
      <c r="O2002" s="4">
        <v>49.264000000000003</v>
      </c>
      <c r="P2002" s="4">
        <v>10.89</v>
      </c>
      <c r="Q2002" s="4">
        <v>14.76</v>
      </c>
      <c r="R2002" s="4">
        <v>6.68</v>
      </c>
      <c r="S2002" s="4">
        <v>1.1299999999999999</v>
      </c>
      <c r="T2002" s="4">
        <v>1.3</v>
      </c>
      <c r="U2002" s="4">
        <v>1.03</v>
      </c>
      <c r="V2002" s="4">
        <v>8.25</v>
      </c>
      <c r="W2002" s="4">
        <v>10.62</v>
      </c>
      <c r="X2002" s="4">
        <v>5.91</v>
      </c>
      <c r="Y2002" s="4">
        <v>1.01</v>
      </c>
      <c r="Z2002" s="4">
        <v>0.94159999999999999</v>
      </c>
      <c r="AA2002" s="4">
        <v>44446079.975000001</v>
      </c>
      <c r="AB2002" s="3">
        <f>1.2*E2002</f>
        <v>8.5679999999999996</v>
      </c>
      <c r="AC2002" s="3">
        <f>0.01*$AH$2/(AB2002-E2002)</f>
        <v>70.0280112044818</v>
      </c>
      <c r="AD2002" s="3">
        <f>IF(F2002&gt;=AB2002,AC2002*(E2002-AB2002)-(0.0125/100)*$AH$2,AC2002*(E2002-H2002)-(0.0125/100)*$AH$2)</f>
        <v>-101.25</v>
      </c>
      <c r="AE2002" s="3">
        <f t="shared" si="7"/>
        <v>20472.550391673387</v>
      </c>
    </row>
    <row r="2003" spans="1:31" x14ac:dyDescent="0.2">
      <c r="A2003" s="4" t="s">
        <v>1681</v>
      </c>
      <c r="B2003" s="4" t="s">
        <v>2222</v>
      </c>
      <c r="C2003" s="4" t="s">
        <v>33</v>
      </c>
      <c r="D2003" s="4">
        <v>112558213.2</v>
      </c>
      <c r="E2003" s="4">
        <v>0.81220000000000003</v>
      </c>
      <c r="F2003" s="4">
        <v>2.35</v>
      </c>
      <c r="G2003" s="4">
        <v>0.75539999999999996</v>
      </c>
      <c r="H2003" s="4">
        <v>1.65</v>
      </c>
      <c r="I2003" s="4">
        <v>84085972</v>
      </c>
      <c r="J2003" s="4">
        <f>I2003*E2003</f>
        <v>68294626.458399996</v>
      </c>
      <c r="K2003" s="4">
        <v>1352322751.6666701</v>
      </c>
      <c r="L2003" s="4">
        <v>28.2</v>
      </c>
      <c r="M2003" s="4">
        <v>1231.47540983607</v>
      </c>
      <c r="N2003" s="4">
        <v>0.70499999999999996</v>
      </c>
      <c r="O2003" s="4">
        <v>11.8224</v>
      </c>
      <c r="P2003" s="4">
        <v>3.9</v>
      </c>
      <c r="Q2003" s="4">
        <v>2.25</v>
      </c>
      <c r="R2003" s="4">
        <v>1.66</v>
      </c>
      <c r="S2003" s="4">
        <v>1.33</v>
      </c>
      <c r="T2003" s="4">
        <v>1.47</v>
      </c>
      <c r="U2003" s="4">
        <v>1.19</v>
      </c>
      <c r="V2003" s="4">
        <v>2.7</v>
      </c>
      <c r="W2003" s="4">
        <v>1.96</v>
      </c>
      <c r="X2003" s="4">
        <v>1.48</v>
      </c>
      <c r="Y2003" s="4">
        <v>1.27</v>
      </c>
      <c r="Z2003" s="4">
        <v>1.1850000000000001</v>
      </c>
      <c r="AA2003" s="4">
        <v>921185781.17400002</v>
      </c>
      <c r="AB2003" s="3">
        <f>1.2*E2003</f>
        <v>0.97463999999999995</v>
      </c>
      <c r="AC2003" s="3">
        <f>0.01*$AH$2/(AB2003-E2003)</f>
        <v>615.61191824673756</v>
      </c>
      <c r="AD2003" s="3">
        <f>IF(F2003&gt;=AB2003,AC2003*(E2003-AB2003)-(0.0125/100)*$AH$2,AC2003*(E2003-H2003)-(0.0125/100)*$AH$2)</f>
        <v>-101.25</v>
      </c>
      <c r="AE2003" s="3">
        <f t="shared" si="7"/>
        <v>20371.300391673387</v>
      </c>
    </row>
    <row r="2004" spans="1:31" x14ac:dyDescent="0.2">
      <c r="A2004" s="4" t="s">
        <v>1681</v>
      </c>
      <c r="B2004" s="4" t="s">
        <v>2223</v>
      </c>
      <c r="C2004" s="4" t="s">
        <v>33</v>
      </c>
      <c r="D2004" s="4">
        <v>725903178</v>
      </c>
      <c r="E2004" s="4">
        <v>2.7</v>
      </c>
      <c r="F2004" s="4">
        <v>3.9</v>
      </c>
      <c r="G2004" s="4">
        <v>0.9</v>
      </c>
      <c r="H2004" s="4">
        <v>1.03</v>
      </c>
      <c r="I2004" s="4">
        <v>123118101</v>
      </c>
      <c r="J2004" s="4">
        <f>I2004*E2004</f>
        <v>332418872.70000005</v>
      </c>
      <c r="K2004" s="4">
        <v>1264549628.6666701</v>
      </c>
      <c r="L2004" s="4">
        <v>66</v>
      </c>
      <c r="M2004" s="4">
        <v>846.70406732117794</v>
      </c>
      <c r="N2004" s="4">
        <v>1.65</v>
      </c>
      <c r="O2004" s="4">
        <v>15.7788</v>
      </c>
      <c r="P2004" s="4">
        <v>2.25</v>
      </c>
      <c r="Q2004" s="4">
        <v>1.66</v>
      </c>
      <c r="R2004" s="4">
        <v>1.33</v>
      </c>
      <c r="S2004" s="4">
        <v>1.47</v>
      </c>
      <c r="T2004" s="4">
        <v>1.37</v>
      </c>
      <c r="U2004" s="4">
        <v>1.1599999999999999</v>
      </c>
      <c r="V2004" s="4">
        <v>1.96</v>
      </c>
      <c r="W2004" s="4">
        <v>1.48</v>
      </c>
      <c r="X2004" s="4">
        <v>1.27</v>
      </c>
      <c r="Y2004" s="4">
        <v>1.1850000000000001</v>
      </c>
      <c r="Z2004" s="4">
        <v>1.36</v>
      </c>
      <c r="AA2004" s="4">
        <v>1765436186.2702999</v>
      </c>
      <c r="AB2004" s="3">
        <f>1.2*E2004</f>
        <v>3.24</v>
      </c>
      <c r="AC2004" s="3">
        <f>0.01*$AH$2/(AB2004-E2004)</f>
        <v>185.18518518518516</v>
      </c>
      <c r="AD2004" s="3">
        <f>IF(F2004&gt;=AB2004,AC2004*(E2004-AB2004)-(0.0125/100)*$AH$2,AC2004*(E2004-H2004)-(0.0125/100)*$AH$2)</f>
        <v>-101.25</v>
      </c>
      <c r="AE2004" s="3">
        <f t="shared" si="7"/>
        <v>20270.050391673387</v>
      </c>
    </row>
    <row r="2005" spans="1:31" x14ac:dyDescent="0.2">
      <c r="A2005" s="4" t="s">
        <v>2221</v>
      </c>
      <c r="B2005" s="4" t="s">
        <v>2224</v>
      </c>
      <c r="C2005" s="4" t="s">
        <v>33</v>
      </c>
      <c r="D2005" s="4">
        <v>349901856</v>
      </c>
      <c r="E2005" s="4">
        <v>10.62</v>
      </c>
      <c r="F2005" s="4">
        <v>14.76</v>
      </c>
      <c r="G2005" s="4">
        <v>2.71</v>
      </c>
      <c r="H2005" s="4">
        <v>14.76</v>
      </c>
      <c r="I2005" s="4">
        <v>263626</v>
      </c>
      <c r="J2005" s="4">
        <f>I2005*E2005</f>
        <v>2799708.1199999996</v>
      </c>
      <c r="K2005" s="4">
        <v>7359350.6666666996</v>
      </c>
      <c r="L2005" s="4">
        <v>172.8</v>
      </c>
      <c r="M2005" s="4">
        <v>52.367288378766098</v>
      </c>
      <c r="N2005" s="4">
        <v>10.8</v>
      </c>
      <c r="O2005" s="4">
        <v>84.671999999999997</v>
      </c>
      <c r="P2005" s="4">
        <v>6.68</v>
      </c>
      <c r="Q2005" s="4">
        <v>1.1299999999999999</v>
      </c>
      <c r="R2005" s="4">
        <v>1.3</v>
      </c>
      <c r="S2005" s="4">
        <v>1.08</v>
      </c>
      <c r="T2005" s="4">
        <v>0.95399999999999996</v>
      </c>
      <c r="U2005" s="4">
        <v>0.88029999999999997</v>
      </c>
      <c r="V2005" s="4">
        <v>5.91</v>
      </c>
      <c r="W2005" s="4">
        <v>1.01</v>
      </c>
      <c r="X2005" s="4">
        <v>0.94159999999999999</v>
      </c>
      <c r="Y2005" s="4">
        <v>0.96020000000000005</v>
      </c>
      <c r="Z2005" s="4">
        <v>0.92269999999999996</v>
      </c>
      <c r="AA2005" s="4">
        <v>28319607.719999999</v>
      </c>
      <c r="AB2005" s="3">
        <f>1.2*E2005</f>
        <v>12.743999999999998</v>
      </c>
      <c r="AC2005" s="3">
        <f>0.01*$AH$2/(AB2005-E2005)</f>
        <v>47.080979284369143</v>
      </c>
      <c r="AD2005" s="3">
        <f>IF(F2005&gt;=AB2005,AC2005*(E2005-AB2005)-(0.0125/100)*$AH$2,AC2005*(E2005-H2005)-(0.0125/100)*$AH$2)</f>
        <v>-101.25</v>
      </c>
      <c r="AE2005" s="3">
        <f t="shared" si="7"/>
        <v>20168.800391673387</v>
      </c>
    </row>
    <row r="2006" spans="1:31" x14ac:dyDescent="0.2">
      <c r="A2006" s="4" t="s">
        <v>1594</v>
      </c>
      <c r="B2006" s="4" t="s">
        <v>2224</v>
      </c>
      <c r="C2006" s="4" t="s">
        <v>33</v>
      </c>
      <c r="D2006" s="4">
        <v>633879725.89999998</v>
      </c>
      <c r="E2006" s="4">
        <v>4.43</v>
      </c>
      <c r="F2006" s="4">
        <v>5.77</v>
      </c>
      <c r="G2006" s="4">
        <v>4.34</v>
      </c>
      <c r="H2006" s="4">
        <v>5.28</v>
      </c>
      <c r="I2006" s="4">
        <v>658902</v>
      </c>
      <c r="J2006" s="4">
        <f>I2006*E2006</f>
        <v>2918935.86</v>
      </c>
      <c r="K2006" s="4">
        <v>45526437</v>
      </c>
      <c r="L2006" s="4">
        <v>4.54</v>
      </c>
      <c r="M2006" s="4">
        <v>85.355648535564896</v>
      </c>
      <c r="N2006" s="4">
        <v>4.54</v>
      </c>
      <c r="O2006" s="4">
        <v>3.0230000000000001</v>
      </c>
      <c r="P2006" s="4">
        <v>5.69</v>
      </c>
      <c r="Q2006" s="4">
        <v>4.88</v>
      </c>
      <c r="R2006" s="4">
        <v>4.6500000000000004</v>
      </c>
      <c r="S2006" s="4">
        <v>4.76</v>
      </c>
      <c r="T2006" s="4">
        <v>5.42</v>
      </c>
      <c r="U2006" s="4">
        <v>5.33</v>
      </c>
      <c r="V2006" s="4">
        <v>5.6</v>
      </c>
      <c r="W2006" s="4">
        <v>4.5999999999999996</v>
      </c>
      <c r="X2006" s="4">
        <v>4.6500000000000004</v>
      </c>
      <c r="Y2006" s="4">
        <v>4.18</v>
      </c>
      <c r="Z2006" s="4">
        <v>4.99</v>
      </c>
      <c r="AA2006" s="4">
        <v>164744990.98899999</v>
      </c>
      <c r="AB2006" s="3">
        <f>1.2*E2006</f>
        <v>5.3159999999999998</v>
      </c>
      <c r="AC2006" s="3">
        <f>0.01*$AH$2/(AB2006-E2006)</f>
        <v>112.86681715575619</v>
      </c>
      <c r="AD2006" s="3">
        <f>IF(F2006&gt;=AB2006,AC2006*(E2006-AB2006)-(0.0125/100)*$AH$2,AC2006*(E2006-H2006)-(0.0125/100)*$AH$2)</f>
        <v>-101.25</v>
      </c>
      <c r="AE2006" s="3">
        <f t="shared" si="7"/>
        <v>20067.550391673387</v>
      </c>
    </row>
    <row r="2007" spans="1:31" x14ac:dyDescent="0.2">
      <c r="A2007" s="4" t="s">
        <v>2225</v>
      </c>
      <c r="B2007" s="4" t="s">
        <v>2224</v>
      </c>
      <c r="C2007" s="4" t="s">
        <v>33</v>
      </c>
      <c r="D2007" s="4">
        <v>6187391.9950500904</v>
      </c>
      <c r="E2007" s="4">
        <v>1.19</v>
      </c>
      <c r="F2007" s="4">
        <v>1.2899</v>
      </c>
      <c r="G2007" s="4">
        <v>0.91659999999999997</v>
      </c>
      <c r="H2007" s="4">
        <v>1.05</v>
      </c>
      <c r="I2007" s="4">
        <v>2930691</v>
      </c>
      <c r="J2007" s="4">
        <f>I2007*E2007</f>
        <v>3487522.29</v>
      </c>
      <c r="K2007" s="4">
        <v>3262682.3333333302</v>
      </c>
      <c r="L2007" s="4">
        <v>1151.9999990783999</v>
      </c>
      <c r="M2007" s="4">
        <v>54.545454545454596</v>
      </c>
      <c r="N2007" s="4">
        <v>0.96</v>
      </c>
      <c r="O2007" s="4">
        <v>987.81599920974702</v>
      </c>
      <c r="P2007" s="4">
        <v>1.3</v>
      </c>
      <c r="Q2007" s="4">
        <v>1.25</v>
      </c>
      <c r="R2007" s="4">
        <v>1.25</v>
      </c>
      <c r="S2007" s="4">
        <v>1.4</v>
      </c>
      <c r="T2007" s="4">
        <v>1.7</v>
      </c>
      <c r="U2007" s="4">
        <v>1.65</v>
      </c>
      <c r="V2007" s="4">
        <v>1.02</v>
      </c>
      <c r="W2007" s="4">
        <v>1.19</v>
      </c>
      <c r="X2007" s="4">
        <v>1.2</v>
      </c>
      <c r="Y2007" s="4">
        <v>1.2</v>
      </c>
      <c r="Z2007" s="4">
        <v>1.33</v>
      </c>
      <c r="AA2007" s="4">
        <v>3783461.5603749999</v>
      </c>
      <c r="AB2007" s="3">
        <f>1.2*E2007</f>
        <v>1.4279999999999999</v>
      </c>
      <c r="AC2007" s="3">
        <f>0.01*$AH$2/(AB2007-E2007)</f>
        <v>420.1680672268908</v>
      </c>
      <c r="AD2007" s="3">
        <f>IF(F2007&gt;=AB2007,AC2007*(E2007-AB2007)-(0.0125/100)*$AH$2,AC2007*(E2007-H2007)-(0.0125/100)*$AH$2)</f>
        <v>57.573529411764667</v>
      </c>
      <c r="AE2007" s="3">
        <f t="shared" si="7"/>
        <v>20125.123921085153</v>
      </c>
    </row>
    <row r="2008" spans="1:31" x14ac:dyDescent="0.2">
      <c r="A2008" s="4" t="s">
        <v>2226</v>
      </c>
      <c r="B2008" s="4" t="s">
        <v>2224</v>
      </c>
      <c r="C2008" s="4" t="s">
        <v>33</v>
      </c>
      <c r="D2008" s="4">
        <v>5449525.9199999999</v>
      </c>
      <c r="E2008" s="4">
        <v>0.95</v>
      </c>
      <c r="F2008" s="4">
        <v>1.59</v>
      </c>
      <c r="G2008" s="4">
        <v>0.86950000000000005</v>
      </c>
      <c r="H2008" s="4">
        <v>0.97</v>
      </c>
      <c r="I2008" s="4">
        <v>8261983</v>
      </c>
      <c r="J2008" s="4">
        <f>I2008*E2008</f>
        <v>7848883.8499999996</v>
      </c>
      <c r="K2008" s="4">
        <v>22948194</v>
      </c>
      <c r="L2008" s="4">
        <v>26.28</v>
      </c>
      <c r="M2008" s="4">
        <v>74.905643008376998</v>
      </c>
      <c r="N2008" s="4">
        <v>0.65700000000000003</v>
      </c>
      <c r="O2008" s="4">
        <v>24.338200000000001</v>
      </c>
      <c r="P2008" s="4">
        <v>0.97</v>
      </c>
      <c r="Q2008" s="4">
        <v>0.79990000000000006</v>
      </c>
      <c r="R2008" s="4">
        <v>0.77</v>
      </c>
      <c r="S2008" s="4">
        <v>0.7</v>
      </c>
      <c r="T2008" s="4">
        <v>0.71779999999999999</v>
      </c>
      <c r="U2008" s="4">
        <v>0.65300000000000002</v>
      </c>
      <c r="V2008" s="4">
        <v>0.90210000000000001</v>
      </c>
      <c r="W2008" s="4">
        <v>0.66379999999999995</v>
      </c>
      <c r="X2008" s="4">
        <v>0.71009999999999995</v>
      </c>
      <c r="Y2008" s="4">
        <v>0.64170000000000005</v>
      </c>
      <c r="Z2008" s="4">
        <v>0.62</v>
      </c>
      <c r="AA2008" s="4">
        <v>2788095.1648400002</v>
      </c>
      <c r="AB2008" s="3">
        <f>1.2*E2008</f>
        <v>1.1399999999999999</v>
      </c>
      <c r="AC2008" s="3">
        <f>0.01*$AH$2/(AB2008-E2008)</f>
        <v>526.31578947368439</v>
      </c>
      <c r="AD2008" s="3">
        <f>IF(F2008&gt;=AB2008,AC2008*(E2008-AB2008)-(0.0125/100)*$AH$2,AC2008*(E2008-H2008)-(0.0125/100)*$AH$2)</f>
        <v>-101.25</v>
      </c>
      <c r="AE2008" s="3">
        <f t="shared" si="7"/>
        <v>20023.873921085153</v>
      </c>
    </row>
    <row r="2009" spans="1:31" x14ac:dyDescent="0.2">
      <c r="A2009" s="4" t="s">
        <v>2227</v>
      </c>
      <c r="B2009" s="4" t="s">
        <v>2228</v>
      </c>
      <c r="C2009" s="4" t="s">
        <v>33</v>
      </c>
      <c r="D2009" s="4">
        <v>12789485.767105199</v>
      </c>
      <c r="E2009" s="4">
        <v>0.55000000000000004</v>
      </c>
      <c r="F2009" s="4">
        <v>0.56000000000000005</v>
      </c>
      <c r="G2009" s="4">
        <v>0.38</v>
      </c>
      <c r="H2009" s="4">
        <v>0.46</v>
      </c>
      <c r="I2009" s="4">
        <v>10726871</v>
      </c>
      <c r="J2009" s="4">
        <f>I2009*E2009</f>
        <v>5899779.0500000007</v>
      </c>
      <c r="K2009" s="4">
        <v>88009183</v>
      </c>
      <c r="L2009" s="4">
        <v>7.7294999961352504</v>
      </c>
      <c r="M2009" s="4">
        <v>128.21576763485399</v>
      </c>
      <c r="N2009" s="4">
        <v>0.51529999999999998</v>
      </c>
      <c r="O2009" s="4">
        <v>4.35869849782065</v>
      </c>
      <c r="P2009" s="4">
        <v>0.58540000000000003</v>
      </c>
      <c r="Q2009" s="4">
        <v>0.5</v>
      </c>
      <c r="R2009" s="4">
        <v>0.46</v>
      </c>
      <c r="S2009" s="4">
        <v>0.46</v>
      </c>
      <c r="T2009" s="4">
        <v>0.44119999999999998</v>
      </c>
      <c r="U2009" s="4">
        <v>0.41499999999999998</v>
      </c>
      <c r="V2009" s="4">
        <v>0.375</v>
      </c>
      <c r="W2009" s="4">
        <v>0.47170000000000001</v>
      </c>
      <c r="X2009" s="4">
        <v>0.41</v>
      </c>
      <c r="Y2009" s="4">
        <v>0.4</v>
      </c>
      <c r="Z2009" s="4">
        <v>0.43</v>
      </c>
      <c r="AA2009" s="4">
        <v>183999452.83000001</v>
      </c>
      <c r="AB2009" s="3">
        <f>1.2*E2009</f>
        <v>0.66</v>
      </c>
      <c r="AC2009" s="3">
        <f>0.01*$AH$2/(AB2009-E2009)</f>
        <v>909.09090909090924</v>
      </c>
      <c r="AD2009" s="3">
        <f>IF(F2009&gt;=AB2009,AC2009*(E2009-AB2009)-(0.0125/100)*$AH$2,AC2009*(E2009-H2009)-(0.0125/100)*$AH$2)</f>
        <v>80.568181818181856</v>
      </c>
      <c r="AE2009" s="3">
        <f t="shared" si="7"/>
        <v>20104.442102903333</v>
      </c>
    </row>
    <row r="2010" spans="1:31" x14ac:dyDescent="0.2">
      <c r="A2010" s="4" t="s">
        <v>2229</v>
      </c>
      <c r="B2010" s="4" t="s">
        <v>2230</v>
      </c>
      <c r="C2010" s="4" t="s">
        <v>42</v>
      </c>
      <c r="D2010" s="4">
        <v>275607565</v>
      </c>
      <c r="E2010" s="4">
        <v>0.69230000000000003</v>
      </c>
      <c r="F2010" s="4">
        <v>0.85840000000000005</v>
      </c>
      <c r="G2010" s="4">
        <v>0.54700000000000004</v>
      </c>
      <c r="H2010" s="4">
        <v>0.79020000000000001</v>
      </c>
      <c r="I2010" s="4">
        <v>9196504</v>
      </c>
      <c r="J2010" s="4">
        <f>I2010*E2010</f>
        <v>6366739.7192000002</v>
      </c>
      <c r="K2010" s="4">
        <v>195352461.66666701</v>
      </c>
      <c r="L2010" s="4">
        <v>113</v>
      </c>
      <c r="M2010" s="4">
        <v>123.322580645161</v>
      </c>
      <c r="N2010" s="4">
        <v>1.1299999999999999</v>
      </c>
      <c r="O2010" s="4">
        <v>42.545000000000002</v>
      </c>
      <c r="P2010" s="4">
        <v>0.75409999999999999</v>
      </c>
      <c r="Q2010" s="4">
        <v>0.73</v>
      </c>
      <c r="R2010" s="4">
        <v>0.78</v>
      </c>
      <c r="S2010" s="4">
        <v>0.76990000000000003</v>
      </c>
      <c r="T2010" s="4">
        <v>0.81279999999999997</v>
      </c>
      <c r="U2010" s="4">
        <v>0.45</v>
      </c>
      <c r="V2010" s="4">
        <v>0.66500000000000004</v>
      </c>
      <c r="W2010" s="4">
        <v>0.54</v>
      </c>
      <c r="X2010" s="4">
        <v>0.64</v>
      </c>
      <c r="Y2010" s="4">
        <v>0.65710000000000002</v>
      </c>
      <c r="Z2010" s="4">
        <v>0.72009999999999996</v>
      </c>
      <c r="AA2010" s="4">
        <v>321029120.50919998</v>
      </c>
      <c r="AB2010" s="3">
        <f>1.2*E2010</f>
        <v>0.83076000000000005</v>
      </c>
      <c r="AC2010" s="3">
        <f>0.01*$AH$2/(AB2010-E2010)</f>
        <v>722.23024700274436</v>
      </c>
      <c r="AD2010" s="3">
        <f>IF(F2010&gt;=AB2010,AC2010*(E2010-AB2010)-(0.0125/100)*$AH$2,AC2010*(E2010-H2010)-(0.0125/100)*$AH$2)</f>
        <v>-101.25</v>
      </c>
      <c r="AE2010" s="3">
        <f t="shared" si="7"/>
        <v>20003.192102903333</v>
      </c>
    </row>
    <row r="2011" spans="1:31" x14ac:dyDescent="0.2">
      <c r="A2011" s="4" t="s">
        <v>2231</v>
      </c>
      <c r="B2011" s="4" t="s">
        <v>2232</v>
      </c>
      <c r="C2011" s="4" t="s">
        <v>42</v>
      </c>
      <c r="D2011" s="4">
        <v>1239277140.5</v>
      </c>
      <c r="E2011" s="4">
        <v>11.6</v>
      </c>
      <c r="F2011" s="4">
        <v>12.4199</v>
      </c>
      <c r="G2011" s="4">
        <v>10.39</v>
      </c>
      <c r="H2011" s="4">
        <v>10.79</v>
      </c>
      <c r="I2011" s="4">
        <v>892552</v>
      </c>
      <c r="J2011" s="4">
        <f>I2011*E2011</f>
        <v>10353603.199999999</v>
      </c>
      <c r="K2011" s="4">
        <v>9935091</v>
      </c>
      <c r="L2011" s="4">
        <v>10.15</v>
      </c>
      <c r="M2011" s="4">
        <v>62.011173184357503</v>
      </c>
      <c r="N2011" s="4">
        <v>10.15</v>
      </c>
      <c r="O2011" s="4">
        <v>9.0980000000000008</v>
      </c>
      <c r="P2011" s="4">
        <v>11.276999999999999</v>
      </c>
      <c r="Q2011" s="4">
        <v>11.6858</v>
      </c>
      <c r="R2011" s="4">
        <v>10.59</v>
      </c>
      <c r="S2011" s="4">
        <v>10.29</v>
      </c>
      <c r="T2011" s="4">
        <v>9.5</v>
      </c>
      <c r="U2011" s="4">
        <v>8.57</v>
      </c>
      <c r="V2011" s="4">
        <v>10.51</v>
      </c>
      <c r="W2011" s="4">
        <v>11.2</v>
      </c>
      <c r="X2011" s="4">
        <v>10.4</v>
      </c>
      <c r="Y2011" s="4">
        <v>10</v>
      </c>
      <c r="Z2011" s="4">
        <v>9.19</v>
      </c>
      <c r="AA2011" s="4">
        <v>116031584.23999999</v>
      </c>
      <c r="AB2011" s="3">
        <f>1.2*E2011</f>
        <v>13.92</v>
      </c>
      <c r="AC2011" s="3">
        <f>0.01*$AH$2/(AB2011-E2011)</f>
        <v>43.103448275862064</v>
      </c>
      <c r="AD2011" s="3">
        <f>IF(F2011&gt;=AB2011,AC2011*(E2011-AB2011)-(0.0125/100)*$AH$2,AC2011*(E2011-H2011)-(0.0125/100)*$AH$2)</f>
        <v>33.663793103448292</v>
      </c>
      <c r="AE2011" s="3">
        <f t="shared" si="7"/>
        <v>20036.855896006782</v>
      </c>
    </row>
    <row r="2012" spans="1:31" x14ac:dyDescent="0.2">
      <c r="A2012" s="4" t="s">
        <v>2233</v>
      </c>
      <c r="B2012" s="4" t="s">
        <v>2232</v>
      </c>
      <c r="C2012" s="4" t="s">
        <v>33</v>
      </c>
      <c r="D2012" s="4">
        <v>54423209.5</v>
      </c>
      <c r="E2012" s="4">
        <v>1.95</v>
      </c>
      <c r="F2012" s="4">
        <v>2.37</v>
      </c>
      <c r="G2012" s="4">
        <v>1.63</v>
      </c>
      <c r="H2012" s="4">
        <v>2.0099999999999998</v>
      </c>
      <c r="I2012" s="4">
        <v>1087829</v>
      </c>
      <c r="J2012" s="4">
        <f>I2012*E2012</f>
        <v>2121266.5499999998</v>
      </c>
      <c r="K2012" s="4">
        <v>115372526.666667</v>
      </c>
      <c r="L2012" s="4">
        <v>2.2999999999999998</v>
      </c>
      <c r="M2012" s="4">
        <v>297.959183673469</v>
      </c>
      <c r="N2012" s="4">
        <v>2.2999999999999998</v>
      </c>
      <c r="O2012" s="4">
        <v>0.91959999999999997</v>
      </c>
      <c r="P2012" s="4">
        <v>2.2000000000000002</v>
      </c>
      <c r="Q2012" s="4">
        <v>3.37</v>
      </c>
      <c r="R2012" s="4">
        <v>2.62</v>
      </c>
      <c r="S2012" s="4">
        <v>2.3199999999999998</v>
      </c>
      <c r="T2012" s="4">
        <v>2.0699999999999998</v>
      </c>
      <c r="U2012" s="4">
        <v>1.82</v>
      </c>
      <c r="V2012" s="4">
        <v>1.72</v>
      </c>
      <c r="W2012" s="4">
        <v>2.69</v>
      </c>
      <c r="X2012" s="4">
        <v>2.21</v>
      </c>
      <c r="Y2012" s="4">
        <v>2.29</v>
      </c>
      <c r="Z2012" s="4">
        <v>2.0699999999999998</v>
      </c>
      <c r="AA2012" s="4">
        <v>328261894.55000001</v>
      </c>
      <c r="AB2012" s="3">
        <f>1.2*E2012</f>
        <v>2.34</v>
      </c>
      <c r="AC2012" s="3">
        <f>0.01*$AH$2/(AB2012-E2012)</f>
        <v>256.41025641025647</v>
      </c>
      <c r="AD2012" s="3">
        <f>IF(F2012&gt;=AB2012,AC2012*(E2012-AB2012)-(0.0125/100)*$AH$2,AC2012*(E2012-H2012)-(0.0125/100)*$AH$2)</f>
        <v>-101.25</v>
      </c>
      <c r="AE2012" s="3">
        <f t="shared" si="7"/>
        <v>19935.605896006782</v>
      </c>
    </row>
    <row r="2013" spans="1:31" x14ac:dyDescent="0.2">
      <c r="A2013" s="4" t="s">
        <v>1594</v>
      </c>
      <c r="B2013" s="4" t="s">
        <v>2234</v>
      </c>
      <c r="C2013" s="4" t="s">
        <v>33</v>
      </c>
      <c r="D2013" s="4">
        <v>1259382186.7</v>
      </c>
      <c r="E2013" s="4">
        <v>9.24</v>
      </c>
      <c r="F2013" s="4">
        <v>9.4</v>
      </c>
      <c r="G2013" s="4">
        <v>7.8</v>
      </c>
      <c r="H2013" s="4">
        <v>8.41</v>
      </c>
      <c r="I2013" s="4">
        <v>2840441</v>
      </c>
      <c r="J2013" s="4">
        <f>I2013*E2013</f>
        <v>26245674.84</v>
      </c>
      <c r="K2013" s="4">
        <v>52655259.666666701</v>
      </c>
      <c r="L2013" s="4">
        <v>9.02</v>
      </c>
      <c r="M2013" s="4">
        <v>94.936708860759396</v>
      </c>
      <c r="N2013" s="4">
        <v>9.02</v>
      </c>
      <c r="O2013" s="4">
        <v>5.4855</v>
      </c>
      <c r="P2013" s="4">
        <v>9.1999999999999993</v>
      </c>
      <c r="Q2013" s="4">
        <v>8.6300000000000008</v>
      </c>
      <c r="R2013" s="4">
        <v>8.6999999999999993</v>
      </c>
      <c r="S2013" s="4">
        <v>9.6</v>
      </c>
      <c r="T2013" s="4">
        <v>9.49</v>
      </c>
      <c r="U2013" s="4">
        <v>9.32</v>
      </c>
      <c r="V2013" s="4">
        <v>8.51</v>
      </c>
      <c r="W2013" s="4">
        <v>8.0399999999999991</v>
      </c>
      <c r="X2013" s="4">
        <v>8.36</v>
      </c>
      <c r="Y2013" s="4">
        <v>8.7200000000000006</v>
      </c>
      <c r="Z2013" s="4">
        <v>8.7200000000000006</v>
      </c>
      <c r="AA2013" s="4">
        <v>825934804.96500003</v>
      </c>
      <c r="AB2013" s="3">
        <f>1.2*E2013</f>
        <v>11.087999999999999</v>
      </c>
      <c r="AC2013" s="3">
        <f>0.01*$AH$2/(AB2013-E2013)</f>
        <v>54.112554112554143</v>
      </c>
      <c r="AD2013" s="3">
        <f>IF(F2013&gt;=AB2013,AC2013*(E2013-AB2013)-(0.0125/100)*$AH$2,AC2013*(E2013-H2013)-(0.0125/100)*$AH$2)</f>
        <v>43.663419913419943</v>
      </c>
      <c r="AE2013" s="3">
        <f t="shared" si="7"/>
        <v>19979.269315920203</v>
      </c>
    </row>
    <row r="2014" spans="1:31" x14ac:dyDescent="0.2">
      <c r="A2014" s="4" t="s">
        <v>1811</v>
      </c>
      <c r="B2014" s="4" t="s">
        <v>2235</v>
      </c>
      <c r="C2014" s="4" t="s">
        <v>33</v>
      </c>
      <c r="D2014" s="4">
        <v>7665617188.3199997</v>
      </c>
      <c r="E2014" s="4">
        <v>9.07</v>
      </c>
      <c r="F2014" s="4">
        <v>9.5</v>
      </c>
      <c r="G2014" s="4">
        <v>7.5149999999999997</v>
      </c>
      <c r="H2014" s="4">
        <v>8.6850000000000005</v>
      </c>
      <c r="I2014" s="4">
        <v>3482828</v>
      </c>
      <c r="J2014" s="4">
        <f>I2014*E2014</f>
        <v>31589249.960000001</v>
      </c>
      <c r="K2014" s="4">
        <v>24730748.666669998</v>
      </c>
      <c r="L2014" s="4">
        <v>10.92</v>
      </c>
      <c r="M2014" s="4">
        <v>279.49790794978998</v>
      </c>
      <c r="N2014" s="4">
        <v>10.92</v>
      </c>
      <c r="O2014" s="4">
        <v>5.0389999999999997</v>
      </c>
      <c r="P2014" s="4">
        <v>9.94</v>
      </c>
      <c r="Q2014" s="4">
        <v>8.56</v>
      </c>
      <c r="R2014" s="4">
        <v>8.08</v>
      </c>
      <c r="S2014" s="4">
        <v>8.35</v>
      </c>
      <c r="T2014" s="4">
        <v>8.4749999999999996</v>
      </c>
      <c r="U2014" s="4">
        <v>7.72</v>
      </c>
      <c r="V2014" s="4">
        <v>9.84</v>
      </c>
      <c r="W2014" s="4">
        <v>8.49</v>
      </c>
      <c r="X2014" s="4">
        <v>7.32</v>
      </c>
      <c r="Y2014" s="4">
        <v>7.95</v>
      </c>
      <c r="Z2014" s="4">
        <v>7.96</v>
      </c>
      <c r="AA2014" s="4">
        <v>222186801.30000001</v>
      </c>
      <c r="AB2014" s="3">
        <f>1.2*E2014</f>
        <v>10.884</v>
      </c>
      <c r="AC2014" s="3">
        <f>0.01*$AH$2/(AB2014-E2014)</f>
        <v>55.126791620727673</v>
      </c>
      <c r="AD2014" s="3">
        <f>IF(F2014&gt;=AB2014,AC2014*(E2014-AB2014)-(0.0125/100)*$AH$2,AC2014*(E2014-H2014)-(0.0125/100)*$AH$2)</f>
        <v>19.973814773980141</v>
      </c>
      <c r="AE2014" s="3">
        <f t="shared" si="7"/>
        <v>19999.243130694183</v>
      </c>
    </row>
    <row r="2015" spans="1:31" x14ac:dyDescent="0.2">
      <c r="A2015" s="4" t="s">
        <v>2238</v>
      </c>
      <c r="B2015" s="4" t="s">
        <v>2237</v>
      </c>
      <c r="C2015" s="4" t="s">
        <v>33</v>
      </c>
      <c r="D2015" s="4">
        <v>886266105.51999998</v>
      </c>
      <c r="E2015" s="4">
        <v>13.72</v>
      </c>
      <c r="F2015" s="4">
        <v>13.805</v>
      </c>
      <c r="G2015" s="4">
        <v>13.67</v>
      </c>
      <c r="H2015" s="4">
        <v>13.78</v>
      </c>
      <c r="I2015" s="4">
        <v>3233563</v>
      </c>
      <c r="J2015" s="4">
        <f>I2015*E2015</f>
        <v>44364484.359999999</v>
      </c>
      <c r="K2015" s="4">
        <v>7000295.3333333302</v>
      </c>
      <c r="L2015" s="4">
        <v>9.64</v>
      </c>
      <c r="M2015" s="4">
        <v>50.769230769230802</v>
      </c>
      <c r="N2015" s="4">
        <v>9.64</v>
      </c>
      <c r="O2015" s="4">
        <v>9.6219999999999999</v>
      </c>
      <c r="P2015" s="4">
        <v>13.82</v>
      </c>
      <c r="Q2015" s="4">
        <v>13.78</v>
      </c>
      <c r="R2015" s="4">
        <v>13.78</v>
      </c>
      <c r="S2015" s="4">
        <v>13.79</v>
      </c>
      <c r="T2015" s="4">
        <v>13.785</v>
      </c>
      <c r="U2015" s="4">
        <v>13.74</v>
      </c>
      <c r="V2015" s="4">
        <v>13.75</v>
      </c>
      <c r="W2015" s="4">
        <v>13.76</v>
      </c>
      <c r="X2015" s="4">
        <v>13.75</v>
      </c>
      <c r="Y2015" s="4">
        <v>13.75</v>
      </c>
      <c r="Z2015" s="4">
        <v>13.75</v>
      </c>
      <c r="AA2015" s="4">
        <v>1095675</v>
      </c>
      <c r="AB2015" s="3">
        <f>1.2*E2015</f>
        <v>16.463999999999999</v>
      </c>
      <c r="AC2015" s="3">
        <f>0.01*$AH$2/(AB2015-E2015)</f>
        <v>36.443148688046676</v>
      </c>
      <c r="AD2015" s="3">
        <f>IF(F2015&gt;=AB2015,AC2015*(E2015-AB2015)-(0.0125/100)*$AH$2,AC2015*(E2015-H2015)-(0.0125/100)*$AH$2)</f>
        <v>-3.4365889212827541</v>
      </c>
      <c r="AE2015" s="3">
        <f t="shared" si="7"/>
        <v>19995.806541772901</v>
      </c>
    </row>
    <row r="2016" spans="1:31" x14ac:dyDescent="0.2">
      <c r="A2016" s="4" t="s">
        <v>2236</v>
      </c>
      <c r="B2016" s="4" t="s">
        <v>2237</v>
      </c>
      <c r="C2016" s="4" t="s">
        <v>42</v>
      </c>
      <c r="D2016" s="4">
        <v>91176183</v>
      </c>
      <c r="E2016" s="4">
        <v>2.66</v>
      </c>
      <c r="F2016" s="4">
        <v>2.67</v>
      </c>
      <c r="G2016" s="4">
        <v>1.08</v>
      </c>
      <c r="H2016" s="4">
        <v>1.1299999999999999</v>
      </c>
      <c r="I2016" s="4">
        <v>2960488</v>
      </c>
      <c r="J2016" s="4">
        <f>I2016*E2016</f>
        <v>7874898.0800000001</v>
      </c>
      <c r="K2016" s="4">
        <v>5832592.3333333302</v>
      </c>
      <c r="L2016" s="4">
        <v>21</v>
      </c>
      <c r="M2016" s="4">
        <v>431.89362127574401</v>
      </c>
      <c r="N2016" s="4">
        <v>2.1</v>
      </c>
      <c r="O2016" s="4">
        <v>8.1584540000000008</v>
      </c>
      <c r="P2016" s="4">
        <v>1.1299999999999999</v>
      </c>
      <c r="Q2016" s="4">
        <v>0.96040000000000003</v>
      </c>
      <c r="R2016" s="4">
        <v>0.85</v>
      </c>
      <c r="S2016" s="4">
        <v>0.82799999999999996</v>
      </c>
      <c r="T2016" s="4">
        <v>0.69350100000000003</v>
      </c>
      <c r="U2016" s="4">
        <v>0.63500000000000001</v>
      </c>
      <c r="V2016" s="4">
        <v>1.05</v>
      </c>
      <c r="W2016" s="4">
        <v>0.89</v>
      </c>
      <c r="X2016" s="4">
        <v>0.72829999999999995</v>
      </c>
      <c r="Y2016" s="4">
        <v>0.745</v>
      </c>
      <c r="Z2016" s="4">
        <v>0.68799999999999994</v>
      </c>
      <c r="AA2016" s="4">
        <v>8707781.2497000005</v>
      </c>
      <c r="AB2016" s="3">
        <f>1.2*E2016</f>
        <v>3.1920000000000002</v>
      </c>
      <c r="AC2016" s="3">
        <f>0.01*$AH$2/(AB2016-E2016)</f>
        <v>187.96992481203006</v>
      </c>
      <c r="AD2016" s="3">
        <f>IF(F2016&gt;=AB2016,AC2016*(E2016-AB2016)-(0.0125/100)*$AH$2,AC2016*(E2016-H2016)-(0.0125/100)*$AH$2)</f>
        <v>286.34398496240601</v>
      </c>
      <c r="AE2016" s="3">
        <f t="shared" si="7"/>
        <v>20282.150526735306</v>
      </c>
    </row>
    <row r="2017" spans="1:31" x14ac:dyDescent="0.2">
      <c r="A2017" s="4" t="s">
        <v>2239</v>
      </c>
      <c r="B2017" s="4" t="s">
        <v>2240</v>
      </c>
      <c r="C2017" s="4" t="s">
        <v>33</v>
      </c>
      <c r="D2017" s="4">
        <v>12478554</v>
      </c>
      <c r="E2017" s="4">
        <v>2.2599999999999998</v>
      </c>
      <c r="F2017" s="4">
        <v>2.46</v>
      </c>
      <c r="G2017" s="4">
        <v>1.95</v>
      </c>
      <c r="H2017" s="4">
        <v>1.97</v>
      </c>
      <c r="I2017" s="4">
        <v>2304867</v>
      </c>
      <c r="J2017" s="4">
        <f>I2017*E2017</f>
        <v>5208999.42</v>
      </c>
      <c r="K2017" s="4">
        <v>36851991</v>
      </c>
      <c r="L2017" s="4">
        <v>37.200000000000003</v>
      </c>
      <c r="M2017" s="4">
        <v>382.905982905982</v>
      </c>
      <c r="N2017" s="4">
        <v>3.72</v>
      </c>
      <c r="O2017" s="4">
        <v>9.6059509999999992</v>
      </c>
      <c r="P2017" s="4">
        <v>1.8</v>
      </c>
      <c r="Q2017" s="4">
        <v>1.7824</v>
      </c>
      <c r="R2017" s="4">
        <v>1.66</v>
      </c>
      <c r="S2017" s="4">
        <v>1.53</v>
      </c>
      <c r="T2017" s="4">
        <v>1.49</v>
      </c>
      <c r="U2017" s="4">
        <v>1.43</v>
      </c>
      <c r="V2017" s="4">
        <v>1.72</v>
      </c>
      <c r="W2017" s="4">
        <v>1.46</v>
      </c>
      <c r="X2017" s="4">
        <v>1.58</v>
      </c>
      <c r="Y2017" s="4">
        <v>1.44</v>
      </c>
      <c r="Z2017" s="4">
        <v>1.43</v>
      </c>
      <c r="AA2017" s="4">
        <v>298263907.91350001</v>
      </c>
      <c r="AB2017" s="3">
        <f>1.2*E2017</f>
        <v>2.7119999999999997</v>
      </c>
      <c r="AC2017" s="3">
        <f>0.01*$AH$2/(AB2017-E2017)</f>
        <v>221.23893805309737</v>
      </c>
      <c r="AD2017" s="3">
        <f>IF(F2017&gt;=AB2017,AC2017*(E2017-AB2017)-(0.0125/100)*$AH$2,AC2017*(E2017-H2017)-(0.0125/100)*$AH$2)</f>
        <v>62.909292035398195</v>
      </c>
      <c r="AE2017" s="3">
        <f t="shared" si="7"/>
        <v>20345.059818770704</v>
      </c>
    </row>
    <row r="2018" spans="1:31" x14ac:dyDescent="0.2">
      <c r="A2018" s="4" t="s">
        <v>1446</v>
      </c>
      <c r="B2018" s="4" t="s">
        <v>2241</v>
      </c>
      <c r="C2018" s="4" t="s">
        <v>33</v>
      </c>
      <c r="D2018" s="4">
        <v>10721279.9946393</v>
      </c>
      <c r="E2018" s="4">
        <v>2.82</v>
      </c>
      <c r="F2018" s="4">
        <v>3.2</v>
      </c>
      <c r="G2018" s="4">
        <v>2.8</v>
      </c>
      <c r="H2018" s="4">
        <v>2.94</v>
      </c>
      <c r="I2018" s="4">
        <v>1013301</v>
      </c>
      <c r="J2018" s="4">
        <f>I2018*E2018</f>
        <v>2857508.82</v>
      </c>
      <c r="K2018" s="4">
        <v>11340287</v>
      </c>
      <c r="L2018" s="4">
        <v>3839.9999980799998</v>
      </c>
      <c r="M2018" s="4">
        <v>98.591549295774598</v>
      </c>
      <c r="N2018" s="4">
        <v>3.2</v>
      </c>
      <c r="O2018" s="4">
        <v>1909.21199904539</v>
      </c>
      <c r="P2018" s="4">
        <v>2.83</v>
      </c>
      <c r="Q2018" s="4">
        <v>2.87</v>
      </c>
      <c r="R2018" s="4">
        <v>2.74</v>
      </c>
      <c r="S2018" s="4">
        <v>2.7</v>
      </c>
      <c r="T2018" s="4">
        <v>2.6190000000000002</v>
      </c>
      <c r="U2018" s="4">
        <v>2.38</v>
      </c>
      <c r="V2018" s="4">
        <v>2.82</v>
      </c>
      <c r="W2018" s="4">
        <v>2.7</v>
      </c>
      <c r="X2018" s="4">
        <v>2.7</v>
      </c>
      <c r="Y2018" s="4">
        <v>2.61</v>
      </c>
      <c r="Z2018" s="4">
        <v>2.6</v>
      </c>
      <c r="AA2018" s="4">
        <v>51108235.560000002</v>
      </c>
      <c r="AB2018" s="3">
        <f>1.2*E2018</f>
        <v>3.3839999999999999</v>
      </c>
      <c r="AC2018" s="3">
        <f>0.01*$AH$2/(AB2018-E2018)</f>
        <v>177.30496453900707</v>
      </c>
      <c r="AD2018" s="3">
        <f>IF(F2018&gt;=AB2018,AC2018*(E2018-AB2018)-(0.0125/100)*$AH$2,AC2018*(E2018-H2018)-(0.0125/100)*$AH$2)</f>
        <v>-22.526595744680868</v>
      </c>
      <c r="AE2018" s="3">
        <f t="shared" si="7"/>
        <v>20322.533223026025</v>
      </c>
    </row>
    <row r="2019" spans="1:31" x14ac:dyDescent="0.2">
      <c r="A2019" s="4" t="s">
        <v>2242</v>
      </c>
      <c r="B2019" s="4" t="s">
        <v>2241</v>
      </c>
      <c r="C2019" s="4" t="s">
        <v>33</v>
      </c>
      <c r="D2019" s="4">
        <v>7946529.7212490002</v>
      </c>
      <c r="E2019" s="4">
        <v>0.60550000000000004</v>
      </c>
      <c r="F2019" s="4">
        <v>0.74</v>
      </c>
      <c r="G2019" s="4">
        <v>0.48620000000000002</v>
      </c>
      <c r="H2019" s="4">
        <v>0.50360000000000005</v>
      </c>
      <c r="I2019" s="4">
        <v>9635276</v>
      </c>
      <c r="J2019" s="4">
        <f>I2019*E2019</f>
        <v>5834159.6180000007</v>
      </c>
      <c r="K2019" s="4">
        <v>17405096.333333299</v>
      </c>
      <c r="L2019" s="4">
        <v>0.42844900000000002</v>
      </c>
      <c r="M2019" s="4">
        <v>78.088235294117595</v>
      </c>
      <c r="N2019" s="4">
        <v>0.42844900000000002</v>
      </c>
      <c r="O2019" s="4">
        <v>0.37821490000000002</v>
      </c>
      <c r="P2019" s="4">
        <v>0.45999899999999999</v>
      </c>
      <c r="Q2019" s="4">
        <v>0.48</v>
      </c>
      <c r="R2019" s="4">
        <v>0.54400000000000004</v>
      </c>
      <c r="S2019" s="4">
        <v>0.47639999999999999</v>
      </c>
      <c r="T2019" s="4">
        <v>0.39800000000000002</v>
      </c>
      <c r="U2019" s="4">
        <v>0.39</v>
      </c>
      <c r="V2019" s="4">
        <v>0.41120000000000001</v>
      </c>
      <c r="W2019" s="4">
        <v>0.39960000000000001</v>
      </c>
      <c r="X2019" s="4">
        <v>0.45650000000000002</v>
      </c>
      <c r="Y2019" s="4">
        <v>0.47639999999999999</v>
      </c>
      <c r="Z2019" s="4">
        <v>0.39</v>
      </c>
      <c r="AA2019" s="4">
        <v>5368125.6846000003</v>
      </c>
      <c r="AB2019" s="3">
        <f>1.2*E2019</f>
        <v>0.72660000000000002</v>
      </c>
      <c r="AC2019" s="3">
        <f>0.01*$AH$2/(AB2019-E2019)</f>
        <v>825.76383154417852</v>
      </c>
      <c r="AD2019" s="3">
        <f>IF(F2019&gt;=AB2019,AC2019*(E2019-AB2019)-(0.0125/100)*$AH$2,AC2019*(E2019-H2019)-(0.0125/100)*$AH$2)</f>
        <v>-101.25</v>
      </c>
      <c r="AE2019" s="3">
        <f t="shared" si="7"/>
        <v>20221.283223026025</v>
      </c>
    </row>
    <row r="2020" spans="1:31" x14ac:dyDescent="0.2">
      <c r="A2020" s="4" t="s">
        <v>2243</v>
      </c>
      <c r="B2020" s="4" t="s">
        <v>2244</v>
      </c>
      <c r="C2020" s="4" t="s">
        <v>33</v>
      </c>
      <c r="D2020" s="4">
        <v>7102160.0188408596</v>
      </c>
      <c r="E2020" s="4">
        <v>1.02</v>
      </c>
      <c r="F2020" s="4">
        <v>1.1299999999999999</v>
      </c>
      <c r="G2020" s="4">
        <v>0.88</v>
      </c>
      <c r="H2020" s="4">
        <v>1.02</v>
      </c>
      <c r="I2020" s="4">
        <v>7800622</v>
      </c>
      <c r="J2020" s="4">
        <f>I2020*E2020</f>
        <v>7956634.4400000004</v>
      </c>
      <c r="K2020" s="4">
        <v>125741982</v>
      </c>
      <c r="L2020" s="4">
        <v>182.406000072962</v>
      </c>
      <c r="M2020" s="4">
        <v>167.85714285714201</v>
      </c>
      <c r="N2020" s="4">
        <v>0.86860000000000004</v>
      </c>
      <c r="O2020" s="4">
        <v>106.728300042691</v>
      </c>
      <c r="P2020" s="4">
        <v>0.92989999999999995</v>
      </c>
      <c r="Q2020" s="4">
        <v>0.63949999999999996</v>
      </c>
      <c r="R2020" s="4">
        <v>0.68</v>
      </c>
      <c r="S2020" s="4">
        <v>0.61</v>
      </c>
      <c r="T2020" s="4">
        <v>0.53890400000000005</v>
      </c>
      <c r="U2020" s="4">
        <v>0.51819999999999999</v>
      </c>
      <c r="V2020" s="4">
        <v>0.84819999999999995</v>
      </c>
      <c r="W2020" s="4">
        <v>0.61670000000000003</v>
      </c>
      <c r="X2020" s="4">
        <v>0.52500000000000002</v>
      </c>
      <c r="Y2020" s="4">
        <v>0.56579999999999997</v>
      </c>
      <c r="Z2020" s="4">
        <v>0.5161</v>
      </c>
      <c r="AA2020" s="4">
        <v>296658520.39999998</v>
      </c>
      <c r="AB2020" s="3">
        <f>1.2*E2020</f>
        <v>1.224</v>
      </c>
      <c r="AC2020" s="3">
        <f>0.01*$AH$2/(AB2020-E2020)</f>
        <v>490.19607843137265</v>
      </c>
      <c r="AD2020" s="3">
        <f>IF(F2020&gt;=AB2020,AC2020*(E2020-AB2020)-(0.0125/100)*$AH$2,AC2020*(E2020-H2020)-(0.0125/100)*$AH$2)</f>
        <v>-1.25</v>
      </c>
      <c r="AE2020" s="3">
        <f t="shared" si="7"/>
        <v>20220.033223026025</v>
      </c>
    </row>
    <row r="2021" spans="1:31" x14ac:dyDescent="0.2">
      <c r="A2021" s="4" t="s">
        <v>2245</v>
      </c>
      <c r="B2021" s="4" t="s">
        <v>2246</v>
      </c>
      <c r="C2021" s="4" t="s">
        <v>33</v>
      </c>
      <c r="D2021" s="4">
        <v>9493968.75</v>
      </c>
      <c r="E2021" s="4">
        <v>0.8649</v>
      </c>
      <c r="F2021" s="4">
        <v>0.88200000000000001</v>
      </c>
      <c r="G2021" s="4">
        <v>0.57999999999999996</v>
      </c>
      <c r="H2021" s="4">
        <v>0.57999999999999996</v>
      </c>
      <c r="I2021" s="4">
        <v>5944368</v>
      </c>
      <c r="J2021" s="4">
        <f>I2021*E2021</f>
        <v>5141283.8832</v>
      </c>
      <c r="K2021" s="4">
        <v>6805165.6666666996</v>
      </c>
      <c r="L2021" s="4">
        <v>157.25</v>
      </c>
      <c r="M2021" s="4">
        <v>58.784652102074503</v>
      </c>
      <c r="N2021" s="4">
        <v>0.629</v>
      </c>
      <c r="O2021" s="4">
        <v>141.95249999999999</v>
      </c>
      <c r="P2021" s="4">
        <v>0.68</v>
      </c>
      <c r="Q2021" s="4">
        <v>0.75</v>
      </c>
      <c r="R2021" s="4">
        <v>0.71519999999999995</v>
      </c>
      <c r="S2021" s="4">
        <v>0.7006</v>
      </c>
      <c r="T2021" s="4">
        <v>0.65</v>
      </c>
      <c r="U2021" s="4">
        <v>0.65</v>
      </c>
      <c r="V2021" s="4">
        <v>0.52</v>
      </c>
      <c r="W2021" s="4">
        <v>0.61699999999999999</v>
      </c>
      <c r="X2021" s="4">
        <v>0.66990000000000005</v>
      </c>
      <c r="Y2021" s="4">
        <v>0.69</v>
      </c>
      <c r="Z2021" s="4">
        <v>0.63</v>
      </c>
      <c r="AA2021" s="4">
        <v>5368985.8353749998</v>
      </c>
      <c r="AB2021" s="3">
        <f>1.2*E2021</f>
        <v>1.0378799999999999</v>
      </c>
      <c r="AC2021" s="3">
        <f>0.01*$AH$2/(AB2021-E2021)</f>
        <v>578.10151462596866</v>
      </c>
      <c r="AD2021" s="3">
        <f>IF(F2021&gt;=AB2021,AC2021*(E2021-AB2021)-(0.0125/100)*$AH$2,AC2021*(E2021-H2021)-(0.0125/100)*$AH$2)</f>
        <v>163.45112151693849</v>
      </c>
      <c r="AE2021" s="3">
        <f t="shared" si="7"/>
        <v>20383.484344542961</v>
      </c>
    </row>
    <row r="2022" spans="1:31" x14ac:dyDescent="0.2">
      <c r="A2022" s="4" t="s">
        <v>2122</v>
      </c>
      <c r="B2022" s="4" t="s">
        <v>2247</v>
      </c>
      <c r="C2022" s="4" t="s">
        <v>33</v>
      </c>
      <c r="D2022" s="4">
        <v>9139390.6500000004</v>
      </c>
      <c r="E2022" s="4">
        <v>2.06</v>
      </c>
      <c r="F2022" s="4">
        <v>2.3199999999999998</v>
      </c>
      <c r="G2022" s="4">
        <v>1.62</v>
      </c>
      <c r="H2022" s="4">
        <v>1.95</v>
      </c>
      <c r="I2022" s="4">
        <v>17750072</v>
      </c>
      <c r="J2022" s="4">
        <f>I2022*E2022</f>
        <v>36565148.32</v>
      </c>
      <c r="K2022" s="4">
        <v>31554152</v>
      </c>
      <c r="L2022" s="4">
        <v>1.35</v>
      </c>
      <c r="M2022" s="4">
        <v>76.068376068375997</v>
      </c>
      <c r="N2022" s="4">
        <v>1.35</v>
      </c>
      <c r="O2022" s="4">
        <v>1.2889999999999999</v>
      </c>
      <c r="P2022" s="4">
        <v>2.0499999999999998</v>
      </c>
      <c r="Q2022" s="4">
        <v>2.54</v>
      </c>
      <c r="R2022" s="4">
        <v>2.39</v>
      </c>
      <c r="S2022" s="4">
        <v>2.2000000000000002</v>
      </c>
      <c r="T2022" s="4">
        <v>2.19</v>
      </c>
      <c r="U2022" s="4">
        <v>2.0299999999999998</v>
      </c>
      <c r="V2022" s="4">
        <v>1.81</v>
      </c>
      <c r="W2022" s="4">
        <v>1.85</v>
      </c>
      <c r="X2022" s="4">
        <v>2.02</v>
      </c>
      <c r="Y2022" s="4">
        <v>1.99</v>
      </c>
      <c r="Z2022" s="4">
        <v>2.0699999999999998</v>
      </c>
      <c r="AA2022" s="4">
        <v>608418.72254999995</v>
      </c>
      <c r="AB2022" s="3">
        <f>1.2*E2022</f>
        <v>2.472</v>
      </c>
      <c r="AC2022" s="3">
        <f>0.01*$AH$2/(AB2022-E2022)</f>
        <v>242.71844660194179</v>
      </c>
      <c r="AD2022" s="3">
        <f>IF(F2022&gt;=AB2022,AC2022*(E2022-AB2022)-(0.0125/100)*$AH$2,AC2022*(E2022-H2022)-(0.0125/100)*$AH$2)</f>
        <v>25.44902912621362</v>
      </c>
      <c r="AE2022" s="3">
        <f t="shared" si="7"/>
        <v>20408.933373669173</v>
      </c>
    </row>
    <row r="2023" spans="1:31" x14ac:dyDescent="0.2">
      <c r="A2023" s="4" t="s">
        <v>1624</v>
      </c>
      <c r="B2023" s="4" t="s">
        <v>2248</v>
      </c>
      <c r="C2023" s="4" t="s">
        <v>33</v>
      </c>
      <c r="D2023" s="4">
        <v>17072808.609999999</v>
      </c>
      <c r="E2023" s="4">
        <v>3.46</v>
      </c>
      <c r="F2023" s="4">
        <v>4.0999999999999996</v>
      </c>
      <c r="G2023" s="4">
        <v>2.83</v>
      </c>
      <c r="H2023" s="4">
        <v>3.19</v>
      </c>
      <c r="I2023" s="4">
        <v>14845539</v>
      </c>
      <c r="J2023" s="4">
        <f>I2023*E2023</f>
        <v>51365564.939999998</v>
      </c>
      <c r="K2023" s="4">
        <v>121846605.333333</v>
      </c>
      <c r="L2023" s="4">
        <v>2.69</v>
      </c>
      <c r="M2023" s="4">
        <v>321.951219512195</v>
      </c>
      <c r="N2023" s="4">
        <v>2.69</v>
      </c>
      <c r="O2023" s="4">
        <v>1.4830000000000001</v>
      </c>
      <c r="P2023" s="4">
        <v>3.24</v>
      </c>
      <c r="Q2023" s="4">
        <v>2.3401000000000001</v>
      </c>
      <c r="R2023" s="4">
        <v>2.5299999999999998</v>
      </c>
      <c r="S2023" s="4">
        <v>2.44</v>
      </c>
      <c r="T2023" s="4">
        <v>2.2200000000000002</v>
      </c>
      <c r="U2023" s="4">
        <v>1.92</v>
      </c>
      <c r="V2023" s="4">
        <v>2.9</v>
      </c>
      <c r="W2023" s="4">
        <v>2.12</v>
      </c>
      <c r="X2023" s="4">
        <v>2.19</v>
      </c>
      <c r="Y2023" s="4">
        <v>2.39</v>
      </c>
      <c r="Z2023" s="4">
        <v>2.17</v>
      </c>
      <c r="AA2023" s="4">
        <v>575182799.17499995</v>
      </c>
      <c r="AB2023" s="3">
        <f>1.2*E2023</f>
        <v>4.1520000000000001</v>
      </c>
      <c r="AC2023" s="3">
        <f>0.01*$AH$2/(AB2023-E2023)</f>
        <v>144.50867052023119</v>
      </c>
      <c r="AD2023" s="3">
        <f>IF(F2023&gt;=AB2023,AC2023*(E2023-AB2023)-(0.0125/100)*$AH$2,AC2023*(E2023-H2023)-(0.0125/100)*$AH$2)</f>
        <v>37.767341040462426</v>
      </c>
      <c r="AE2023" s="3">
        <f t="shared" si="7"/>
        <v>20446.700714709637</v>
      </c>
    </row>
    <row r="2024" spans="1:31" x14ac:dyDescent="0.2">
      <c r="A2024" s="4" t="s">
        <v>2249</v>
      </c>
      <c r="B2024" s="4" t="s">
        <v>2250</v>
      </c>
      <c r="C2024" s="4" t="s">
        <v>33</v>
      </c>
      <c r="D2024" s="4">
        <v>604267642.55999994</v>
      </c>
      <c r="E2024" s="4">
        <v>24.1</v>
      </c>
      <c r="F2024" s="4">
        <v>37.51</v>
      </c>
      <c r="G2024" s="4">
        <v>21.8</v>
      </c>
      <c r="H2024" s="4">
        <v>29.1</v>
      </c>
      <c r="I2024" s="4">
        <v>325449</v>
      </c>
      <c r="J2024" s="4">
        <f>I2024*E2024</f>
        <v>7843320.9000000004</v>
      </c>
      <c r="K2024" s="4">
        <v>6724598.3333333302</v>
      </c>
      <c r="L2024" s="4">
        <v>20.87</v>
      </c>
      <c r="M2024" s="4">
        <v>58.344283837056402</v>
      </c>
      <c r="N2024" s="4">
        <v>20.87</v>
      </c>
      <c r="O2024" s="4">
        <v>13.295999999999999</v>
      </c>
      <c r="P2024" s="4">
        <v>31.68</v>
      </c>
      <c r="Q2024" s="4">
        <v>21.22</v>
      </c>
      <c r="R2024" s="4">
        <v>25.68</v>
      </c>
      <c r="S2024" s="4">
        <v>32.39</v>
      </c>
      <c r="T2024" s="4">
        <v>29</v>
      </c>
      <c r="U2024" s="4">
        <v>25.93</v>
      </c>
      <c r="V2024" s="4">
        <v>30.08</v>
      </c>
      <c r="W2024" s="4">
        <v>20.97</v>
      </c>
      <c r="X2024" s="4">
        <v>15.85</v>
      </c>
      <c r="Y2024" s="4">
        <v>27.7</v>
      </c>
      <c r="Z2024" s="4">
        <v>28.22</v>
      </c>
      <c r="AA2024" s="4">
        <v>118513323.59999999</v>
      </c>
      <c r="AB2024" s="3">
        <f>1.2*E2024</f>
        <v>28.92</v>
      </c>
      <c r="AC2024" s="3">
        <f>0.01*$AH$2/(AB2024-E2024)</f>
        <v>20.746887966804977</v>
      </c>
      <c r="AD2024" s="3">
        <f>IF(F2024&gt;=AB2024,AC2024*(E2024-AB2024)-(0.0125/100)*$AH$2,AC2024*(E2024-H2024)-(0.0125/100)*$AH$2)</f>
        <v>-101.25</v>
      </c>
      <c r="AE2024" s="3">
        <f t="shared" si="7"/>
        <v>20345.450714709637</v>
      </c>
    </row>
    <row r="2025" spans="1:31" x14ac:dyDescent="0.2">
      <c r="A2025" s="4" t="s">
        <v>2249</v>
      </c>
      <c r="B2025" s="4" t="s">
        <v>2251</v>
      </c>
      <c r="C2025" s="4" t="s">
        <v>33</v>
      </c>
      <c r="D2025" s="4">
        <v>842558140.79999995</v>
      </c>
      <c r="E2025" s="4">
        <v>30.08</v>
      </c>
      <c r="F2025" s="4">
        <v>31.68</v>
      </c>
      <c r="G2025" s="4">
        <v>20.59</v>
      </c>
      <c r="H2025" s="4">
        <v>24.02</v>
      </c>
      <c r="I2025" s="4">
        <v>156941</v>
      </c>
      <c r="J2025" s="4">
        <f>I2025*E2025</f>
        <v>4720785.2799999993</v>
      </c>
      <c r="K2025" s="4">
        <v>7392335.6666666996</v>
      </c>
      <c r="L2025" s="4">
        <v>29.1</v>
      </c>
      <c r="M2025" s="4">
        <v>91.226954863318497</v>
      </c>
      <c r="N2025" s="4">
        <v>29.1</v>
      </c>
      <c r="O2025" s="4">
        <v>14.949</v>
      </c>
      <c r="P2025" s="4">
        <v>21.22</v>
      </c>
      <c r="Q2025" s="4">
        <v>25.68</v>
      </c>
      <c r="R2025" s="4">
        <v>32.39</v>
      </c>
      <c r="S2025" s="4">
        <v>29</v>
      </c>
      <c r="T2025" s="4">
        <v>25.6</v>
      </c>
      <c r="U2025" s="4">
        <v>23.65</v>
      </c>
      <c r="V2025" s="4">
        <v>20.97</v>
      </c>
      <c r="W2025" s="4">
        <v>15.85</v>
      </c>
      <c r="X2025" s="4">
        <v>27.7</v>
      </c>
      <c r="Y2025" s="4">
        <v>28.22</v>
      </c>
      <c r="Z2025" s="4">
        <v>24.98</v>
      </c>
      <c r="AA2025" s="4">
        <v>361000012.185</v>
      </c>
      <c r="AB2025" s="3">
        <f>1.2*E2025</f>
        <v>36.095999999999997</v>
      </c>
      <c r="AC2025" s="3">
        <f>0.01*$AH$2/(AB2025-E2025)</f>
        <v>16.62234042553192</v>
      </c>
      <c r="AD2025" s="3">
        <f>IF(F2025&gt;=AB2025,AC2025*(E2025-AB2025)-(0.0125/100)*$AH$2,AC2025*(E2025-H2025)-(0.0125/100)*$AH$2)</f>
        <v>99.481382978723417</v>
      </c>
      <c r="AE2025" s="3">
        <f t="shared" si="7"/>
        <v>20444.932097688361</v>
      </c>
    </row>
    <row r="2026" spans="1:31" x14ac:dyDescent="0.2">
      <c r="A2026" s="4" t="s">
        <v>2253</v>
      </c>
      <c r="B2026" s="4" t="s">
        <v>2251</v>
      </c>
      <c r="C2026" s="4" t="s">
        <v>33</v>
      </c>
      <c r="D2026" s="4">
        <v>11904031338.16</v>
      </c>
      <c r="E2026" s="4">
        <v>16.329999999999998</v>
      </c>
      <c r="F2026" s="4">
        <v>16.350000000000001</v>
      </c>
      <c r="G2026" s="4">
        <v>14.17</v>
      </c>
      <c r="H2026" s="4">
        <v>14.74</v>
      </c>
      <c r="I2026" s="4">
        <v>18775067</v>
      </c>
      <c r="J2026" s="4">
        <f>I2026*E2026</f>
        <v>306596844.10999995</v>
      </c>
      <c r="K2026" s="4">
        <v>132378155.666667</v>
      </c>
      <c r="L2026" s="4">
        <v>11.96</v>
      </c>
      <c r="M2026" s="4">
        <v>58.236434108527099</v>
      </c>
      <c r="N2026" s="4">
        <v>11.96</v>
      </c>
      <c r="O2026" s="4">
        <v>11.413</v>
      </c>
      <c r="P2026" s="4">
        <v>14.667999999999999</v>
      </c>
      <c r="Q2026" s="4">
        <v>15.12</v>
      </c>
      <c r="R2026" s="4">
        <v>14.51</v>
      </c>
      <c r="S2026" s="4">
        <v>15.18</v>
      </c>
      <c r="T2026" s="4">
        <v>15.31</v>
      </c>
      <c r="U2026" s="4">
        <v>14.65</v>
      </c>
      <c r="V2026" s="4">
        <v>13.96</v>
      </c>
      <c r="W2026" s="4">
        <v>14.49</v>
      </c>
      <c r="X2026" s="4">
        <v>13.46</v>
      </c>
      <c r="Y2026" s="4">
        <v>14.27</v>
      </c>
      <c r="Z2026" s="4">
        <v>14.8</v>
      </c>
      <c r="AA2026" s="4">
        <v>1191202743.9331501</v>
      </c>
      <c r="AB2026" s="3">
        <f>1.2*E2026</f>
        <v>19.595999999999997</v>
      </c>
      <c r="AC2026" s="3">
        <f>0.01*$AH$2/(AB2026-E2026)</f>
        <v>30.618493570116367</v>
      </c>
      <c r="AD2026" s="3">
        <f>IF(F2026&gt;=AB2026,AC2026*(E2026-AB2026)-(0.0125/100)*$AH$2,AC2026*(E2026-H2026)-(0.0125/100)*$AH$2)</f>
        <v>47.433404776484963</v>
      </c>
      <c r="AE2026" s="3">
        <f t="shared" si="7"/>
        <v>20492.365502464847</v>
      </c>
    </row>
    <row r="2027" spans="1:31" x14ac:dyDescent="0.2">
      <c r="A2027" s="4" t="s">
        <v>2041</v>
      </c>
      <c r="B2027" s="4" t="s">
        <v>2251</v>
      </c>
      <c r="C2027" s="4" t="s">
        <v>33</v>
      </c>
      <c r="D2027" s="4">
        <v>111858474.11185899</v>
      </c>
      <c r="E2027" s="4">
        <v>16.12</v>
      </c>
      <c r="F2027" s="4">
        <v>17.579999999999998</v>
      </c>
      <c r="G2027" s="4">
        <v>11.47</v>
      </c>
      <c r="H2027" s="4">
        <v>16.579999999999998</v>
      </c>
      <c r="I2027" s="4">
        <v>729791</v>
      </c>
      <c r="J2027" s="4">
        <f>I2027*E2027</f>
        <v>11764230.92</v>
      </c>
      <c r="K2027" s="4">
        <v>61921226.333333299</v>
      </c>
      <c r="L2027" s="4">
        <v>8814.0000088140005</v>
      </c>
      <c r="M2027" s="4">
        <v>317.61658031088001</v>
      </c>
      <c r="N2027" s="4">
        <v>14.69</v>
      </c>
      <c r="O2027" s="4">
        <v>4483.2000044832002</v>
      </c>
      <c r="P2027" s="4">
        <v>25.48</v>
      </c>
      <c r="Q2027" s="4">
        <v>19.989999999999998</v>
      </c>
      <c r="R2027" s="4">
        <v>15.9199</v>
      </c>
      <c r="S2027" s="4">
        <v>14.1</v>
      </c>
      <c r="T2027" s="4">
        <v>11.4399</v>
      </c>
      <c r="U2027" s="4">
        <v>10.34</v>
      </c>
      <c r="V2027" s="4">
        <v>18.09</v>
      </c>
      <c r="W2027" s="4">
        <v>17.52</v>
      </c>
      <c r="X2027" s="4">
        <v>15.67</v>
      </c>
      <c r="Y2027" s="4">
        <v>12.32</v>
      </c>
      <c r="Z2027" s="4">
        <v>10.74</v>
      </c>
      <c r="AA2027" s="4">
        <v>595492790</v>
      </c>
      <c r="AB2027" s="3">
        <f>1.2*E2027</f>
        <v>19.344000000000001</v>
      </c>
      <c r="AC2027" s="3">
        <f>0.01*$AH$2/(AB2027-E2027)</f>
        <v>31.017369727047143</v>
      </c>
      <c r="AD2027" s="3">
        <f>IF(F2027&gt;=AB2027,AC2027*(E2027-AB2027)-(0.0125/100)*$AH$2,AC2027*(E2027-H2027)-(0.0125/100)*$AH$2)</f>
        <v>-15.517990074441602</v>
      </c>
      <c r="AE2027" s="3">
        <f t="shared" si="7"/>
        <v>20476.847512390406</v>
      </c>
    </row>
    <row r="2028" spans="1:31" x14ac:dyDescent="0.2">
      <c r="A2028" s="4" t="s">
        <v>2252</v>
      </c>
      <c r="B2028" s="4" t="s">
        <v>2251</v>
      </c>
      <c r="C2028" s="4" t="s">
        <v>33</v>
      </c>
      <c r="D2028" s="4">
        <v>142313347.44</v>
      </c>
      <c r="E2028" s="4">
        <v>2.0750000000000002</v>
      </c>
      <c r="F2028" s="4">
        <v>3.29</v>
      </c>
      <c r="G2028" s="4">
        <v>1.93</v>
      </c>
      <c r="H2028" s="4">
        <v>2.34</v>
      </c>
      <c r="I2028" s="4">
        <v>2538112</v>
      </c>
      <c r="J2028" s="4">
        <f>I2028*E2028</f>
        <v>5266582.4000000004</v>
      </c>
      <c r="K2028" s="4">
        <v>19515367.333333299</v>
      </c>
      <c r="L2028" s="4">
        <v>1.98</v>
      </c>
      <c r="M2028" s="4">
        <v>72.9166666666667</v>
      </c>
      <c r="N2028" s="4">
        <v>1.98</v>
      </c>
      <c r="O2028" s="4">
        <v>1.118241</v>
      </c>
      <c r="P2028" s="4">
        <v>1.855</v>
      </c>
      <c r="Q2028" s="4">
        <v>1.18</v>
      </c>
      <c r="R2028" s="4">
        <v>1.37</v>
      </c>
      <c r="S2028" s="4">
        <v>1.28</v>
      </c>
      <c r="T2028" s="4">
        <v>1.28</v>
      </c>
      <c r="U2028" s="4">
        <v>1.23</v>
      </c>
      <c r="V2028" s="4">
        <v>1.85</v>
      </c>
      <c r="W2028" s="4">
        <v>1.1499999999999999</v>
      </c>
      <c r="X2028" s="4">
        <v>1.0900000000000001</v>
      </c>
      <c r="Y2028" s="4">
        <v>1.1599999999999999</v>
      </c>
      <c r="Z2028" s="4">
        <v>1.22</v>
      </c>
      <c r="AA2028" s="4">
        <v>21267242.07</v>
      </c>
      <c r="AB2028" s="3">
        <f>1.2*E2028</f>
        <v>2.4900000000000002</v>
      </c>
      <c r="AC2028" s="3">
        <f>0.01*$AH$2/(AB2028-E2028)</f>
        <v>240.96385542168673</v>
      </c>
      <c r="AD2028" s="3">
        <f>IF(F2028&gt;=AB2028,AC2028*(E2028-AB2028)-(0.0125/100)*$AH$2,AC2028*(E2028-H2028)-(0.0125/100)*$AH$2)</f>
        <v>-101.25</v>
      </c>
      <c r="AE2028" s="3">
        <f t="shared" si="7"/>
        <v>20375.597512390406</v>
      </c>
    </row>
    <row r="2029" spans="1:31" x14ac:dyDescent="0.2">
      <c r="A2029" s="4" t="s">
        <v>1681</v>
      </c>
      <c r="B2029" s="4" t="s">
        <v>2254</v>
      </c>
      <c r="C2029" s="4" t="s">
        <v>33</v>
      </c>
      <c r="D2029" s="4">
        <v>202442091.88</v>
      </c>
      <c r="E2029" s="4">
        <v>0.61529999999999996</v>
      </c>
      <c r="F2029" s="4">
        <v>0.69</v>
      </c>
      <c r="G2029" s="4">
        <v>0.5</v>
      </c>
      <c r="H2029" s="4">
        <v>0.6</v>
      </c>
      <c r="I2029" s="4">
        <v>77170766</v>
      </c>
      <c r="J2029" s="4">
        <f>I2029*E2029</f>
        <v>47483172.319799997</v>
      </c>
      <c r="K2029" s="4">
        <v>475157312.66666698</v>
      </c>
      <c r="L2029" s="4">
        <v>18.34</v>
      </c>
      <c r="M2029" s="4">
        <v>88.742331288342996</v>
      </c>
      <c r="N2029" s="4">
        <v>0.45850000000000002</v>
      </c>
      <c r="O2029" s="4">
        <v>17.8476</v>
      </c>
      <c r="P2029" s="4">
        <v>0.59740000000000004</v>
      </c>
      <c r="Q2029" s="4">
        <v>0.53769999999999996</v>
      </c>
      <c r="R2029" s="4">
        <v>0.4451</v>
      </c>
      <c r="S2029" s="4">
        <v>0.46899999999999997</v>
      </c>
      <c r="T2029" s="4">
        <v>0.41830000000000001</v>
      </c>
      <c r="U2029" s="4">
        <v>0.4</v>
      </c>
      <c r="V2029" s="4">
        <v>0.53149999999999997</v>
      </c>
      <c r="W2029" s="4">
        <v>0.49099999999999999</v>
      </c>
      <c r="X2029" s="4">
        <v>0.4451</v>
      </c>
      <c r="Y2029" s="4">
        <v>0.41810000000000003</v>
      </c>
      <c r="Z2029" s="4">
        <v>0.40679999999999999</v>
      </c>
      <c r="AA2029" s="4">
        <v>298139102.09055001</v>
      </c>
      <c r="AB2029" s="3">
        <f>1.2*E2029</f>
        <v>0.73835999999999991</v>
      </c>
      <c r="AC2029" s="3">
        <f>0.01*$AH$2/(AB2029-E2029)</f>
        <v>812.611734113441</v>
      </c>
      <c r="AD2029" s="3">
        <f>IF(F2029&gt;=AB2029,AC2029*(E2029-AB2029)-(0.0125/100)*$AH$2,AC2029*(E2029-H2029)-(0.0125/100)*$AH$2)</f>
        <v>11.182959531935632</v>
      </c>
      <c r="AE2029" s="3">
        <f t="shared" si="7"/>
        <v>20386.780471922342</v>
      </c>
    </row>
    <row r="2030" spans="1:31" x14ac:dyDescent="0.2">
      <c r="A2030" s="4" t="s">
        <v>1916</v>
      </c>
      <c r="B2030" s="4" t="s">
        <v>2255</v>
      </c>
      <c r="C2030" s="4" t="s">
        <v>33</v>
      </c>
      <c r="D2030" s="4">
        <v>7747152.5999999996</v>
      </c>
      <c r="E2030" s="4">
        <v>0.52490000000000003</v>
      </c>
      <c r="F2030" s="4">
        <v>0.66</v>
      </c>
      <c r="G2030" s="4">
        <v>0.47149999999999997</v>
      </c>
      <c r="H2030" s="4">
        <v>0.495</v>
      </c>
      <c r="I2030" s="4">
        <v>60391890</v>
      </c>
      <c r="J2030" s="4">
        <f>I2030*E2030</f>
        <v>31699703.061000001</v>
      </c>
      <c r="K2030" s="4">
        <v>122797728.666667</v>
      </c>
      <c r="L2030" s="4">
        <v>6.6</v>
      </c>
      <c r="M2030" s="4">
        <v>65.062893081761004</v>
      </c>
      <c r="N2030" s="4">
        <v>0.33</v>
      </c>
      <c r="O2030" s="4">
        <v>7.4859999999999998</v>
      </c>
      <c r="P2030" s="4">
        <v>0.56499999999999995</v>
      </c>
      <c r="Q2030" s="4">
        <v>0.56000000000000005</v>
      </c>
      <c r="R2030" s="4">
        <v>0.49969999999999998</v>
      </c>
      <c r="S2030" s="4">
        <v>0.45150000000000001</v>
      </c>
      <c r="T2030" s="4">
        <v>0.44979999999999998</v>
      </c>
      <c r="U2030" s="4">
        <v>0.39150000000000001</v>
      </c>
      <c r="V2030" s="4">
        <v>0.45</v>
      </c>
      <c r="W2030" s="4">
        <v>0.48199999999999998</v>
      </c>
      <c r="X2030" s="4">
        <v>0.48</v>
      </c>
      <c r="Y2030" s="4">
        <v>0.45</v>
      </c>
      <c r="Z2030" s="4">
        <v>0.44979999999999998</v>
      </c>
      <c r="AA2030" s="4">
        <v>385742.81790000002</v>
      </c>
      <c r="AB2030" s="3">
        <f>1.2*E2030</f>
        <v>0.62988</v>
      </c>
      <c r="AC2030" s="3">
        <f>0.01*$AH$2/(AB2030-E2030)</f>
        <v>952.56239283673119</v>
      </c>
      <c r="AD2030" s="3">
        <f>IF(F2030&gt;=AB2030,AC2030*(E2030-AB2030)-(0.0125/100)*$AH$2,AC2030*(E2030-H2030)-(0.0125/100)*$AH$2)</f>
        <v>-101.25</v>
      </c>
      <c r="AE2030" s="3">
        <f t="shared" si="7"/>
        <v>20285.530471922342</v>
      </c>
    </row>
    <row r="2031" spans="1:31" x14ac:dyDescent="0.2">
      <c r="A2031" s="4" t="s">
        <v>2249</v>
      </c>
      <c r="B2031" s="4" t="s">
        <v>2256</v>
      </c>
      <c r="C2031" s="4" t="s">
        <v>33</v>
      </c>
      <c r="D2031" s="4">
        <v>815009252.79999995</v>
      </c>
      <c r="E2031" s="4">
        <v>28.22</v>
      </c>
      <c r="F2031" s="4">
        <v>29</v>
      </c>
      <c r="G2031" s="4">
        <v>25</v>
      </c>
      <c r="H2031" s="4">
        <v>25.93</v>
      </c>
      <c r="I2031" s="4">
        <v>165657</v>
      </c>
      <c r="J2031" s="4">
        <f>I2031*E2031</f>
        <v>4674840.54</v>
      </c>
      <c r="K2031" s="4">
        <v>9313269.3333333302</v>
      </c>
      <c r="L2031" s="4">
        <v>28.1</v>
      </c>
      <c r="M2031" s="4">
        <v>73.982737361282304</v>
      </c>
      <c r="N2031" s="4">
        <v>28.1</v>
      </c>
      <c r="O2031" s="4">
        <v>21.023</v>
      </c>
      <c r="P2031" s="4">
        <v>25.6</v>
      </c>
      <c r="Q2031" s="4">
        <v>29.49</v>
      </c>
      <c r="R2031" s="4">
        <v>34</v>
      </c>
      <c r="S2031" s="4">
        <v>29.2</v>
      </c>
      <c r="T2031" s="4">
        <v>27.78</v>
      </c>
      <c r="U2031" s="4">
        <v>25.3</v>
      </c>
      <c r="V2031" s="4">
        <v>24.98</v>
      </c>
      <c r="W2031" s="4">
        <v>25.47</v>
      </c>
      <c r="X2031" s="4">
        <v>30</v>
      </c>
      <c r="Y2031" s="4">
        <v>27.72</v>
      </c>
      <c r="Z2031" s="4">
        <v>27.74</v>
      </c>
      <c r="AA2031" s="4">
        <v>413111387.02499998</v>
      </c>
      <c r="AB2031" s="3">
        <f>1.2*E2031</f>
        <v>33.863999999999997</v>
      </c>
      <c r="AC2031" s="3">
        <f>0.01*$AH$2/(AB2031-E2031)</f>
        <v>17.717930545712267</v>
      </c>
      <c r="AD2031" s="3">
        <f>IF(F2031&gt;=AB2031,AC2031*(E2031-AB2031)-(0.0125/100)*$AH$2,AC2031*(E2031-H2031)-(0.0125/100)*$AH$2)</f>
        <v>39.324060949681076</v>
      </c>
      <c r="AE2031" s="3">
        <f t="shared" si="7"/>
        <v>20324.854532872025</v>
      </c>
    </row>
    <row r="2032" spans="1:31" x14ac:dyDescent="0.2">
      <c r="A2032" s="4" t="s">
        <v>2257</v>
      </c>
      <c r="B2032" s="4" t="s">
        <v>2258</v>
      </c>
      <c r="C2032" s="4" t="s">
        <v>33</v>
      </c>
      <c r="D2032" s="4">
        <v>398291876.66000003</v>
      </c>
      <c r="E2032" s="4">
        <v>16.579999999999998</v>
      </c>
      <c r="F2032" s="4">
        <v>18.329999999999998</v>
      </c>
      <c r="G2032" s="4">
        <v>15.9</v>
      </c>
      <c r="H2032" s="4">
        <v>17.940000000000001</v>
      </c>
      <c r="I2032" s="4">
        <v>921374</v>
      </c>
      <c r="J2032" s="4">
        <f>I2032*E2032</f>
        <v>15276380.919999998</v>
      </c>
      <c r="K2032" s="4">
        <v>1976400.66666667</v>
      </c>
      <c r="L2032" s="4">
        <v>12.59</v>
      </c>
      <c r="M2032" s="4">
        <v>50.864422202001798</v>
      </c>
      <c r="N2032" s="4">
        <v>12.59</v>
      </c>
      <c r="O2032" s="4">
        <v>11.696</v>
      </c>
      <c r="P2032" s="4">
        <v>17.72</v>
      </c>
      <c r="Q2032" s="4">
        <v>18.398</v>
      </c>
      <c r="R2032" s="4">
        <v>17.835000000000001</v>
      </c>
      <c r="S2032" s="4">
        <v>17.850000000000001</v>
      </c>
      <c r="T2032" s="4">
        <v>17.600000000000001</v>
      </c>
      <c r="U2032" s="4">
        <v>17.399999999999999</v>
      </c>
      <c r="V2032" s="4">
        <v>17.72</v>
      </c>
      <c r="W2032" s="4">
        <v>17.34</v>
      </c>
      <c r="X2032" s="4">
        <v>17.75</v>
      </c>
      <c r="Y2032" s="4">
        <v>17.73</v>
      </c>
      <c r="Z2032" s="4">
        <v>17.43</v>
      </c>
      <c r="AA2032" s="4">
        <v>5457430.8300000001</v>
      </c>
      <c r="AB2032" s="3">
        <f>1.2*E2032</f>
        <v>19.895999999999997</v>
      </c>
      <c r="AC2032" s="3">
        <f>0.01*$AH$2/(AB2032-E2032)</f>
        <v>30.156815440289513</v>
      </c>
      <c r="AD2032" s="3">
        <f>IF(F2032&gt;=AB2032,AC2032*(E2032-AB2032)-(0.0125/100)*$AH$2,AC2032*(E2032-H2032)-(0.0125/100)*$AH$2)</f>
        <v>-42.263268998793826</v>
      </c>
      <c r="AE2032" s="3">
        <f t="shared" si="7"/>
        <v>20282.59126387323</v>
      </c>
    </row>
    <row r="2033" spans="1:31" x14ac:dyDescent="0.2">
      <c r="A2033" s="4" t="s">
        <v>1616</v>
      </c>
      <c r="B2033" s="4" t="s">
        <v>2258</v>
      </c>
      <c r="C2033" s="4" t="s">
        <v>33</v>
      </c>
      <c r="D2033" s="4">
        <v>9034138.1954829302</v>
      </c>
      <c r="E2033" s="4">
        <v>1.67</v>
      </c>
      <c r="F2033" s="4">
        <v>1.6850000000000001</v>
      </c>
      <c r="G2033" s="4">
        <v>1.3</v>
      </c>
      <c r="H2033" s="4">
        <v>1.5</v>
      </c>
      <c r="I2033" s="4">
        <v>4006281</v>
      </c>
      <c r="J2033" s="4">
        <f>I2033*E2033</f>
        <v>6690489.2699999996</v>
      </c>
      <c r="K2033" s="4">
        <v>3863985</v>
      </c>
      <c r="L2033" s="4">
        <v>89.399999955300004</v>
      </c>
      <c r="M2033" s="4">
        <v>50.450450450450397</v>
      </c>
      <c r="N2033" s="4">
        <v>1.49</v>
      </c>
      <c r="O2033" s="4">
        <v>71.251799964374101</v>
      </c>
      <c r="P2033" s="4">
        <v>1.58</v>
      </c>
      <c r="Q2033" s="4">
        <v>1.48</v>
      </c>
      <c r="R2033" s="4">
        <v>1.61</v>
      </c>
      <c r="S2033" s="4">
        <v>1.44</v>
      </c>
      <c r="T2033" s="4">
        <v>1.3798999999999999</v>
      </c>
      <c r="U2033" s="4">
        <v>1.21</v>
      </c>
      <c r="V2033" s="4">
        <v>1.53</v>
      </c>
      <c r="W2033" s="4">
        <v>1.47</v>
      </c>
      <c r="X2033" s="4">
        <v>1.39</v>
      </c>
      <c r="Y2033" s="4">
        <v>1.37</v>
      </c>
      <c r="Z2033" s="4">
        <v>1.31</v>
      </c>
      <c r="AA2033" s="4">
        <v>7007678.4000000004</v>
      </c>
      <c r="AB2033" s="3">
        <f>1.2*E2033</f>
        <v>2.004</v>
      </c>
      <c r="AC2033" s="3">
        <f>0.01*$AH$2/(AB2033-E2033)</f>
        <v>299.40119760479035</v>
      </c>
      <c r="AD2033" s="3">
        <f>IF(F2033&gt;=AB2033,AC2033*(E2033-AB2033)-(0.0125/100)*$AH$2,AC2033*(E2033-H2033)-(0.0125/100)*$AH$2)</f>
        <v>49.64820359281434</v>
      </c>
      <c r="AE2033" s="3">
        <f t="shared" si="7"/>
        <v>20332.239467466043</v>
      </c>
    </row>
    <row r="2034" spans="1:31" x14ac:dyDescent="0.2">
      <c r="A2034" s="4" t="s">
        <v>2259</v>
      </c>
      <c r="B2034" s="4" t="s">
        <v>2260</v>
      </c>
      <c r="C2034" s="4" t="s">
        <v>33</v>
      </c>
      <c r="D2034" s="4">
        <v>8513774.0800000001</v>
      </c>
      <c r="E2034" s="4">
        <v>4.5</v>
      </c>
      <c r="F2034" s="4">
        <v>5.2</v>
      </c>
      <c r="G2034" s="4">
        <v>3.36</v>
      </c>
      <c r="H2034" s="4">
        <v>4.07</v>
      </c>
      <c r="I2034" s="4">
        <v>13312328</v>
      </c>
      <c r="J2034" s="4">
        <f>I2034*E2034</f>
        <v>59905476</v>
      </c>
      <c r="K2034" s="4">
        <v>37051646.333333299</v>
      </c>
      <c r="L2034" s="4">
        <v>2.72</v>
      </c>
      <c r="M2034" s="4">
        <v>136.842105263158</v>
      </c>
      <c r="N2034" s="4">
        <v>2.72</v>
      </c>
      <c r="O2034" s="4">
        <v>2.3809999999999998</v>
      </c>
      <c r="P2034" s="4">
        <v>10.1</v>
      </c>
      <c r="Q2034" s="4">
        <v>19.100000000000001</v>
      </c>
      <c r="R2034" s="4">
        <v>13.213900000000001</v>
      </c>
      <c r="S2034" s="4">
        <v>10.5</v>
      </c>
      <c r="T2034" s="4">
        <v>13.5999</v>
      </c>
      <c r="U2034" s="4">
        <v>11.5</v>
      </c>
      <c r="V2034" s="4">
        <v>7</v>
      </c>
      <c r="W2034" s="4">
        <v>12.76</v>
      </c>
      <c r="X2034" s="4">
        <v>13.16</v>
      </c>
      <c r="Y2034" s="4">
        <v>8.6300000000000008</v>
      </c>
      <c r="Z2034" s="4">
        <v>11.65</v>
      </c>
      <c r="AA2034" s="4">
        <v>77974662.155000001</v>
      </c>
      <c r="AB2034" s="3">
        <f>1.2*E2034</f>
        <v>5.3999999999999995</v>
      </c>
      <c r="AC2034" s="3">
        <f>0.01*$AH$2/(AB2034-E2034)</f>
        <v>111.11111111111117</v>
      </c>
      <c r="AD2034" s="3">
        <f>IF(F2034&gt;=AB2034,AC2034*(E2034-AB2034)-(0.0125/100)*$AH$2,AC2034*(E2034-H2034)-(0.0125/100)*$AH$2)</f>
        <v>46.527777777777771</v>
      </c>
      <c r="AE2034" s="3">
        <f t="shared" si="7"/>
        <v>20378.76724524382</v>
      </c>
    </row>
    <row r="2035" spans="1:31" x14ac:dyDescent="0.2">
      <c r="A2035" s="4" t="s">
        <v>2261</v>
      </c>
      <c r="B2035" s="4" t="s">
        <v>2262</v>
      </c>
      <c r="C2035" s="4" t="s">
        <v>33</v>
      </c>
      <c r="D2035" s="4">
        <v>12204789.119999999</v>
      </c>
      <c r="E2035" s="4">
        <v>0.53</v>
      </c>
      <c r="F2035" s="4">
        <v>0.55345</v>
      </c>
      <c r="G2035" s="4">
        <v>0.39</v>
      </c>
      <c r="H2035" s="4">
        <v>0.48010000000000003</v>
      </c>
      <c r="I2035" s="4">
        <v>7232936</v>
      </c>
      <c r="J2035" s="4">
        <f>I2035*E2035</f>
        <v>3833456.08</v>
      </c>
      <c r="K2035" s="4">
        <v>5483133</v>
      </c>
      <c r="L2035" s="4">
        <v>19.079999999999998</v>
      </c>
      <c r="M2035" s="4">
        <v>58.161742763354198</v>
      </c>
      <c r="N2035" s="4">
        <v>0.47699999999999998</v>
      </c>
      <c r="O2035" s="4">
        <v>16.010000000000002</v>
      </c>
      <c r="P2035" s="4">
        <v>0.46899999999999997</v>
      </c>
      <c r="Q2035" s="4">
        <v>0.48499999999999999</v>
      </c>
      <c r="R2035" s="4">
        <v>0.502</v>
      </c>
      <c r="S2035" s="4">
        <v>0.45490000000000003</v>
      </c>
      <c r="T2035" s="4">
        <v>0.45900000000000002</v>
      </c>
      <c r="U2035" s="4">
        <v>0.42780000000000001</v>
      </c>
      <c r="V2035" s="4">
        <v>0.46899999999999997</v>
      </c>
      <c r="W2035" s="4">
        <v>0.40479999999999999</v>
      </c>
      <c r="X2035" s="4">
        <v>0.47</v>
      </c>
      <c r="Y2035" s="4">
        <v>0.44</v>
      </c>
      <c r="Z2035" s="4">
        <v>0.43459999999999999</v>
      </c>
      <c r="AA2035" s="4">
        <v>1818765.4990999999</v>
      </c>
      <c r="AB2035" s="3">
        <f>1.2*E2035</f>
        <v>0.63600000000000001</v>
      </c>
      <c r="AC2035" s="3">
        <f>0.01*$AH$2/(AB2035-E2035)</f>
        <v>943.39622641509447</v>
      </c>
      <c r="AD2035" s="3">
        <f>IF(F2035&gt;=AB2035,AC2035*(E2035-AB2035)-(0.0125/100)*$AH$2,AC2035*(E2035-H2035)-(0.0125/100)*$AH$2)</f>
        <v>45.825471698113212</v>
      </c>
      <c r="AE2035" s="3">
        <f t="shared" si="7"/>
        <v>20424.592716941934</v>
      </c>
    </row>
    <row r="2036" spans="1:31" x14ac:dyDescent="0.2">
      <c r="A2036" s="4" t="s">
        <v>2259</v>
      </c>
      <c r="B2036" s="4" t="s">
        <v>2263</v>
      </c>
      <c r="C2036" s="4" t="s">
        <v>33</v>
      </c>
      <c r="D2036" s="4">
        <v>56184648.799999997</v>
      </c>
      <c r="E2036" s="4">
        <v>13.16</v>
      </c>
      <c r="F2036" s="4">
        <v>13.213900000000001</v>
      </c>
      <c r="G2036" s="4">
        <v>8.9700000000000006</v>
      </c>
      <c r="H2036" s="4">
        <v>9.35</v>
      </c>
      <c r="I2036" s="4">
        <v>662614</v>
      </c>
      <c r="J2036" s="4">
        <f>I2036*E2036</f>
        <v>8720000.2400000002</v>
      </c>
      <c r="K2036" s="4">
        <v>53522327.333333299</v>
      </c>
      <c r="L2036" s="4">
        <v>17.95</v>
      </c>
      <c r="M2036" s="4">
        <v>223.34152334152299</v>
      </c>
      <c r="N2036" s="4">
        <v>17.95</v>
      </c>
      <c r="O2036" s="4">
        <v>5.3869999999999996</v>
      </c>
      <c r="P2036" s="4">
        <v>10.5</v>
      </c>
      <c r="Q2036" s="4">
        <v>13.5999</v>
      </c>
      <c r="R2036" s="4">
        <v>13.73</v>
      </c>
      <c r="S2036" s="4">
        <v>16.25</v>
      </c>
      <c r="T2036" s="4">
        <v>15.55</v>
      </c>
      <c r="U2036" s="4">
        <v>13.68</v>
      </c>
      <c r="V2036" s="4">
        <v>8.6300000000000008</v>
      </c>
      <c r="W2036" s="4">
        <v>11.65</v>
      </c>
      <c r="X2036" s="4">
        <v>10.36</v>
      </c>
      <c r="Y2036" s="4">
        <v>12.71</v>
      </c>
      <c r="Z2036" s="4">
        <v>14.5</v>
      </c>
      <c r="AA2036" s="4">
        <v>671211759.5</v>
      </c>
      <c r="AB2036" s="3">
        <f>1.2*E2036</f>
        <v>15.792</v>
      </c>
      <c r="AC2036" s="3">
        <f>0.01*$AH$2/(AB2036-E2036)</f>
        <v>37.993920972644382</v>
      </c>
      <c r="AD2036" s="3">
        <f>IF(F2036&gt;=AB2036,AC2036*(E2036-AB2036)-(0.0125/100)*$AH$2,AC2036*(E2036-H2036)-(0.0125/100)*$AH$2)</f>
        <v>143.50683890577511</v>
      </c>
      <c r="AE2036" s="3">
        <f t="shared" si="7"/>
        <v>20568.099555847708</v>
      </c>
    </row>
    <row r="2037" spans="1:31" x14ac:dyDescent="0.2">
      <c r="A2037" s="4" t="s">
        <v>2264</v>
      </c>
      <c r="B2037" s="4" t="s">
        <v>2263</v>
      </c>
      <c r="C2037" s="4" t="s">
        <v>33</v>
      </c>
      <c r="D2037" s="4">
        <v>42955380</v>
      </c>
      <c r="E2037" s="4">
        <v>4.5599999999999996</v>
      </c>
      <c r="F2037" s="4">
        <v>6.44</v>
      </c>
      <c r="G2037" s="4">
        <v>3.62</v>
      </c>
      <c r="H2037" s="4">
        <v>4.68</v>
      </c>
      <c r="I2037" s="4">
        <v>6231961</v>
      </c>
      <c r="J2037" s="4">
        <f>I2037*E2037</f>
        <v>28417742.159999996</v>
      </c>
      <c r="K2037" s="4">
        <v>16626368</v>
      </c>
      <c r="L2037" s="4">
        <v>52</v>
      </c>
      <c r="M2037" s="4">
        <v>200</v>
      </c>
      <c r="N2037" s="4">
        <v>3.25</v>
      </c>
      <c r="O2037" s="4">
        <v>40.927999999999997</v>
      </c>
      <c r="P2037" s="4">
        <v>5.5</v>
      </c>
      <c r="Q2037" s="4">
        <v>4.8</v>
      </c>
      <c r="R2037" s="4">
        <v>4.09</v>
      </c>
      <c r="S2037" s="4">
        <v>4.91</v>
      </c>
      <c r="T2037" s="4">
        <v>5.9</v>
      </c>
      <c r="U2037" s="4">
        <v>5.29</v>
      </c>
      <c r="V2037" s="4">
        <v>5</v>
      </c>
      <c r="W2037" s="4">
        <v>4.4400000000000004</v>
      </c>
      <c r="X2037" s="4">
        <v>4.08</v>
      </c>
      <c r="Y2037" s="4">
        <v>2.63</v>
      </c>
      <c r="Z2037" s="4">
        <v>4.3</v>
      </c>
      <c r="AA2037" s="4">
        <v>13647788.479599999</v>
      </c>
      <c r="AB2037" s="3">
        <f>1.2*E2037</f>
        <v>5.4719999999999995</v>
      </c>
      <c r="AC2037" s="3">
        <f>0.01*$AH$2/(AB2037-E2037)</f>
        <v>109.64912280701755</v>
      </c>
      <c r="AD2037" s="3">
        <f>IF(F2037&gt;=AB2037,AC2037*(E2037-AB2037)-(0.0125/100)*$AH$2,AC2037*(E2037-H2037)-(0.0125/100)*$AH$2)</f>
        <v>-101.25</v>
      </c>
      <c r="AE2037" s="3">
        <f t="shared" si="7"/>
        <v>20466.849555847708</v>
      </c>
    </row>
    <row r="2038" spans="1:31" x14ac:dyDescent="0.2">
      <c r="A2038" s="4" t="s">
        <v>2265</v>
      </c>
      <c r="B2038" s="4" t="s">
        <v>2266</v>
      </c>
      <c r="C2038" s="4" t="s">
        <v>33</v>
      </c>
      <c r="D2038" s="4">
        <v>492789038.27999997</v>
      </c>
      <c r="E2038" s="4">
        <v>10.43</v>
      </c>
      <c r="F2038" s="4">
        <v>10.87</v>
      </c>
      <c r="G2038" s="4">
        <v>8.4</v>
      </c>
      <c r="H2038" s="4">
        <v>8.91</v>
      </c>
      <c r="I2038" s="4">
        <v>225383</v>
      </c>
      <c r="J2038" s="4">
        <f>I2038*E2038</f>
        <v>2350744.69</v>
      </c>
      <c r="K2038" s="4">
        <v>42061764.666666701</v>
      </c>
      <c r="L2038" s="4">
        <v>10.119999999999999</v>
      </c>
      <c r="M2038" s="4">
        <v>175.92592592592001</v>
      </c>
      <c r="N2038" s="4">
        <v>10.119999999999999</v>
      </c>
      <c r="O2038" s="4">
        <v>5.4705000000000004</v>
      </c>
      <c r="P2038" s="4">
        <v>9.7775999999999996</v>
      </c>
      <c r="Q2038" s="4">
        <v>9.77</v>
      </c>
      <c r="R2038" s="4">
        <v>9.44</v>
      </c>
      <c r="S2038" s="4">
        <v>10.015000000000001</v>
      </c>
      <c r="T2038" s="4">
        <v>8.61</v>
      </c>
      <c r="U2038" s="4">
        <v>7.8</v>
      </c>
      <c r="V2038" s="4">
        <v>9.19</v>
      </c>
      <c r="W2038" s="4">
        <v>8.7100000000000009</v>
      </c>
      <c r="X2038" s="4">
        <v>9.1300000000000008</v>
      </c>
      <c r="Y2038" s="4">
        <v>9.14</v>
      </c>
      <c r="Z2038" s="4">
        <v>8.44</v>
      </c>
      <c r="AA2038" s="4">
        <v>555677127.33000004</v>
      </c>
      <c r="AB2038" s="3">
        <f>1.2*E2038</f>
        <v>12.516</v>
      </c>
      <c r="AC2038" s="3">
        <f>0.01*$AH$2/(AB2038-E2038)</f>
        <v>47.93863854266538</v>
      </c>
      <c r="AD2038" s="3">
        <f>IF(F2038&gt;=AB2038,AC2038*(E2038-AB2038)-(0.0125/100)*$AH$2,AC2038*(E2038-H2038)-(0.0125/100)*$AH$2)</f>
        <v>71.616730584851354</v>
      </c>
      <c r="AE2038" s="3">
        <f t="shared" si="7"/>
        <v>20538.466286432558</v>
      </c>
    </row>
    <row r="2039" spans="1:31" x14ac:dyDescent="0.2">
      <c r="A2039" s="4" t="s">
        <v>2264</v>
      </c>
      <c r="B2039" s="4" t="s">
        <v>2266</v>
      </c>
      <c r="C2039" s="4" t="s">
        <v>33</v>
      </c>
      <c r="D2039" s="4">
        <v>61855747.200000003</v>
      </c>
      <c r="E2039" s="4">
        <v>5</v>
      </c>
      <c r="F2039" s="4">
        <v>5.5</v>
      </c>
      <c r="G2039" s="4">
        <v>4.22</v>
      </c>
      <c r="H2039" s="4">
        <v>4.87</v>
      </c>
      <c r="I2039" s="4">
        <v>958941</v>
      </c>
      <c r="J2039" s="4">
        <f>I2039*E2039</f>
        <v>4794705</v>
      </c>
      <c r="K2039" s="4">
        <v>17596982.666666701</v>
      </c>
      <c r="L2039" s="4">
        <v>74.88</v>
      </c>
      <c r="M2039" s="4">
        <v>159.06735751295301</v>
      </c>
      <c r="N2039" s="4">
        <v>4.68</v>
      </c>
      <c r="O2039" s="4">
        <v>43.344000000000001</v>
      </c>
      <c r="P2039" s="4">
        <v>4.8</v>
      </c>
      <c r="Q2039" s="4">
        <v>4.09</v>
      </c>
      <c r="R2039" s="4">
        <v>4.91</v>
      </c>
      <c r="S2039" s="4">
        <v>5.9</v>
      </c>
      <c r="T2039" s="4">
        <v>8.89</v>
      </c>
      <c r="U2039" s="4">
        <v>8.09</v>
      </c>
      <c r="V2039" s="4">
        <v>4.4400000000000004</v>
      </c>
      <c r="W2039" s="4">
        <v>4.08</v>
      </c>
      <c r="X2039" s="4">
        <v>2.63</v>
      </c>
      <c r="Y2039" s="4">
        <v>4.3</v>
      </c>
      <c r="Z2039" s="4">
        <v>5.27</v>
      </c>
      <c r="AA2039" s="4">
        <v>216086798.06</v>
      </c>
      <c r="AB2039" s="3">
        <f>1.2*E2039</f>
        <v>6</v>
      </c>
      <c r="AC2039" s="3">
        <f>0.01*$AH$2/(AB2039-E2039)</f>
        <v>100</v>
      </c>
      <c r="AD2039" s="3">
        <f>IF(F2039&gt;=AB2039,AC2039*(E2039-AB2039)-(0.0125/100)*$AH$2,AC2039*(E2039-H2039)-(0.0125/100)*$AH$2)</f>
        <v>11.749999999999989</v>
      </c>
      <c r="AE2039" s="3">
        <f t="shared" si="7"/>
        <v>20550.216286432558</v>
      </c>
    </row>
    <row r="2040" spans="1:31" x14ac:dyDescent="0.2">
      <c r="A2040" s="4" t="s">
        <v>2267</v>
      </c>
      <c r="B2040" s="4" t="s">
        <v>2268</v>
      </c>
      <c r="C2040" s="4" t="s">
        <v>33</v>
      </c>
      <c r="D2040" s="4">
        <v>41273524</v>
      </c>
      <c r="E2040" s="4">
        <v>1.07</v>
      </c>
      <c r="F2040" s="4">
        <v>1.105</v>
      </c>
      <c r="G2040" s="4">
        <v>0.86109999999999998</v>
      </c>
      <c r="H2040" s="4">
        <v>0.89580000000000004</v>
      </c>
      <c r="I2040" s="4">
        <v>6096915</v>
      </c>
      <c r="J2040" s="4">
        <f>I2040*E2040</f>
        <v>6523699.0500000007</v>
      </c>
      <c r="K2040" s="4">
        <v>234203221.33333299</v>
      </c>
      <c r="L2040" s="4">
        <v>62</v>
      </c>
      <c r="M2040" s="4">
        <v>457.29166666666703</v>
      </c>
      <c r="N2040" s="4">
        <v>1.24</v>
      </c>
      <c r="O2040" s="4">
        <v>21.329000000000001</v>
      </c>
      <c r="P2040" s="4">
        <v>0.81499999999999995</v>
      </c>
      <c r="Q2040" s="4">
        <v>0.67649999999999999</v>
      </c>
      <c r="R2040" s="4">
        <v>0.78</v>
      </c>
      <c r="S2040" s="4">
        <v>0.66</v>
      </c>
      <c r="T2040" s="4">
        <v>0.61199999999999999</v>
      </c>
      <c r="U2040" s="4">
        <v>0.52510000000000001</v>
      </c>
      <c r="V2040" s="4">
        <v>0.75129999999999997</v>
      </c>
      <c r="W2040" s="4">
        <v>0.6028</v>
      </c>
      <c r="X2040" s="4">
        <v>0.56000000000000005</v>
      </c>
      <c r="Y2040" s="4">
        <v>0.61599999999999999</v>
      </c>
      <c r="Z2040" s="4">
        <v>0.60550000000000004</v>
      </c>
      <c r="AA2040" s="4">
        <v>282635505.99900001</v>
      </c>
      <c r="AB2040" s="3">
        <f>1.2*E2040</f>
        <v>1.284</v>
      </c>
      <c r="AC2040" s="3">
        <f>0.01*$AH$2/(AB2040-E2040)</f>
        <v>467.28971962616828</v>
      </c>
      <c r="AD2040" s="3">
        <f>IF(F2040&gt;=AB2040,AC2040*(E2040-AB2040)-(0.0125/100)*$AH$2,AC2040*(E2040-H2040)-(0.0125/100)*$AH$2)</f>
        <v>80.151869158878526</v>
      </c>
      <c r="AE2040" s="3">
        <f t="shared" si="7"/>
        <v>20630.368155591437</v>
      </c>
    </row>
    <row r="2041" spans="1:31" x14ac:dyDescent="0.2">
      <c r="A2041" s="4" t="s">
        <v>2197</v>
      </c>
      <c r="B2041" s="4" t="s">
        <v>2270</v>
      </c>
      <c r="C2041" s="4" t="s">
        <v>33</v>
      </c>
      <c r="D2041" s="4">
        <v>5914736113.75</v>
      </c>
      <c r="E2041" s="4">
        <v>46.2</v>
      </c>
      <c r="F2041" s="4">
        <v>46.27</v>
      </c>
      <c r="G2041" s="4">
        <v>38.06</v>
      </c>
      <c r="H2041" s="4">
        <v>40.58</v>
      </c>
      <c r="I2041" s="4">
        <v>11009760</v>
      </c>
      <c r="J2041" s="4">
        <f>I2041*E2041</f>
        <v>508650912.00000006</v>
      </c>
      <c r="K2041" s="4">
        <v>29772819.333333299</v>
      </c>
      <c r="L2041" s="4">
        <v>30.89</v>
      </c>
      <c r="M2041" s="4">
        <v>60.4166666666667</v>
      </c>
      <c r="N2041" s="4">
        <v>30.89</v>
      </c>
      <c r="O2041" s="4">
        <v>31.542999999999999</v>
      </c>
      <c r="P2041" s="4">
        <v>38.72</v>
      </c>
      <c r="Q2041" s="4">
        <v>39.200000000000003</v>
      </c>
      <c r="R2041" s="4">
        <v>37.630000000000003</v>
      </c>
      <c r="S2041" s="4">
        <v>37.199599999999997</v>
      </c>
      <c r="T2041" s="4">
        <v>35.770000000000003</v>
      </c>
      <c r="U2041" s="4">
        <v>34.700000000000003</v>
      </c>
      <c r="V2041" s="4">
        <v>36.43</v>
      </c>
      <c r="W2041" s="4">
        <v>36.479999999999997</v>
      </c>
      <c r="X2041" s="4">
        <v>36.770000000000003</v>
      </c>
      <c r="Y2041" s="4">
        <v>37</v>
      </c>
      <c r="Z2041" s="4">
        <v>35.28</v>
      </c>
      <c r="AA2041" s="4">
        <v>137799679.46000001</v>
      </c>
      <c r="AB2041" s="3">
        <f>1.2*E2041</f>
        <v>55.440000000000005</v>
      </c>
      <c r="AC2041" s="3">
        <f>0.01*$AH$2/(AB2041-E2041)</f>
        <v>10.82251082251082</v>
      </c>
      <c r="AD2041" s="3">
        <f>IF(F2041&gt;=AB2041,AC2041*(E2041-AB2041)-(0.0125/100)*$AH$2,AC2041*(E2041-H2041)-(0.0125/100)*$AH$2)</f>
        <v>59.572510822510857</v>
      </c>
      <c r="AE2041" s="3">
        <f t="shared" si="7"/>
        <v>20689.94066641395</v>
      </c>
    </row>
    <row r="2042" spans="1:31" x14ac:dyDescent="0.2">
      <c r="A2042" s="4" t="s">
        <v>2269</v>
      </c>
      <c r="B2042" s="4" t="s">
        <v>2270</v>
      </c>
      <c r="C2042" s="4" t="s">
        <v>33</v>
      </c>
      <c r="D2042" s="4">
        <v>3404626.68</v>
      </c>
      <c r="E2042" s="4">
        <v>6.64</v>
      </c>
      <c r="F2042" s="4">
        <v>8.92</v>
      </c>
      <c r="G2042" s="4">
        <v>5.21</v>
      </c>
      <c r="H2042" s="4">
        <v>5.89</v>
      </c>
      <c r="I2042" s="4">
        <v>5479638</v>
      </c>
      <c r="J2042" s="4">
        <f>I2042*E2042</f>
        <v>36384796.32</v>
      </c>
      <c r="K2042" s="4">
        <v>10020106.3333333</v>
      </c>
      <c r="L2042" s="4">
        <v>4.0599999999999996</v>
      </c>
      <c r="M2042" s="4">
        <v>110.126582278481</v>
      </c>
      <c r="N2042" s="4">
        <v>4.0599999999999996</v>
      </c>
      <c r="O2042" s="4">
        <v>3.4595799999999999</v>
      </c>
      <c r="P2042" s="4">
        <v>5.8</v>
      </c>
      <c r="Q2042" s="4">
        <v>5.3</v>
      </c>
      <c r="R2042" s="4">
        <v>5</v>
      </c>
      <c r="S2042" s="4">
        <v>4.53</v>
      </c>
      <c r="T2042" s="4">
        <v>4.7300000000000004</v>
      </c>
      <c r="U2042" s="4">
        <v>4.3099999999999996</v>
      </c>
      <c r="V2042" s="4">
        <v>5.31</v>
      </c>
      <c r="W2042" s="4">
        <v>5.3</v>
      </c>
      <c r="X2042" s="4">
        <v>4.1900000000000004</v>
      </c>
      <c r="Y2042" s="4">
        <v>4.37</v>
      </c>
      <c r="Z2042" s="4">
        <v>4.13</v>
      </c>
      <c r="AA2042" s="4">
        <v>1731331.1917000001</v>
      </c>
      <c r="AB2042" s="3">
        <f>1.2*E2042</f>
        <v>7.9679999999999991</v>
      </c>
      <c r="AC2042" s="3">
        <f>0.01*$AH$2/(AB2042-E2042)</f>
        <v>75.301204819277146</v>
      </c>
      <c r="AD2042" s="3">
        <f>IF(F2042&gt;=AB2042,AC2042*(E2042-AB2042)-(0.0125/100)*$AH$2,AC2042*(E2042-H2042)-(0.0125/100)*$AH$2)</f>
        <v>-101.25</v>
      </c>
      <c r="AE2042" s="3">
        <f t="shared" ref="AE2042:AE2296" si="8">AE2041+AD2042</f>
        <v>20588.69066641395</v>
      </c>
    </row>
    <row r="2043" spans="1:31" x14ac:dyDescent="0.2">
      <c r="A2043" s="4" t="s">
        <v>2271</v>
      </c>
      <c r="B2043" s="4" t="s">
        <v>2270</v>
      </c>
      <c r="C2043" s="4" t="s">
        <v>33</v>
      </c>
      <c r="D2043" s="4">
        <v>11891605.439999999</v>
      </c>
      <c r="E2043" s="4">
        <v>0.94520000000000004</v>
      </c>
      <c r="F2043" s="4">
        <v>1.83</v>
      </c>
      <c r="G2043" s="4">
        <v>0.91</v>
      </c>
      <c r="H2043" s="4">
        <v>1.38</v>
      </c>
      <c r="I2043" s="4">
        <v>22408315</v>
      </c>
      <c r="J2043" s="4">
        <f>I2043*E2043</f>
        <v>21180339.338</v>
      </c>
      <c r="K2043" s="4">
        <v>51765950.333333299</v>
      </c>
      <c r="L2043" s="4">
        <v>12.36</v>
      </c>
      <c r="M2043" s="4">
        <v>74.713493530498994</v>
      </c>
      <c r="N2043" s="4">
        <v>0.61799999999999999</v>
      </c>
      <c r="O2043" s="4">
        <v>14.7094</v>
      </c>
      <c r="P2043" s="4">
        <v>1.19</v>
      </c>
      <c r="Q2043" s="4">
        <v>1.6</v>
      </c>
      <c r="R2043" s="4">
        <v>1.49</v>
      </c>
      <c r="S2043" s="4">
        <v>2.12</v>
      </c>
      <c r="T2043" s="4">
        <v>1.67</v>
      </c>
      <c r="U2043" s="4">
        <v>1.54</v>
      </c>
      <c r="V2043" s="4">
        <v>1.18</v>
      </c>
      <c r="W2043" s="4">
        <v>1.115</v>
      </c>
      <c r="X2043" s="4">
        <v>1.21</v>
      </c>
      <c r="Y2043" s="4">
        <v>1.39</v>
      </c>
      <c r="Z2043" s="4">
        <v>1.55</v>
      </c>
      <c r="AA2043" s="4">
        <v>174776.36165000001</v>
      </c>
      <c r="AB2043" s="3">
        <f>1.2*E2043</f>
        <v>1.1342399999999999</v>
      </c>
      <c r="AC2043" s="3">
        <f>0.01*$AH$2/(AB2043-E2043)</f>
        <v>528.98857384680525</v>
      </c>
      <c r="AD2043" s="3">
        <f>IF(F2043&gt;=AB2043,AC2043*(E2043-AB2043)-(0.0125/100)*$AH$2,AC2043*(E2043-H2043)-(0.0125/100)*$AH$2)</f>
        <v>-101.25</v>
      </c>
      <c r="AE2043" s="3">
        <f t="shared" si="8"/>
        <v>20487.44066641395</v>
      </c>
    </row>
    <row r="2044" spans="1:31" x14ac:dyDescent="0.2">
      <c r="A2044" s="4" t="s">
        <v>2272</v>
      </c>
      <c r="B2044" s="4" t="s">
        <v>2273</v>
      </c>
      <c r="C2044" s="4" t="s">
        <v>42</v>
      </c>
      <c r="D2044" s="4">
        <v>90110542.967911601</v>
      </c>
      <c r="E2044" s="4">
        <v>2.5299999999999998</v>
      </c>
      <c r="F2044" s="4">
        <v>3.33</v>
      </c>
      <c r="G2044" s="4">
        <v>2.5</v>
      </c>
      <c r="H2044" s="4">
        <v>2.86</v>
      </c>
      <c r="I2044" s="4">
        <v>3226657</v>
      </c>
      <c r="J2044" s="4">
        <f>I2044*E2044</f>
        <v>8163442.209999999</v>
      </c>
      <c r="K2044" s="4">
        <v>31736803</v>
      </c>
      <c r="L2044" s="4">
        <v>164.159999868672</v>
      </c>
      <c r="M2044" s="4">
        <v>138.67924528301899</v>
      </c>
      <c r="N2044" s="4">
        <v>2.2799999999999998</v>
      </c>
      <c r="O2044" s="4">
        <v>98.698679921041006</v>
      </c>
      <c r="P2044" s="4">
        <v>2.81</v>
      </c>
      <c r="Q2044" s="4">
        <v>2.9</v>
      </c>
      <c r="R2044" s="4">
        <v>2.54</v>
      </c>
      <c r="S2044" s="4">
        <v>2.4329999999999998</v>
      </c>
      <c r="T2044" s="4">
        <v>2.84</v>
      </c>
      <c r="U2044" s="4">
        <v>2.54</v>
      </c>
      <c r="V2044" s="4">
        <v>2.81</v>
      </c>
      <c r="W2044" s="4">
        <v>2.57</v>
      </c>
      <c r="X2044" s="4">
        <v>2.52</v>
      </c>
      <c r="Y2044" s="4">
        <v>2.35</v>
      </c>
      <c r="Z2044" s="4">
        <v>2.35</v>
      </c>
      <c r="AA2044" s="4">
        <v>151032850.22</v>
      </c>
      <c r="AB2044" s="3">
        <f>1.2*E2044</f>
        <v>3.0359999999999996</v>
      </c>
      <c r="AC2044" s="3">
        <f>0.01*$AH$2/(AB2044-E2044)</f>
        <v>197.6284584980238</v>
      </c>
      <c r="AD2044" s="3">
        <f>IF(F2044&gt;=AB2044,AC2044*(E2044-AB2044)-(0.0125/100)*$AH$2,AC2044*(E2044-H2044)-(0.0125/100)*$AH$2)</f>
        <v>-101.25</v>
      </c>
      <c r="AE2044" s="3">
        <f t="shared" si="8"/>
        <v>20386.19066641395</v>
      </c>
    </row>
    <row r="2045" spans="1:31" x14ac:dyDescent="0.2">
      <c r="A2045" s="4" t="s">
        <v>2274</v>
      </c>
      <c r="B2045" s="4" t="s">
        <v>2275</v>
      </c>
      <c r="C2045" s="4" t="s">
        <v>42</v>
      </c>
      <c r="D2045" s="4">
        <v>824453422</v>
      </c>
      <c r="E2045" s="4">
        <v>28.82</v>
      </c>
      <c r="F2045" s="4">
        <v>31.9999</v>
      </c>
      <c r="G2045" s="4">
        <v>23.07</v>
      </c>
      <c r="H2045" s="4">
        <v>26.41</v>
      </c>
      <c r="I2045" s="4">
        <v>395185</v>
      </c>
      <c r="J2045" s="4">
        <f>I2045*E2045</f>
        <v>11389231.699999999</v>
      </c>
      <c r="K2045" s="4">
        <v>3076205</v>
      </c>
      <c r="L2045" s="4">
        <v>26</v>
      </c>
      <c r="M2045" s="4">
        <v>56.545355784899499</v>
      </c>
      <c r="N2045" s="4">
        <v>26</v>
      </c>
      <c r="O2045" s="4">
        <v>14.397</v>
      </c>
      <c r="P2045" s="4">
        <v>27.87</v>
      </c>
      <c r="Q2045" s="4">
        <v>24.86</v>
      </c>
      <c r="R2045" s="4">
        <v>21.98</v>
      </c>
      <c r="S2045" s="4">
        <v>18.175000000000001</v>
      </c>
      <c r="T2045" s="4">
        <v>18.492999999999999</v>
      </c>
      <c r="U2045" s="4">
        <v>16.059999999999999</v>
      </c>
      <c r="V2045" s="4">
        <v>26.64</v>
      </c>
      <c r="W2045" s="4">
        <v>24.01</v>
      </c>
      <c r="X2045" s="4">
        <v>18.760000000000002</v>
      </c>
      <c r="Y2045" s="4">
        <v>17.72</v>
      </c>
      <c r="Z2045" s="4">
        <v>15.7</v>
      </c>
      <c r="AA2045" s="4">
        <v>122423806.395</v>
      </c>
      <c r="AB2045" s="3">
        <f>1.2*E2045</f>
        <v>34.583999999999996</v>
      </c>
      <c r="AC2045" s="3">
        <f>0.01*$AH$2/(AB2045-E2045)</f>
        <v>17.349063150589881</v>
      </c>
      <c r="AD2045" s="3">
        <f>IF(F2045&gt;=AB2045,AC2045*(E2045-AB2045)-(0.0125/100)*$AH$2,AC2045*(E2045-H2045)-(0.0125/100)*$AH$2)</f>
        <v>40.561242192921618</v>
      </c>
      <c r="AE2045" s="3">
        <f t="shared" si="8"/>
        <v>20426.751908606871</v>
      </c>
    </row>
    <row r="2046" spans="1:31" x14ac:dyDescent="0.2">
      <c r="A2046" s="4" t="s">
        <v>2276</v>
      </c>
      <c r="B2046" s="4" t="s">
        <v>2275</v>
      </c>
      <c r="C2046" s="4" t="s">
        <v>33</v>
      </c>
      <c r="D2046" s="4">
        <v>69779532.329999998</v>
      </c>
      <c r="E2046" s="4">
        <v>2.85</v>
      </c>
      <c r="F2046" s="4">
        <v>3.34</v>
      </c>
      <c r="G2046" s="4">
        <v>2.69</v>
      </c>
      <c r="H2046" s="4">
        <v>3.15</v>
      </c>
      <c r="I2046" s="4">
        <v>3537262</v>
      </c>
      <c r="J2046" s="4">
        <f>I2046*E2046</f>
        <v>10081196.700000001</v>
      </c>
      <c r="K2046" s="4">
        <v>14902808</v>
      </c>
      <c r="L2046" s="4">
        <v>2.0699999999999998</v>
      </c>
      <c r="M2046" s="4">
        <v>57.458563535911601</v>
      </c>
      <c r="N2046" s="4">
        <v>2.0699999999999998</v>
      </c>
      <c r="O2046" s="4">
        <v>1.8720000000000001</v>
      </c>
      <c r="P2046" s="4">
        <v>4</v>
      </c>
      <c r="Q2046" s="4">
        <v>4.34</v>
      </c>
      <c r="R2046" s="4">
        <v>4.2699999999999996</v>
      </c>
      <c r="S2046" s="4">
        <v>3.87</v>
      </c>
      <c r="T2046" s="4">
        <v>3.34</v>
      </c>
      <c r="U2046" s="4">
        <v>3.16</v>
      </c>
      <c r="V2046" s="4">
        <v>3.01</v>
      </c>
      <c r="W2046" s="4">
        <v>3.35</v>
      </c>
      <c r="X2046" s="4">
        <v>3.96</v>
      </c>
      <c r="Y2046" s="4">
        <v>3.74</v>
      </c>
      <c r="Z2046" s="4">
        <v>2.95</v>
      </c>
      <c r="AA2046" s="4">
        <v>7028170.2699999996</v>
      </c>
      <c r="AB2046" s="3">
        <f>1.2*E2046</f>
        <v>3.42</v>
      </c>
      <c r="AC2046" s="3">
        <f>0.01*$AH$2/(AB2046-E2046)</f>
        <v>175.43859649122811</v>
      </c>
      <c r="AD2046" s="3">
        <f>IF(F2046&gt;=AB2046,AC2046*(E2046-AB2046)-(0.0125/100)*$AH$2,AC2046*(E2046-H2046)-(0.0125/100)*$AH$2)</f>
        <v>-53.881578947368403</v>
      </c>
      <c r="AE2046" s="3">
        <f t="shared" si="8"/>
        <v>20372.870329659501</v>
      </c>
    </row>
    <row r="2047" spans="1:31" x14ac:dyDescent="0.2">
      <c r="A2047" s="4" t="s">
        <v>1831</v>
      </c>
      <c r="B2047" s="4" t="s">
        <v>2275</v>
      </c>
      <c r="C2047" s="4" t="s">
        <v>33</v>
      </c>
      <c r="D2047" s="4">
        <v>8892755.0199999996</v>
      </c>
      <c r="E2047" s="4">
        <v>2.19</v>
      </c>
      <c r="F2047" s="4">
        <v>2.56</v>
      </c>
      <c r="G2047" s="4">
        <v>2.06</v>
      </c>
      <c r="H2047" s="4">
        <v>2.25</v>
      </c>
      <c r="I2047" s="4">
        <v>1236074</v>
      </c>
      <c r="J2047" s="4">
        <f>I2047*E2047</f>
        <v>2707002.06</v>
      </c>
      <c r="K2047" s="4">
        <v>62019602.666666701</v>
      </c>
      <c r="L2047" s="4">
        <v>2.39</v>
      </c>
      <c r="M2047" s="4">
        <v>116.831683168317</v>
      </c>
      <c r="N2047" s="4">
        <v>2.39</v>
      </c>
      <c r="O2047" s="4">
        <v>1.23383</v>
      </c>
      <c r="P2047" s="4">
        <v>4.5</v>
      </c>
      <c r="Q2047" s="4">
        <v>2.85</v>
      </c>
      <c r="R2047" s="4">
        <v>2.58</v>
      </c>
      <c r="S2047" s="4">
        <v>2.4500000000000002</v>
      </c>
      <c r="T2047" s="4">
        <v>2.3199999999999998</v>
      </c>
      <c r="U2047" s="4">
        <v>2.1800000000000002</v>
      </c>
      <c r="V2047" s="4">
        <v>2.36</v>
      </c>
      <c r="W2047" s="4">
        <v>2.62</v>
      </c>
      <c r="X2047" s="4">
        <v>2.5299999999999998</v>
      </c>
      <c r="Y2047" s="4">
        <v>2.33</v>
      </c>
      <c r="Z2047" s="4">
        <v>2.25</v>
      </c>
      <c r="AA2047" s="4">
        <v>403032298.75</v>
      </c>
      <c r="AB2047" s="3">
        <f>1.2*E2047</f>
        <v>2.6279999999999997</v>
      </c>
      <c r="AC2047" s="3">
        <f>0.01*$AH$2/(AB2047-E2047)</f>
        <v>228.31050228310517</v>
      </c>
      <c r="AD2047" s="3">
        <f>IF(F2047&gt;=AB2047,AC2047*(E2047-AB2047)-(0.0125/100)*$AH$2,AC2047*(E2047-H2047)-(0.0125/100)*$AH$2)</f>
        <v>-14.948630136986322</v>
      </c>
      <c r="AE2047" s="3">
        <f t="shared" si="8"/>
        <v>20357.921699522514</v>
      </c>
    </row>
    <row r="2048" spans="1:31" x14ac:dyDescent="0.2">
      <c r="A2048" s="4" t="s">
        <v>2277</v>
      </c>
      <c r="B2048" s="4" t="s">
        <v>2278</v>
      </c>
      <c r="C2048" s="4" t="s">
        <v>33</v>
      </c>
      <c r="D2048" s="4">
        <v>435409276.68000001</v>
      </c>
      <c r="E2048" s="4">
        <v>37.25</v>
      </c>
      <c r="F2048" s="4">
        <v>37.56</v>
      </c>
      <c r="G2048" s="4">
        <v>37.15</v>
      </c>
      <c r="H2048" s="4">
        <v>37.340000000000003</v>
      </c>
      <c r="I2048" s="4">
        <v>141307</v>
      </c>
      <c r="J2048" s="4">
        <f>I2048*E2048</f>
        <v>5263685.75</v>
      </c>
      <c r="K2048" s="4">
        <v>1248505</v>
      </c>
      <c r="L2048" s="4">
        <v>25.27</v>
      </c>
      <c r="M2048" s="4">
        <v>54.372150849564001</v>
      </c>
      <c r="N2048" s="4">
        <v>25.27</v>
      </c>
      <c r="O2048" s="4">
        <v>25.606999999999999</v>
      </c>
      <c r="P2048" s="4">
        <v>37.36</v>
      </c>
      <c r="Q2048" s="4">
        <v>37.39</v>
      </c>
      <c r="R2048" s="4">
        <v>37.35</v>
      </c>
      <c r="S2048" s="4">
        <v>37.25</v>
      </c>
      <c r="T2048" s="4">
        <v>37.21</v>
      </c>
      <c r="U2048" s="4">
        <v>37.06</v>
      </c>
      <c r="V2048" s="4">
        <v>37.35</v>
      </c>
      <c r="W2048" s="4">
        <v>37.15</v>
      </c>
      <c r="X2048" s="4">
        <v>37.33</v>
      </c>
      <c r="Y2048" s="4">
        <v>37.18</v>
      </c>
      <c r="Z2048" s="4">
        <v>37.159999999999997</v>
      </c>
      <c r="AA2048" s="4">
        <v>7004548.7324999999</v>
      </c>
      <c r="AB2048" s="3">
        <f>1.2*E2048</f>
        <v>44.699999999999996</v>
      </c>
      <c r="AC2048" s="3">
        <f>0.01*$AH$2/(AB2048-E2048)</f>
        <v>13.422818791946316</v>
      </c>
      <c r="AD2048" s="3">
        <f>IF(F2048&gt;=AB2048,AC2048*(E2048-AB2048)-(0.0125/100)*$AH$2,AC2048*(E2048-H2048)-(0.0125/100)*$AH$2)</f>
        <v>-2.4580536912752144</v>
      </c>
      <c r="AE2048" s="3">
        <f t="shared" si="8"/>
        <v>20355.463645831238</v>
      </c>
    </row>
    <row r="2049" spans="1:31" x14ac:dyDescent="0.2">
      <c r="A2049" s="4" t="s">
        <v>1831</v>
      </c>
      <c r="B2049" s="4" t="s">
        <v>2278</v>
      </c>
      <c r="C2049" s="4" t="s">
        <v>33</v>
      </c>
      <c r="D2049" s="4">
        <v>8371840.5</v>
      </c>
      <c r="E2049" s="4">
        <v>2.36</v>
      </c>
      <c r="F2049" s="4">
        <v>4.5</v>
      </c>
      <c r="G2049" s="4">
        <v>2.36</v>
      </c>
      <c r="H2049" s="4">
        <v>3.47</v>
      </c>
      <c r="I2049" s="4">
        <v>1045202</v>
      </c>
      <c r="J2049" s="4">
        <f>I2049*E2049</f>
        <v>2466676.7199999997</v>
      </c>
      <c r="K2049" s="4">
        <v>97118254</v>
      </c>
      <c r="L2049" s="4">
        <v>2.25</v>
      </c>
      <c r="M2049" s="4">
        <v>120.560747663551</v>
      </c>
      <c r="N2049" s="4">
        <v>2.25</v>
      </c>
      <c r="O2049" s="4">
        <v>1.48533</v>
      </c>
      <c r="P2049" s="4">
        <v>2.85</v>
      </c>
      <c r="Q2049" s="4">
        <v>2.58</v>
      </c>
      <c r="R2049" s="4">
        <v>2.4500000000000002</v>
      </c>
      <c r="S2049" s="4">
        <v>2.3199999999999998</v>
      </c>
      <c r="T2049" s="4">
        <v>2.21</v>
      </c>
      <c r="U2049" s="4">
        <v>2.11</v>
      </c>
      <c r="V2049" s="4">
        <v>2.62</v>
      </c>
      <c r="W2049" s="4">
        <v>2.5299999999999998</v>
      </c>
      <c r="X2049" s="4">
        <v>2.33</v>
      </c>
      <c r="Y2049" s="4">
        <v>2.25</v>
      </c>
      <c r="Z2049" s="4">
        <v>2.1</v>
      </c>
      <c r="AA2049" s="4">
        <v>22106515.199999999</v>
      </c>
      <c r="AB2049" s="3">
        <f>1.2*E2049</f>
        <v>2.8319999999999999</v>
      </c>
      <c r="AC2049" s="3">
        <f>0.01*$AH$2/(AB2049-E2049)</f>
        <v>211.86440677966104</v>
      </c>
      <c r="AD2049" s="3">
        <f>IF(F2049&gt;=AB2049,AC2049*(E2049-AB2049)-(0.0125/100)*$AH$2,AC2049*(E2049-H2049)-(0.0125/100)*$AH$2)</f>
        <v>-101.25</v>
      </c>
      <c r="AE2049" s="3">
        <f t="shared" si="8"/>
        <v>20254.213645831238</v>
      </c>
    </row>
    <row r="2050" spans="1:31" x14ac:dyDescent="0.2">
      <c r="A2050" s="4" t="s">
        <v>2264</v>
      </c>
      <c r="B2050" s="4" t="s">
        <v>2279</v>
      </c>
      <c r="C2050" s="4" t="s">
        <v>33</v>
      </c>
      <c r="D2050" s="4">
        <v>106925853.59999999</v>
      </c>
      <c r="E2050" s="4">
        <v>9.15</v>
      </c>
      <c r="F2050" s="4">
        <v>10.45</v>
      </c>
      <c r="G2050" s="4">
        <v>5.75</v>
      </c>
      <c r="H2050" s="4">
        <v>6.22</v>
      </c>
      <c r="I2050" s="4">
        <v>1858985</v>
      </c>
      <c r="J2050" s="4">
        <f>I2050*E2050</f>
        <v>17009712.75</v>
      </c>
      <c r="K2050" s="4">
        <v>21845223.666666701</v>
      </c>
      <c r="L2050" s="4">
        <v>129.44</v>
      </c>
      <c r="M2050" s="4">
        <v>96.351931330472098</v>
      </c>
      <c r="N2050" s="4">
        <v>8.09</v>
      </c>
      <c r="O2050" s="4">
        <v>73.599999999999994</v>
      </c>
      <c r="P2050" s="4">
        <v>7.8699000000000003</v>
      </c>
      <c r="Q2050" s="4">
        <v>6.1</v>
      </c>
      <c r="R2050" s="4">
        <v>7.3</v>
      </c>
      <c r="S2050" s="4">
        <v>5.8718000000000004</v>
      </c>
      <c r="T2050" s="4">
        <v>5.899</v>
      </c>
      <c r="U2050" s="4">
        <v>5.44</v>
      </c>
      <c r="V2050" s="4">
        <v>6.4</v>
      </c>
      <c r="W2050" s="4">
        <v>6.03</v>
      </c>
      <c r="X2050" s="4">
        <v>5.78</v>
      </c>
      <c r="Y2050" s="4">
        <v>5.79</v>
      </c>
      <c r="Z2050" s="4">
        <v>5.19</v>
      </c>
      <c r="AA2050" s="4">
        <v>269702958</v>
      </c>
      <c r="AB2050" s="3">
        <f>1.2*E2050</f>
        <v>10.98</v>
      </c>
      <c r="AC2050" s="3">
        <f>0.01*$AH$2/(AB2050-E2050)</f>
        <v>54.644808743169399</v>
      </c>
      <c r="AD2050" s="3">
        <f>IF(F2050&gt;=AB2050,AC2050*(E2050-AB2050)-(0.0125/100)*$AH$2,AC2050*(E2050-H2050)-(0.0125/100)*$AH$2)</f>
        <v>158.85928961748638</v>
      </c>
      <c r="AE2050" s="3">
        <f t="shared" si="8"/>
        <v>20413.072935448723</v>
      </c>
    </row>
    <row r="2051" spans="1:31" x14ac:dyDescent="0.2">
      <c r="A2051" s="4" t="s">
        <v>2280</v>
      </c>
      <c r="B2051" s="4" t="s">
        <v>2279</v>
      </c>
      <c r="C2051" s="4" t="s">
        <v>33</v>
      </c>
      <c r="D2051" s="4">
        <v>96072779.620000005</v>
      </c>
      <c r="E2051" s="4">
        <v>4.2699999999999996</v>
      </c>
      <c r="F2051" s="4">
        <v>8.9700000000000006</v>
      </c>
      <c r="G2051" s="4">
        <v>3.92</v>
      </c>
      <c r="H2051" s="4">
        <v>7.55</v>
      </c>
      <c r="I2051" s="4">
        <v>11193740</v>
      </c>
      <c r="J2051" s="4">
        <f>I2051*E2051</f>
        <v>47797269.799999997</v>
      </c>
      <c r="K2051" s="4">
        <v>91081121</v>
      </c>
      <c r="L2051" s="4">
        <v>2.63</v>
      </c>
      <c r="M2051" s="4">
        <v>79.411764705882305</v>
      </c>
      <c r="N2051" s="4">
        <v>2.63</v>
      </c>
      <c r="O2051" s="4">
        <v>2.8519999999999999</v>
      </c>
      <c r="P2051" s="4">
        <v>13.89</v>
      </c>
      <c r="Q2051" s="4">
        <v>9.59</v>
      </c>
      <c r="R2051" s="4">
        <v>10.26</v>
      </c>
      <c r="S2051" s="4">
        <v>12.44</v>
      </c>
      <c r="T2051" s="4">
        <v>16.600000000000001</v>
      </c>
      <c r="U2051" s="4">
        <v>13.22</v>
      </c>
      <c r="V2051" s="4">
        <v>11.29</v>
      </c>
      <c r="W2051" s="4">
        <v>8.1199999999999992</v>
      </c>
      <c r="X2051" s="4">
        <v>8.99</v>
      </c>
      <c r="Y2051" s="4">
        <v>8.9</v>
      </c>
      <c r="Z2051" s="4">
        <v>12.1</v>
      </c>
      <c r="AA2051" s="4">
        <v>17153233.653999999</v>
      </c>
      <c r="AB2051" s="3">
        <f>1.2*E2051</f>
        <v>5.1239999999999997</v>
      </c>
      <c r="AC2051" s="3">
        <f>0.01*$AH$2/(AB2051-E2051)</f>
        <v>117.09601873536299</v>
      </c>
      <c r="AD2051" s="3">
        <f>IF(F2051&gt;=AB2051,AC2051*(E2051-AB2051)-(0.0125/100)*$AH$2,AC2051*(E2051-H2051)-(0.0125/100)*$AH$2)</f>
        <v>-101.25</v>
      </c>
      <c r="AE2051" s="3">
        <f t="shared" si="8"/>
        <v>20311.822935448723</v>
      </c>
    </row>
    <row r="2052" spans="1:31" x14ac:dyDescent="0.2">
      <c r="A2052" s="4" t="s">
        <v>2280</v>
      </c>
      <c r="B2052" s="4" t="s">
        <v>2281</v>
      </c>
      <c r="C2052" s="4" t="s">
        <v>33</v>
      </c>
      <c r="D2052" s="4">
        <v>275798283.69999999</v>
      </c>
      <c r="E2052" s="4">
        <v>11.29</v>
      </c>
      <c r="F2052" s="4">
        <v>13.89</v>
      </c>
      <c r="G2052" s="4">
        <v>7.84</v>
      </c>
      <c r="H2052" s="4">
        <v>8.77</v>
      </c>
      <c r="I2052" s="4">
        <v>24899673</v>
      </c>
      <c r="J2052" s="4">
        <f>I2052*E2052</f>
        <v>281117308.16999996</v>
      </c>
      <c r="K2052" s="4">
        <v>141492044.66666701</v>
      </c>
      <c r="L2052" s="4">
        <v>7.55</v>
      </c>
      <c r="M2052" s="4">
        <v>382.47863247863199</v>
      </c>
      <c r="N2052" s="4">
        <v>7.55</v>
      </c>
      <c r="O2052" s="4">
        <v>3.5070000000000001</v>
      </c>
      <c r="P2052" s="4">
        <v>9.59</v>
      </c>
      <c r="Q2052" s="4">
        <v>10.26</v>
      </c>
      <c r="R2052" s="4">
        <v>12.44</v>
      </c>
      <c r="S2052" s="4">
        <v>16.600000000000001</v>
      </c>
      <c r="T2052" s="4">
        <v>19.614999999999998</v>
      </c>
      <c r="U2052" s="4">
        <v>19.39</v>
      </c>
      <c r="V2052" s="4">
        <v>8.1199999999999992</v>
      </c>
      <c r="W2052" s="4">
        <v>8.99</v>
      </c>
      <c r="X2052" s="4">
        <v>8.9</v>
      </c>
      <c r="Y2052" s="4">
        <v>12.1</v>
      </c>
      <c r="Z2052" s="4">
        <v>14.08</v>
      </c>
      <c r="AA2052" s="4">
        <v>1716118586.5050001</v>
      </c>
      <c r="AB2052" s="3">
        <f>1.2*E2052</f>
        <v>13.547999999999998</v>
      </c>
      <c r="AC2052" s="3">
        <f>0.01*$AH$2/(AB2052-E2052)</f>
        <v>44.286979627989389</v>
      </c>
      <c r="AD2052" s="3">
        <f>IF(F2052&gt;=AB2052,AC2052*(E2052-AB2052)-(0.0125/100)*$AH$2,AC2052*(E2052-H2052)-(0.0125/100)*$AH$2)</f>
        <v>-101.25</v>
      </c>
      <c r="AE2052" s="3">
        <f t="shared" si="8"/>
        <v>20210.572935448723</v>
      </c>
    </row>
    <row r="2053" spans="1:31" x14ac:dyDescent="0.2">
      <c r="A2053" s="4" t="s">
        <v>2282</v>
      </c>
      <c r="B2053" s="4" t="s">
        <v>2283</v>
      </c>
      <c r="C2053" s="4" t="s">
        <v>33</v>
      </c>
      <c r="D2053" s="4">
        <v>194672475.554672</v>
      </c>
      <c r="E2053" s="4">
        <v>18.34</v>
      </c>
      <c r="F2053" s="4">
        <v>21</v>
      </c>
      <c r="G2053" s="4">
        <v>10.18</v>
      </c>
      <c r="H2053" s="4">
        <v>13.5</v>
      </c>
      <c r="I2053" s="4">
        <v>196773</v>
      </c>
      <c r="J2053" s="4">
        <f>I2053*E2053</f>
        <v>3608816.82</v>
      </c>
      <c r="K2053" s="4">
        <v>937240</v>
      </c>
      <c r="L2053" s="4">
        <v>0.39368421092</v>
      </c>
      <c r="M2053" s="4">
        <v>436.25730994152002</v>
      </c>
      <c r="N2053" s="4">
        <v>14.96</v>
      </c>
      <c r="O2053" s="4">
        <v>0.15958421068590001</v>
      </c>
      <c r="P2053" s="4">
        <v>11.5</v>
      </c>
      <c r="Q2053" s="4">
        <v>19.100000000000001</v>
      </c>
      <c r="R2053" s="4">
        <v>14.705</v>
      </c>
      <c r="S2053" s="4">
        <v>12.7966</v>
      </c>
      <c r="T2053" s="4">
        <v>10.395</v>
      </c>
      <c r="U2053" s="4">
        <v>9.6300000000000008</v>
      </c>
      <c r="V2053" s="4">
        <v>11.34</v>
      </c>
      <c r="W2053" s="4">
        <v>12.24</v>
      </c>
      <c r="X2053" s="4">
        <v>12.29</v>
      </c>
      <c r="Y2053" s="4">
        <v>12.44</v>
      </c>
      <c r="Z2053" s="4">
        <v>10.25</v>
      </c>
      <c r="AA2053" s="4">
        <v>24409910.02</v>
      </c>
      <c r="AB2053" s="3">
        <f>1.2*E2053</f>
        <v>22.007999999999999</v>
      </c>
      <c r="AC2053" s="3">
        <f>0.01*$AH$2/(AB2053-E2053)</f>
        <v>27.262813522355511</v>
      </c>
      <c r="AD2053" s="3">
        <f>IF(F2053&gt;=AB2053,AC2053*(E2053-AB2053)-(0.0125/100)*$AH$2,AC2053*(E2053-H2053)-(0.0125/100)*$AH$2)</f>
        <v>130.70201744820068</v>
      </c>
      <c r="AE2053" s="3">
        <f t="shared" si="8"/>
        <v>20341.274952896925</v>
      </c>
    </row>
    <row r="2054" spans="1:31" x14ac:dyDescent="0.2">
      <c r="A2054" s="4" t="s">
        <v>1548</v>
      </c>
      <c r="B2054" s="4" t="s">
        <v>2283</v>
      </c>
      <c r="C2054" s="4" t="s">
        <v>33</v>
      </c>
      <c r="D2054" s="4">
        <v>5208494.9066040004</v>
      </c>
      <c r="E2054" s="4">
        <v>1.27</v>
      </c>
      <c r="F2054" s="4">
        <v>1.27</v>
      </c>
      <c r="G2054" s="4">
        <v>0.89</v>
      </c>
      <c r="H2054" s="4">
        <v>1.07</v>
      </c>
      <c r="I2054" s="4">
        <v>22385737</v>
      </c>
      <c r="J2054" s="4">
        <f>I2054*E2054</f>
        <v>28429885.990000002</v>
      </c>
      <c r="K2054" s="4">
        <v>11686484.3333333</v>
      </c>
      <c r="L2054" s="4">
        <v>0.97195100000000001</v>
      </c>
      <c r="M2054" s="4">
        <v>54.463634152274302</v>
      </c>
      <c r="N2054" s="4">
        <v>0.97195100000000001</v>
      </c>
      <c r="O2054" s="4">
        <v>0.91441510000000004</v>
      </c>
      <c r="P2054" s="4">
        <v>1.02</v>
      </c>
      <c r="Q2054" s="4">
        <v>0.9</v>
      </c>
      <c r="R2054" s="4">
        <v>0.82479899999999995</v>
      </c>
      <c r="S2054" s="4">
        <v>0.77769999999999995</v>
      </c>
      <c r="T2054" s="4">
        <v>0.7</v>
      </c>
      <c r="U2054" s="4">
        <v>0.68720000000000003</v>
      </c>
      <c r="V2054" s="4">
        <v>0.95</v>
      </c>
      <c r="W2054" s="4">
        <v>0.9</v>
      </c>
      <c r="X2054" s="4">
        <v>0.8</v>
      </c>
      <c r="Y2054" s="4">
        <v>0.77449999999999997</v>
      </c>
      <c r="Z2054" s="4">
        <v>0.66920000000000002</v>
      </c>
      <c r="AA2054" s="4">
        <v>404025.94050000003</v>
      </c>
      <c r="AB2054" s="3">
        <f>1.2*E2054</f>
        <v>1.524</v>
      </c>
      <c r="AC2054" s="3">
        <f>0.01*$AH$2/(AB2054-E2054)</f>
        <v>393.70078740157481</v>
      </c>
      <c r="AD2054" s="3">
        <f>IF(F2054&gt;=AB2054,AC2054*(E2054-AB2054)-(0.0125/100)*$AH$2,AC2054*(E2054-H2054)-(0.0125/100)*$AH$2)</f>
        <v>77.490157480314949</v>
      </c>
      <c r="AE2054" s="3">
        <f t="shared" si="8"/>
        <v>20418.76511037724</v>
      </c>
    </row>
    <row r="2055" spans="1:31" x14ac:dyDescent="0.2">
      <c r="A2055" s="4" t="s">
        <v>2284</v>
      </c>
      <c r="B2055" s="4" t="s">
        <v>2283</v>
      </c>
      <c r="C2055" s="4" t="s">
        <v>33</v>
      </c>
      <c r="D2055" s="4">
        <v>24941538.343482401</v>
      </c>
      <c r="E2055" s="4">
        <v>1.1399999999999999</v>
      </c>
      <c r="F2055" s="4">
        <v>1.19</v>
      </c>
      <c r="G2055" s="4">
        <v>0.62</v>
      </c>
      <c r="H2055" s="4">
        <v>0.62</v>
      </c>
      <c r="I2055" s="4">
        <v>2028251</v>
      </c>
      <c r="J2055" s="4">
        <f>I2055*E2055</f>
        <v>2312206.1399999997</v>
      </c>
      <c r="K2055" s="4">
        <v>2203437</v>
      </c>
      <c r="L2055" s="4">
        <v>12.5840000037752</v>
      </c>
      <c r="M2055" s="4">
        <v>56.164383561643803</v>
      </c>
      <c r="N2055" s="4">
        <v>0.96799999999999997</v>
      </c>
      <c r="O2055" s="4">
        <v>9.0196587027059003</v>
      </c>
      <c r="P2055" s="4">
        <v>0.64990000000000003</v>
      </c>
      <c r="Q2055" s="4">
        <v>0.65</v>
      </c>
      <c r="R2055" s="4">
        <v>0.71989899999999996</v>
      </c>
      <c r="S2055" s="4">
        <v>0.69799999999999995</v>
      </c>
      <c r="T2055" s="4">
        <v>0.659999</v>
      </c>
      <c r="U2055" s="4">
        <v>0.57799999999999996</v>
      </c>
      <c r="V2055" s="4">
        <v>0.64990000000000003</v>
      </c>
      <c r="W2055" s="4">
        <v>0.54</v>
      </c>
      <c r="X2055" s="4">
        <v>0.65</v>
      </c>
      <c r="Y2055" s="4">
        <v>0.64</v>
      </c>
      <c r="Z2055" s="4">
        <v>0.61970000000000003</v>
      </c>
      <c r="AA2055" s="4">
        <v>715266.93059999996</v>
      </c>
      <c r="AB2055" s="3">
        <f>1.2*E2055</f>
        <v>1.3679999999999999</v>
      </c>
      <c r="AC2055" s="3">
        <f>0.01*$AH$2/(AB2055-E2055)</f>
        <v>438.59649122807019</v>
      </c>
      <c r="AD2055" s="3">
        <f>IF(F2055&gt;=AB2055,AC2055*(E2055-AB2055)-(0.0125/100)*$AH$2,AC2055*(E2055-H2055)-(0.0125/100)*$AH$2)</f>
        <v>226.82017543859646</v>
      </c>
      <c r="AE2055" s="3">
        <f t="shared" si="8"/>
        <v>20645.585285815836</v>
      </c>
    </row>
    <row r="2056" spans="1:31" x14ac:dyDescent="0.2">
      <c r="A2056" s="4" t="s">
        <v>2285</v>
      </c>
      <c r="B2056" s="4" t="s">
        <v>2286</v>
      </c>
      <c r="C2056" s="4" t="s">
        <v>33</v>
      </c>
      <c r="D2056" s="4">
        <v>21515872.440000001</v>
      </c>
      <c r="E2056" s="4">
        <v>6.75</v>
      </c>
      <c r="F2056" s="4">
        <v>8.49</v>
      </c>
      <c r="G2056" s="4">
        <v>5.7801</v>
      </c>
      <c r="H2056" s="4">
        <v>6.39</v>
      </c>
      <c r="I2056" s="4">
        <v>1753360</v>
      </c>
      <c r="J2056" s="4">
        <f>I2056*E2056</f>
        <v>11835180</v>
      </c>
      <c r="K2056" s="4">
        <v>16656714</v>
      </c>
      <c r="L2056" s="4">
        <v>5.64</v>
      </c>
      <c r="M2056" s="4">
        <v>73.521850899742901</v>
      </c>
      <c r="N2056" s="4">
        <v>5.64</v>
      </c>
      <c r="O2056" s="4">
        <v>3.4249999999999998</v>
      </c>
      <c r="P2056" s="4">
        <v>6.38</v>
      </c>
      <c r="Q2056" s="4">
        <v>8.0699000000000005</v>
      </c>
      <c r="R2056" s="4">
        <v>7.2389999999999999</v>
      </c>
      <c r="S2056" s="4">
        <v>6.3399000000000001</v>
      </c>
      <c r="T2056" s="4">
        <v>5.84</v>
      </c>
      <c r="U2056" s="4">
        <v>4.5</v>
      </c>
      <c r="V2056" s="4">
        <v>6.08</v>
      </c>
      <c r="W2056" s="4">
        <v>6.11</v>
      </c>
      <c r="X2056" s="4">
        <v>7.19</v>
      </c>
      <c r="Y2056" s="4">
        <v>6.26</v>
      </c>
      <c r="Z2056" s="4">
        <v>5.84</v>
      </c>
      <c r="AA2056" s="4">
        <v>131889891.325</v>
      </c>
      <c r="AB2056" s="3">
        <f>1.2*E2056</f>
        <v>8.1</v>
      </c>
      <c r="AC2056" s="3">
        <f>0.01*$AH$2/(AB2056-E2056)</f>
        <v>74.07407407407409</v>
      </c>
      <c r="AD2056" s="3">
        <f>IF(F2056&gt;=AB2056,AC2056*(E2056-AB2056)-(0.0125/100)*$AH$2,AC2056*(E2056-H2056)-(0.0125/100)*$AH$2)</f>
        <v>-101.25</v>
      </c>
      <c r="AE2056" s="3">
        <f t="shared" si="8"/>
        <v>20544.335285815836</v>
      </c>
    </row>
    <row r="2057" spans="1:31" x14ac:dyDescent="0.2">
      <c r="A2057" s="4" t="s">
        <v>2280</v>
      </c>
      <c r="B2057" s="4" t="s">
        <v>2287</v>
      </c>
      <c r="C2057" s="4" t="s">
        <v>33</v>
      </c>
      <c r="D2057" s="4">
        <v>487155691.22000003</v>
      </c>
      <c r="E2057" s="4">
        <v>14.08</v>
      </c>
      <c r="F2057" s="4">
        <v>19.614999999999998</v>
      </c>
      <c r="G2057" s="4">
        <v>14</v>
      </c>
      <c r="H2057" s="4">
        <v>19.39</v>
      </c>
      <c r="I2057" s="4">
        <v>1503482</v>
      </c>
      <c r="J2057" s="4">
        <f>I2057*E2057</f>
        <v>21169026.559999999</v>
      </c>
      <c r="K2057" s="4">
        <v>75045674</v>
      </c>
      <c r="L2057" s="4">
        <v>13.22</v>
      </c>
      <c r="M2057" s="4">
        <v>64.485981308411198</v>
      </c>
      <c r="N2057" s="4">
        <v>13.22</v>
      </c>
      <c r="O2057" s="4">
        <v>8.6370000000000005</v>
      </c>
      <c r="P2057" s="4">
        <v>24.09</v>
      </c>
      <c r="Q2057" s="4">
        <v>18.3</v>
      </c>
      <c r="R2057" s="4">
        <v>17.899999999999999</v>
      </c>
      <c r="S2057" s="4">
        <v>16.5</v>
      </c>
      <c r="T2057" s="4">
        <v>15.58</v>
      </c>
      <c r="U2057" s="4">
        <v>13.62</v>
      </c>
      <c r="V2057" s="4">
        <v>21.62</v>
      </c>
      <c r="W2057" s="4">
        <v>16.23</v>
      </c>
      <c r="X2057" s="4">
        <v>17.010000000000002</v>
      </c>
      <c r="Y2057" s="4">
        <v>15.5</v>
      </c>
      <c r="Z2057" s="4">
        <v>10.18</v>
      </c>
      <c r="AA2057" s="4">
        <v>1208456865</v>
      </c>
      <c r="AB2057" s="3">
        <f>1.2*E2057</f>
        <v>16.896000000000001</v>
      </c>
      <c r="AC2057" s="3">
        <f>0.01*$AH$2/(AB2057-E2057)</f>
        <v>35.511363636363626</v>
      </c>
      <c r="AD2057" s="3">
        <f>IF(F2057&gt;=AB2057,AC2057*(E2057-AB2057)-(0.0125/100)*$AH$2,AC2057*(E2057-H2057)-(0.0125/100)*$AH$2)</f>
        <v>-101.25</v>
      </c>
      <c r="AE2057" s="3">
        <f t="shared" si="8"/>
        <v>20443.085285815836</v>
      </c>
    </row>
    <row r="2058" spans="1:31" x14ac:dyDescent="0.2">
      <c r="A2058" s="4" t="s">
        <v>2288</v>
      </c>
      <c r="B2058" s="4" t="s">
        <v>2287</v>
      </c>
      <c r="C2058" s="4" t="s">
        <v>33</v>
      </c>
      <c r="D2058" s="4">
        <v>157064864</v>
      </c>
      <c r="E2058" s="4">
        <v>4.3</v>
      </c>
      <c r="F2058" s="4">
        <v>7.8299000000000003</v>
      </c>
      <c r="G2058" s="4">
        <v>3.71</v>
      </c>
      <c r="H2058" s="4">
        <v>3.97</v>
      </c>
      <c r="I2058" s="4">
        <v>4403113</v>
      </c>
      <c r="J2058" s="4">
        <f>I2058*E2058</f>
        <v>18933385.899999999</v>
      </c>
      <c r="K2058" s="4">
        <v>9892945.6666666698</v>
      </c>
      <c r="L2058" s="4">
        <v>2.915</v>
      </c>
      <c r="M2058" s="4">
        <v>128.12881319963901</v>
      </c>
      <c r="N2058" s="4">
        <v>2.915</v>
      </c>
      <c r="O2058" s="4">
        <v>2.2608874999999999</v>
      </c>
      <c r="P2058" s="4">
        <v>4.8499999999999996</v>
      </c>
      <c r="Q2058" s="4">
        <v>4.71</v>
      </c>
      <c r="R2058" s="4">
        <v>4.4798999999999998</v>
      </c>
      <c r="S2058" s="4">
        <v>4.0999999999999996</v>
      </c>
      <c r="T2058" s="4">
        <v>3.38</v>
      </c>
      <c r="U2058" s="4">
        <v>2.6949999999999998</v>
      </c>
      <c r="V2058" s="4">
        <v>3.52</v>
      </c>
      <c r="W2058" s="4">
        <v>4.66</v>
      </c>
      <c r="X2058" s="4">
        <v>4.42</v>
      </c>
      <c r="Y2058" s="4">
        <v>3.87</v>
      </c>
      <c r="Z2058" s="4">
        <v>3.01</v>
      </c>
      <c r="AA2058" s="4">
        <v>630677.02500000002</v>
      </c>
      <c r="AB2058" s="3">
        <f>1.2*E2058</f>
        <v>5.1599999999999993</v>
      </c>
      <c r="AC2058" s="3">
        <f>0.01*$AH$2/(AB2058-E2058)</f>
        <v>116.27906976744194</v>
      </c>
      <c r="AD2058" s="3">
        <f>IF(F2058&gt;=AB2058,AC2058*(E2058-AB2058)-(0.0125/100)*$AH$2,AC2058*(E2058-H2058)-(0.0125/100)*$AH$2)</f>
        <v>-101.25</v>
      </c>
      <c r="AE2058" s="3">
        <f t="shared" si="8"/>
        <v>20341.835285815836</v>
      </c>
    </row>
    <row r="2059" spans="1:31" x14ac:dyDescent="0.2">
      <c r="A2059" s="4" t="s">
        <v>1141</v>
      </c>
      <c r="B2059" s="4" t="s">
        <v>2287</v>
      </c>
      <c r="C2059" s="4" t="s">
        <v>33</v>
      </c>
      <c r="D2059" s="4">
        <v>180073165.986</v>
      </c>
      <c r="E2059" s="4">
        <v>1.01</v>
      </c>
      <c r="F2059" s="4">
        <v>1.2050000000000001</v>
      </c>
      <c r="G2059" s="4">
        <v>0.77769999999999995</v>
      </c>
      <c r="H2059" s="4">
        <v>0.91669999999999996</v>
      </c>
      <c r="I2059" s="4">
        <v>5591876</v>
      </c>
      <c r="J2059" s="4">
        <f>I2059*E2059</f>
        <v>5647794.7599999998</v>
      </c>
      <c r="K2059" s="4">
        <v>74815729.666666701</v>
      </c>
      <c r="L2059" s="4">
        <v>0.8649</v>
      </c>
      <c r="M2059" s="4">
        <v>80.357142857142904</v>
      </c>
      <c r="N2059" s="4">
        <v>0.8649</v>
      </c>
      <c r="O2059" s="4">
        <v>0.55057999999999996</v>
      </c>
      <c r="P2059" s="4">
        <v>0.90890000000000004</v>
      </c>
      <c r="Q2059" s="4">
        <v>0.85880000000000001</v>
      </c>
      <c r="R2059" s="4">
        <v>0.8387</v>
      </c>
      <c r="S2059" s="4">
        <v>0.87929999999999997</v>
      </c>
      <c r="T2059" s="4">
        <v>0.83930000000000005</v>
      </c>
      <c r="U2059" s="4">
        <v>0.76790000000000003</v>
      </c>
      <c r="V2059" s="4">
        <v>0.89</v>
      </c>
      <c r="W2059" s="4">
        <v>0.7</v>
      </c>
      <c r="X2059" s="4">
        <v>0.78879999999999995</v>
      </c>
      <c r="Y2059" s="4">
        <v>0.6502</v>
      </c>
      <c r="Z2059" s="4">
        <v>0.75</v>
      </c>
      <c r="AA2059" s="4">
        <v>113502593.7075</v>
      </c>
      <c r="AB2059" s="3">
        <f>1.2*E2059</f>
        <v>1.212</v>
      </c>
      <c r="AC2059" s="3">
        <f>0.01*$AH$2/(AB2059-E2059)</f>
        <v>495.04950495049513</v>
      </c>
      <c r="AD2059" s="3">
        <f>IF(F2059&gt;=AB2059,AC2059*(E2059-AB2059)-(0.0125/100)*$AH$2,AC2059*(E2059-H2059)-(0.0125/100)*$AH$2)</f>
        <v>44.938118811881218</v>
      </c>
      <c r="AE2059" s="3">
        <f t="shared" si="8"/>
        <v>20386.773404627718</v>
      </c>
    </row>
    <row r="2060" spans="1:31" x14ac:dyDescent="0.2">
      <c r="A2060" s="4" t="s">
        <v>2280</v>
      </c>
      <c r="B2060" s="4" t="s">
        <v>2289</v>
      </c>
      <c r="C2060" s="4" t="s">
        <v>33</v>
      </c>
      <c r="D2060" s="4">
        <v>714519580.38999999</v>
      </c>
      <c r="E2060" s="4">
        <v>21.62</v>
      </c>
      <c r="F2060" s="4">
        <v>24.09</v>
      </c>
      <c r="G2060" s="4">
        <v>14.59</v>
      </c>
      <c r="H2060" s="4">
        <v>15</v>
      </c>
      <c r="I2060" s="4">
        <v>5751856</v>
      </c>
      <c r="J2060" s="4">
        <f>I2060*E2060</f>
        <v>124355126.72</v>
      </c>
      <c r="K2060" s="4">
        <v>82834105.333333299</v>
      </c>
      <c r="L2060" s="4">
        <v>19.39</v>
      </c>
      <c r="M2060" s="4">
        <v>78.235779060181301</v>
      </c>
      <c r="N2060" s="4">
        <v>19.39</v>
      </c>
      <c r="O2060" s="4">
        <v>9.8989999999999991</v>
      </c>
      <c r="P2060" s="4">
        <v>18.3</v>
      </c>
      <c r="Q2060" s="4">
        <v>17.899999999999999</v>
      </c>
      <c r="R2060" s="4">
        <v>16.5</v>
      </c>
      <c r="S2060" s="4">
        <v>15.58</v>
      </c>
      <c r="T2060" s="4">
        <v>17.79</v>
      </c>
      <c r="U2060" s="4">
        <v>15.67</v>
      </c>
      <c r="V2060" s="4">
        <v>16.23</v>
      </c>
      <c r="W2060" s="4">
        <v>17.010000000000002</v>
      </c>
      <c r="X2060" s="4">
        <v>15.5</v>
      </c>
      <c r="Y2060" s="4">
        <v>10.18</v>
      </c>
      <c r="Z2060" s="4">
        <v>15.16</v>
      </c>
      <c r="AA2060" s="4">
        <v>1502221793.8724999</v>
      </c>
      <c r="AB2060" s="3">
        <f>1.2*E2060</f>
        <v>25.943999999999999</v>
      </c>
      <c r="AC2060" s="3">
        <f>0.01*$AH$2/(AB2060-E2060)</f>
        <v>23.126734505087892</v>
      </c>
      <c r="AD2060" s="3">
        <f>IF(F2060&gt;=AB2060,AC2060*(E2060-AB2060)-(0.0125/100)*$AH$2,AC2060*(E2060-H2060)-(0.0125/100)*$AH$2)</f>
        <v>151.84898242368186</v>
      </c>
      <c r="AE2060" s="3">
        <f t="shared" si="8"/>
        <v>20538.6223870514</v>
      </c>
    </row>
    <row r="2061" spans="1:31" x14ac:dyDescent="0.2">
      <c r="A2061" s="4" t="s">
        <v>1569</v>
      </c>
      <c r="B2061" s="4" t="s">
        <v>2289</v>
      </c>
      <c r="C2061" s="4" t="s">
        <v>33</v>
      </c>
      <c r="D2061" s="4">
        <v>20011560</v>
      </c>
      <c r="E2061" s="4">
        <v>6.69</v>
      </c>
      <c r="F2061" s="4">
        <v>9.31</v>
      </c>
      <c r="G2061" s="4">
        <v>5.8700999999999999</v>
      </c>
      <c r="H2061" s="4">
        <v>7.72</v>
      </c>
      <c r="I2061" s="4">
        <v>897280</v>
      </c>
      <c r="J2061" s="4">
        <f>I2061*E2061</f>
        <v>6002803.2000000002</v>
      </c>
      <c r="K2061" s="4">
        <v>12825930.3333333</v>
      </c>
      <c r="L2061" s="4">
        <v>5.24</v>
      </c>
      <c r="M2061" s="4">
        <v>93.352601156069298</v>
      </c>
      <c r="N2061" s="4">
        <v>5.24</v>
      </c>
      <c r="O2061" s="4">
        <v>4.0350000000000001</v>
      </c>
      <c r="P2061" s="4">
        <v>8.58</v>
      </c>
      <c r="Q2061" s="4">
        <v>8.2899999999999991</v>
      </c>
      <c r="R2061" s="4">
        <v>7.6112000000000002</v>
      </c>
      <c r="S2061" s="4">
        <v>4.7999000000000001</v>
      </c>
      <c r="T2061" s="4">
        <v>4.6699000000000002</v>
      </c>
      <c r="U2061" s="4">
        <v>4.33</v>
      </c>
      <c r="V2061" s="4">
        <v>8.2899999999999991</v>
      </c>
      <c r="W2061" s="4">
        <v>7.53</v>
      </c>
      <c r="X2061" s="4">
        <v>7.58</v>
      </c>
      <c r="Y2061" s="4">
        <v>4.21</v>
      </c>
      <c r="Z2061" s="4">
        <v>4.0199999999999996</v>
      </c>
      <c r="AA2061" s="4">
        <v>30414213.375</v>
      </c>
      <c r="AB2061" s="3">
        <f>1.2*E2061</f>
        <v>8.0280000000000005</v>
      </c>
      <c r="AC2061" s="3">
        <f>0.01*$AH$2/(AB2061-E2061)</f>
        <v>74.738415545590428</v>
      </c>
      <c r="AD2061" s="3">
        <f>IF(F2061&gt;=AB2061,AC2061*(E2061-AB2061)-(0.0125/100)*$AH$2,AC2061*(E2061-H2061)-(0.0125/100)*$AH$2)</f>
        <v>-101.25</v>
      </c>
      <c r="AE2061" s="3">
        <f t="shared" si="8"/>
        <v>20437.3723870514</v>
      </c>
    </row>
    <row r="2062" spans="1:31" x14ac:dyDescent="0.2">
      <c r="A2062" s="4" t="s">
        <v>2290</v>
      </c>
      <c r="B2062" s="4" t="s">
        <v>2289</v>
      </c>
      <c r="C2062" s="4" t="s">
        <v>33</v>
      </c>
      <c r="D2062" s="4">
        <v>110100629.94</v>
      </c>
      <c r="E2062" s="4">
        <v>1.77</v>
      </c>
      <c r="F2062" s="4">
        <v>1.88</v>
      </c>
      <c r="G2062" s="4">
        <v>1.44</v>
      </c>
      <c r="H2062" s="4">
        <v>1.52</v>
      </c>
      <c r="I2062" s="4">
        <v>2884358</v>
      </c>
      <c r="J2062" s="4">
        <f>I2062*E2062</f>
        <v>5105313.66</v>
      </c>
      <c r="K2062" s="4">
        <v>16210974.6666667</v>
      </c>
      <c r="L2062" s="4">
        <v>1.58</v>
      </c>
      <c r="M2062" s="4">
        <v>56.637168141592902</v>
      </c>
      <c r="N2062" s="4">
        <v>1.58</v>
      </c>
      <c r="O2062" s="4">
        <v>1.3109999999999999</v>
      </c>
      <c r="P2062" s="4">
        <v>1.57</v>
      </c>
      <c r="Q2062" s="4">
        <v>1.6</v>
      </c>
      <c r="R2062" s="4">
        <v>1.47</v>
      </c>
      <c r="S2062" s="4">
        <v>1.5296000000000001</v>
      </c>
      <c r="T2062" s="4">
        <v>1.37</v>
      </c>
      <c r="U2062" s="4">
        <v>0.37</v>
      </c>
      <c r="V2062" s="4">
        <v>1.47</v>
      </c>
      <c r="W2062" s="4">
        <v>1.48</v>
      </c>
      <c r="X2062" s="4">
        <v>1.32</v>
      </c>
      <c r="Y2062" s="4">
        <v>1.49</v>
      </c>
      <c r="Z2062" s="4">
        <v>1.36</v>
      </c>
      <c r="AA2062" s="4">
        <v>25904570.9045</v>
      </c>
      <c r="AB2062" s="3">
        <f>1.2*E2062</f>
        <v>2.1240000000000001</v>
      </c>
      <c r="AC2062" s="3">
        <f>0.01*$AH$2/(AB2062-E2062)</f>
        <v>282.48587570621464</v>
      </c>
      <c r="AD2062" s="3">
        <f>IF(F2062&gt;=AB2062,AC2062*(E2062-AB2062)-(0.0125/100)*$AH$2,AC2062*(E2062-H2062)-(0.0125/100)*$AH$2)</f>
        <v>69.371468926553661</v>
      </c>
      <c r="AE2062" s="3">
        <f t="shared" si="8"/>
        <v>20506.743855977955</v>
      </c>
    </row>
    <row r="2063" spans="1:31" x14ac:dyDescent="0.2">
      <c r="A2063" s="4" t="s">
        <v>2291</v>
      </c>
      <c r="B2063" s="4" t="s">
        <v>2289</v>
      </c>
      <c r="C2063" s="4" t="s">
        <v>33</v>
      </c>
      <c r="D2063" s="4">
        <v>4340873.16086818</v>
      </c>
      <c r="E2063" s="4">
        <v>0.79669999999999996</v>
      </c>
      <c r="F2063" s="4">
        <v>0.94569999999999999</v>
      </c>
      <c r="G2063" s="4">
        <v>0.5615</v>
      </c>
      <c r="H2063" s="4">
        <v>0.57699999999999996</v>
      </c>
      <c r="I2063" s="4">
        <v>14523872</v>
      </c>
      <c r="J2063" s="4">
        <f>I2063*E2063</f>
        <v>11571168.8224</v>
      </c>
      <c r="K2063" s="4">
        <v>71527489.333333299</v>
      </c>
      <c r="L2063" s="4">
        <v>11.934000002386799</v>
      </c>
      <c r="M2063" s="4">
        <v>95.653241650294703</v>
      </c>
      <c r="N2063" s="4">
        <v>0.70199999999999996</v>
      </c>
      <c r="O2063" s="4">
        <v>7.1051347014210204</v>
      </c>
      <c r="P2063" s="4">
        <v>0.62490000000000001</v>
      </c>
      <c r="Q2063" s="4">
        <v>0.73</v>
      </c>
      <c r="R2063" s="4">
        <v>0.68889999999999996</v>
      </c>
      <c r="S2063" s="4">
        <v>0.51019999999999999</v>
      </c>
      <c r="T2063" s="4">
        <v>0.49</v>
      </c>
      <c r="U2063" s="4">
        <v>0.42280000000000001</v>
      </c>
      <c r="V2063" s="4">
        <v>0.50880000000000003</v>
      </c>
      <c r="W2063" s="4">
        <v>0.55179999999999996</v>
      </c>
      <c r="X2063" s="4">
        <v>0.66169999999999995</v>
      </c>
      <c r="Y2063" s="4">
        <v>0.49509999999999998</v>
      </c>
      <c r="Z2063" s="4">
        <v>0.48280000000000001</v>
      </c>
      <c r="AA2063" s="4">
        <v>72825084.022072494</v>
      </c>
      <c r="AB2063" s="3">
        <f>1.2*E2063</f>
        <v>0.95603999999999989</v>
      </c>
      <c r="AC2063" s="3">
        <f>0.01*$AH$2/(AB2063-E2063)</f>
        <v>627.58880381574022</v>
      </c>
      <c r="AD2063" s="3">
        <f>IF(F2063&gt;=AB2063,AC2063*(E2063-AB2063)-(0.0125/100)*$AH$2,AC2063*(E2063-H2063)-(0.0125/100)*$AH$2)</f>
        <v>136.63126019831813</v>
      </c>
      <c r="AE2063" s="3">
        <f t="shared" si="8"/>
        <v>20643.375116176274</v>
      </c>
    </row>
    <row r="2064" spans="1:31" x14ac:dyDescent="0.2">
      <c r="A2064" s="4" t="s">
        <v>1569</v>
      </c>
      <c r="B2064" s="4" t="s">
        <v>2292</v>
      </c>
      <c r="C2064" s="4" t="s">
        <v>33</v>
      </c>
      <c r="D2064" s="4">
        <v>29482680</v>
      </c>
      <c r="E2064" s="4">
        <v>8.2899999999999991</v>
      </c>
      <c r="F2064" s="4">
        <v>8.58</v>
      </c>
      <c r="G2064" s="4">
        <v>6.53</v>
      </c>
      <c r="H2064" s="4">
        <v>7.2</v>
      </c>
      <c r="I2064" s="4">
        <v>361804</v>
      </c>
      <c r="J2064" s="4">
        <f>I2064*E2064</f>
        <v>2999355.1599999997</v>
      </c>
      <c r="K2064" s="4">
        <v>13902215.6666667</v>
      </c>
      <c r="L2064" s="4">
        <v>7.72</v>
      </c>
      <c r="M2064" s="4">
        <v>138.21839080459799</v>
      </c>
      <c r="N2064" s="4">
        <v>7.72</v>
      </c>
      <c r="O2064" s="4">
        <v>4.407</v>
      </c>
      <c r="P2064" s="4">
        <v>8.2899999999999991</v>
      </c>
      <c r="Q2064" s="4">
        <v>7.6112000000000002</v>
      </c>
      <c r="R2064" s="4">
        <v>4.7999000000000001</v>
      </c>
      <c r="S2064" s="4">
        <v>4.6699000000000002</v>
      </c>
      <c r="T2064" s="4">
        <v>4.46</v>
      </c>
      <c r="U2064" s="4">
        <v>3.65</v>
      </c>
      <c r="V2064" s="4">
        <v>7.53</v>
      </c>
      <c r="W2064" s="4">
        <v>7.58</v>
      </c>
      <c r="X2064" s="4">
        <v>4.21</v>
      </c>
      <c r="Y2064" s="4">
        <v>4.0199999999999996</v>
      </c>
      <c r="Z2064" s="4">
        <v>4.46</v>
      </c>
      <c r="AA2064" s="4">
        <v>244648965.91264999</v>
      </c>
      <c r="AB2064" s="3">
        <f>1.2*E2064</f>
        <v>9.9479999999999986</v>
      </c>
      <c r="AC2064" s="3">
        <f>0.01*$AH$2/(AB2064-E2064)</f>
        <v>60.313630880579026</v>
      </c>
      <c r="AD2064" s="3">
        <f>IF(F2064&gt;=AB2064,AC2064*(E2064-AB2064)-(0.0125/100)*$AH$2,AC2064*(E2064-H2064)-(0.0125/100)*$AH$2)</f>
        <v>64.491857659831084</v>
      </c>
      <c r="AE2064" s="3">
        <f t="shared" si="8"/>
        <v>20707.866973836106</v>
      </c>
    </row>
    <row r="2065" spans="1:31" x14ac:dyDescent="0.2">
      <c r="A2065" s="4" t="s">
        <v>1490</v>
      </c>
      <c r="B2065" s="4" t="s">
        <v>2294</v>
      </c>
      <c r="C2065" s="4" t="s">
        <v>33</v>
      </c>
      <c r="D2065" s="4">
        <v>2841454.0794317001</v>
      </c>
      <c r="E2065" s="4">
        <v>3.66</v>
      </c>
      <c r="F2065" s="4">
        <v>3.7</v>
      </c>
      <c r="G2065" s="4">
        <v>2.67</v>
      </c>
      <c r="H2065" s="4">
        <v>2.72</v>
      </c>
      <c r="I2065" s="4">
        <v>25385441</v>
      </c>
      <c r="J2065" s="4">
        <f>I2065*E2065</f>
        <v>92910714.060000002</v>
      </c>
      <c r="K2065" s="4">
        <v>24234362</v>
      </c>
      <c r="L2065" s="4">
        <v>12.959999997408</v>
      </c>
      <c r="M2065" s="4">
        <v>114.03508771929801</v>
      </c>
      <c r="N2065" s="4">
        <v>2.16</v>
      </c>
      <c r="O2065" s="4">
        <v>10.745939997850799</v>
      </c>
      <c r="P2065" s="4">
        <v>3.05</v>
      </c>
      <c r="Q2065" s="4">
        <v>2.5598999999999998</v>
      </c>
      <c r="R2065" s="4">
        <v>2.6</v>
      </c>
      <c r="S2065" s="4">
        <v>2.2799999999999998</v>
      </c>
      <c r="T2065" s="4">
        <v>1.8351</v>
      </c>
      <c r="U2065" s="4">
        <v>1.59</v>
      </c>
      <c r="V2065" s="4">
        <v>2.3199999999999998</v>
      </c>
      <c r="W2065" s="4">
        <v>2.37</v>
      </c>
      <c r="X2065" s="4">
        <v>2.27</v>
      </c>
      <c r="Y2065" s="4">
        <v>2.11</v>
      </c>
      <c r="Z2065" s="4">
        <v>1.79</v>
      </c>
      <c r="AA2065" s="4">
        <v>9709741.5999999996</v>
      </c>
      <c r="AB2065" s="3">
        <f>1.2*E2065</f>
        <v>4.3920000000000003</v>
      </c>
      <c r="AC2065" s="3">
        <f>0.01*$AH$2/(AB2065-E2065)</f>
        <v>136.61202185792345</v>
      </c>
      <c r="AD2065" s="3">
        <f>IF(F2065&gt;=AB2065,AC2065*(E2065-AB2065)-(0.0125/100)*$AH$2,AC2065*(E2065-H2065)-(0.0125/100)*$AH$2)</f>
        <v>127.16530054644804</v>
      </c>
      <c r="AE2065" s="3">
        <f t="shared" si="8"/>
        <v>20835.032274382553</v>
      </c>
    </row>
    <row r="2066" spans="1:31" x14ac:dyDescent="0.2">
      <c r="A2066" s="4" t="s">
        <v>2293</v>
      </c>
      <c r="B2066" s="4" t="s">
        <v>2294</v>
      </c>
      <c r="C2066" s="4" t="s">
        <v>42</v>
      </c>
      <c r="D2066" s="4">
        <v>3200998500</v>
      </c>
      <c r="E2066" s="4">
        <v>3.27</v>
      </c>
      <c r="F2066" s="4">
        <v>4.2</v>
      </c>
      <c r="G2066" s="4">
        <v>3.14</v>
      </c>
      <c r="H2066" s="4">
        <v>3.32</v>
      </c>
      <c r="I2066" s="4">
        <v>1351014</v>
      </c>
      <c r="J2066" s="4">
        <f>I2066*E2066</f>
        <v>4417815.78</v>
      </c>
      <c r="K2066" s="4">
        <v>123397413.333333</v>
      </c>
      <c r="L2066" s="4">
        <v>3.15</v>
      </c>
      <c r="M2066" s="4">
        <v>68.556701030927798</v>
      </c>
      <c r="N2066" s="4">
        <v>3.15</v>
      </c>
      <c r="O2066" s="4">
        <v>2.0310000000000001</v>
      </c>
      <c r="P2066" s="4">
        <v>3.32</v>
      </c>
      <c r="Q2066" s="4">
        <v>2.86</v>
      </c>
      <c r="R2066" s="4">
        <v>5.3</v>
      </c>
      <c r="S2066" s="4">
        <v>7.83</v>
      </c>
      <c r="T2066" s="4">
        <v>6.68</v>
      </c>
      <c r="U2066" s="4">
        <v>5.38</v>
      </c>
      <c r="V2066" s="4">
        <v>3.19</v>
      </c>
      <c r="W2066" s="4">
        <v>2.62</v>
      </c>
      <c r="X2066" s="4">
        <v>3.98</v>
      </c>
      <c r="Y2066" s="4">
        <v>7.22</v>
      </c>
      <c r="Z2066" s="4">
        <v>6.37</v>
      </c>
      <c r="AA2066" s="4">
        <v>209326619.12</v>
      </c>
      <c r="AB2066" s="3">
        <f>1.2*E2066</f>
        <v>3.9239999999999999</v>
      </c>
      <c r="AC2066" s="3">
        <f>0.01*$AH$2/(AB2066-E2066)</f>
        <v>152.90519877675843</v>
      </c>
      <c r="AD2066" s="3">
        <f>IF(F2066&gt;=AB2066,AC2066*(E2066-AB2066)-(0.0125/100)*$AH$2,AC2066*(E2066-H2066)-(0.0125/100)*$AH$2)</f>
        <v>-101.25</v>
      </c>
      <c r="AE2066" s="3">
        <f t="shared" si="8"/>
        <v>20733.782274382553</v>
      </c>
    </row>
    <row r="2067" spans="1:31" x14ac:dyDescent="0.2">
      <c r="A2067" s="4" t="s">
        <v>2080</v>
      </c>
      <c r="B2067" s="4" t="s">
        <v>2295</v>
      </c>
      <c r="C2067" s="4" t="s">
        <v>33</v>
      </c>
      <c r="D2067" s="4">
        <v>24330241</v>
      </c>
      <c r="E2067" s="4">
        <v>0.63819999999999999</v>
      </c>
      <c r="F2067" s="4">
        <v>0.76580000000000004</v>
      </c>
      <c r="G2067" s="4">
        <v>0.57199999999999995</v>
      </c>
      <c r="H2067" s="4">
        <v>0.63859999999999995</v>
      </c>
      <c r="I2067" s="4">
        <v>4840921</v>
      </c>
      <c r="J2067" s="4">
        <f>I2067*E2067</f>
        <v>3089475.7821999998</v>
      </c>
      <c r="K2067" s="4">
        <v>129447702.333333</v>
      </c>
      <c r="L2067" s="4">
        <v>19</v>
      </c>
      <c r="M2067" s="4">
        <v>64.909560723514204</v>
      </c>
      <c r="N2067" s="4">
        <v>0.76</v>
      </c>
      <c r="O2067" s="4">
        <v>11.066000000000001</v>
      </c>
      <c r="P2067" s="4">
        <v>0.61339999999999995</v>
      </c>
      <c r="Q2067" s="4">
        <v>0.52959999999999996</v>
      </c>
      <c r="R2067" s="4">
        <v>0.56000000000000005</v>
      </c>
      <c r="S2067" s="4">
        <v>0.54400000000000004</v>
      </c>
      <c r="T2067" s="4">
        <v>0.45129999999999998</v>
      </c>
      <c r="U2067" s="4">
        <v>0.41849999999999998</v>
      </c>
      <c r="V2067" s="4">
        <v>0.5151</v>
      </c>
      <c r="W2067" s="4">
        <v>0.4819</v>
      </c>
      <c r="X2067" s="4">
        <v>0.47660000000000002</v>
      </c>
      <c r="Y2067" s="4">
        <v>0.53</v>
      </c>
      <c r="Z2067" s="4">
        <v>0.45129999999999998</v>
      </c>
      <c r="AA2067" s="4">
        <v>236589706.38600001</v>
      </c>
      <c r="AB2067" s="3">
        <f>1.2*E2067</f>
        <v>0.76583999999999997</v>
      </c>
      <c r="AC2067" s="3">
        <f>0.01*$AH$2/(AB2067-E2067)</f>
        <v>783.45346286430606</v>
      </c>
      <c r="AD2067" s="3">
        <f>IF(F2067&gt;=AB2067,AC2067*(E2067-AB2067)-(0.0125/100)*$AH$2,AC2067*(E2067-H2067)-(0.0125/100)*$AH$2)</f>
        <v>-1.5633813851456879</v>
      </c>
      <c r="AE2067" s="3">
        <f t="shared" si="8"/>
        <v>20732.218892997407</v>
      </c>
    </row>
    <row r="2068" spans="1:31" x14ac:dyDescent="0.2">
      <c r="A2068" s="4" t="s">
        <v>761</v>
      </c>
      <c r="B2068" s="4" t="s">
        <v>2296</v>
      </c>
      <c r="C2068" s="4" t="s">
        <v>33</v>
      </c>
      <c r="D2068" s="4">
        <v>1683003903.28</v>
      </c>
      <c r="E2068" s="4">
        <v>37.01</v>
      </c>
      <c r="F2068" s="4">
        <v>38.207999999999998</v>
      </c>
      <c r="G2068" s="4">
        <v>26.8</v>
      </c>
      <c r="H2068" s="4">
        <v>30.49</v>
      </c>
      <c r="I2068" s="4">
        <v>168408</v>
      </c>
      <c r="J2068" s="4">
        <f>I2068*E2068</f>
        <v>6232780.0800000001</v>
      </c>
      <c r="K2068" s="4">
        <v>10233758.6666667</v>
      </c>
      <c r="L2068" s="4">
        <v>35.08</v>
      </c>
      <c r="M2068" s="4">
        <v>57.556406981694302</v>
      </c>
      <c r="N2068" s="4">
        <v>35.08</v>
      </c>
      <c r="O2068" s="4">
        <v>21.536000000000001</v>
      </c>
      <c r="P2068" s="4">
        <v>30.49</v>
      </c>
      <c r="Q2068" s="4">
        <v>30.66</v>
      </c>
      <c r="R2068" s="4">
        <v>27.14</v>
      </c>
      <c r="S2068" s="4">
        <v>23.43</v>
      </c>
      <c r="T2068" s="4">
        <v>24.73</v>
      </c>
      <c r="U2068" s="4">
        <v>23.89</v>
      </c>
      <c r="V2068" s="4">
        <v>29</v>
      </c>
      <c r="W2068" s="4">
        <v>28.75</v>
      </c>
      <c r="X2068" s="4">
        <v>25.31</v>
      </c>
      <c r="Y2068" s="4">
        <v>21.56</v>
      </c>
      <c r="Z2068" s="4">
        <v>21.7</v>
      </c>
      <c r="AA2068" s="4">
        <v>474699293.77999997</v>
      </c>
      <c r="AB2068" s="3">
        <f>1.2*E2068</f>
        <v>44.411999999999999</v>
      </c>
      <c r="AC2068" s="3">
        <f>0.01*$AH$2/(AB2068-E2068)</f>
        <v>13.509862199405564</v>
      </c>
      <c r="AD2068" s="3">
        <f>IF(F2068&gt;=AB2068,AC2068*(E2068-AB2068)-(0.0125/100)*$AH$2,AC2068*(E2068-H2068)-(0.0125/100)*$AH$2)</f>
        <v>86.834301540124272</v>
      </c>
      <c r="AE2068" s="3">
        <f t="shared" si="8"/>
        <v>20819.053194537533</v>
      </c>
    </row>
    <row r="2069" spans="1:31" x14ac:dyDescent="0.2">
      <c r="A2069" s="4" t="s">
        <v>258</v>
      </c>
      <c r="B2069" s="4" t="s">
        <v>2296</v>
      </c>
      <c r="C2069" s="4" t="s">
        <v>33</v>
      </c>
      <c r="D2069" s="4">
        <v>5718075.4000000004</v>
      </c>
      <c r="E2069" s="4">
        <v>4.93</v>
      </c>
      <c r="F2069" s="4">
        <v>5.15</v>
      </c>
      <c r="G2069" s="4">
        <v>3.54</v>
      </c>
      <c r="H2069" s="4">
        <v>3.76</v>
      </c>
      <c r="I2069" s="4">
        <v>10817416</v>
      </c>
      <c r="J2069" s="4">
        <f>I2069*E2069</f>
        <v>53329860.879999995</v>
      </c>
      <c r="K2069" s="4">
        <v>9429557</v>
      </c>
      <c r="L2069" s="4">
        <v>2.92</v>
      </c>
      <c r="M2069" s="4">
        <v>54.0625</v>
      </c>
      <c r="N2069" s="4">
        <v>2.92</v>
      </c>
      <c r="O2069" s="4">
        <v>3.3263400000000001</v>
      </c>
      <c r="P2069" s="4">
        <v>4.49</v>
      </c>
      <c r="Q2069" s="4">
        <v>4.38</v>
      </c>
      <c r="R2069" s="4">
        <v>4.3600000000000003</v>
      </c>
      <c r="S2069" s="4">
        <v>4.3099999999999996</v>
      </c>
      <c r="T2069" s="4">
        <v>4.1500000000000004</v>
      </c>
      <c r="U2069" s="4">
        <v>4.03</v>
      </c>
      <c r="V2069" s="4">
        <v>3.73</v>
      </c>
      <c r="W2069" s="4">
        <v>3.98</v>
      </c>
      <c r="X2069" s="4">
        <v>4.2</v>
      </c>
      <c r="Y2069" s="4">
        <v>4.3099999999999996</v>
      </c>
      <c r="Z2069" s="4">
        <v>3.8</v>
      </c>
      <c r="AA2069" s="4">
        <v>279262.49</v>
      </c>
      <c r="AB2069" s="3">
        <f>1.2*E2069</f>
        <v>5.9159999999999995</v>
      </c>
      <c r="AC2069" s="3">
        <f>0.01*$AH$2/(AB2069-E2069)</f>
        <v>101.41987829614607</v>
      </c>
      <c r="AD2069" s="3">
        <f>IF(F2069&gt;=AB2069,AC2069*(E2069-AB2069)-(0.0125/100)*$AH$2,AC2069*(E2069-H2069)-(0.0125/100)*$AH$2)</f>
        <v>117.41125760649089</v>
      </c>
      <c r="AE2069" s="3">
        <f t="shared" si="8"/>
        <v>20936.464452144024</v>
      </c>
    </row>
    <row r="2070" spans="1:31" x14ac:dyDescent="0.2">
      <c r="A2070" s="4" t="s">
        <v>2297</v>
      </c>
      <c r="B2070" s="4" t="s">
        <v>2298</v>
      </c>
      <c r="C2070" s="4" t="s">
        <v>33</v>
      </c>
      <c r="D2070" s="4">
        <v>224222311.75</v>
      </c>
      <c r="E2070" s="4">
        <v>7.085</v>
      </c>
      <c r="F2070" s="4">
        <v>7.09</v>
      </c>
      <c r="G2070" s="4">
        <v>7.04</v>
      </c>
      <c r="H2070" s="4">
        <v>7.06</v>
      </c>
      <c r="I2070" s="4">
        <v>11018307</v>
      </c>
      <c r="J2070" s="4">
        <f>I2070*E2070</f>
        <v>78064705.094999999</v>
      </c>
      <c r="K2070" s="4">
        <v>12394034</v>
      </c>
      <c r="L2070" s="4">
        <v>4.25</v>
      </c>
      <c r="M2070" s="4">
        <v>78.015075376884397</v>
      </c>
      <c r="N2070" s="4">
        <v>4.25</v>
      </c>
      <c r="O2070" s="4">
        <v>4.3330000000000002</v>
      </c>
      <c r="P2070" s="4">
        <v>7.1</v>
      </c>
      <c r="Q2070" s="4">
        <v>7.1</v>
      </c>
      <c r="R2070" s="4">
        <v>7.09</v>
      </c>
      <c r="S2070" s="4">
        <v>7.09</v>
      </c>
      <c r="T2070" s="4">
        <v>7.09</v>
      </c>
      <c r="U2070" s="4">
        <v>7.08</v>
      </c>
      <c r="V2070" s="4">
        <v>7.06</v>
      </c>
      <c r="W2070" s="4">
        <v>7.08</v>
      </c>
      <c r="X2070" s="4">
        <v>7.08</v>
      </c>
      <c r="Y2070" s="4">
        <v>7.08</v>
      </c>
      <c r="Z2070" s="4">
        <v>7.08</v>
      </c>
      <c r="AA2070" s="4">
        <v>3769502.9550000001</v>
      </c>
      <c r="AB2070" s="3">
        <f>1.2*E2070</f>
        <v>8.5019999999999989</v>
      </c>
      <c r="AC2070" s="3">
        <f>0.01*$AH$2/(AB2070-E2070)</f>
        <v>70.571630204657779</v>
      </c>
      <c r="AD2070" s="3">
        <f>IF(F2070&gt;=AB2070,AC2070*(E2070-AB2070)-(0.0125/100)*$AH$2,AC2070*(E2070-H2070)-(0.0125/100)*$AH$2)</f>
        <v>0.51429075511646949</v>
      </c>
      <c r="AE2070" s="3">
        <f t="shared" si="8"/>
        <v>20936.97874289914</v>
      </c>
    </row>
    <row r="2071" spans="1:31" x14ac:dyDescent="0.2">
      <c r="A2071" s="4" t="s">
        <v>1964</v>
      </c>
      <c r="B2071" s="4" t="s">
        <v>2299</v>
      </c>
      <c r="C2071" s="4" t="s">
        <v>33</v>
      </c>
      <c r="D2071" s="4">
        <v>12989846.880000001</v>
      </c>
      <c r="E2071" s="4">
        <v>5.85</v>
      </c>
      <c r="F2071" s="4">
        <v>6.52</v>
      </c>
      <c r="G2071" s="4">
        <v>4.4800000000000004</v>
      </c>
      <c r="H2071" s="4">
        <v>5.48</v>
      </c>
      <c r="I2071" s="4">
        <v>390635</v>
      </c>
      <c r="J2071" s="4">
        <f>I2071*E2071</f>
        <v>2285214.75</v>
      </c>
      <c r="K2071" s="4">
        <v>33283289</v>
      </c>
      <c r="L2071" s="4">
        <v>6.12</v>
      </c>
      <c r="M2071" s="4">
        <v>140.74074074073999</v>
      </c>
      <c r="N2071" s="4">
        <v>6.12</v>
      </c>
      <c r="O2071" s="4">
        <v>3.5429900000000001</v>
      </c>
      <c r="P2071" s="4">
        <v>5.26</v>
      </c>
      <c r="Q2071" s="4">
        <v>5.54</v>
      </c>
      <c r="R2071" s="4">
        <v>5.6692</v>
      </c>
      <c r="S2071" s="4">
        <v>5.8093000000000004</v>
      </c>
      <c r="T2071" s="4">
        <v>5.4</v>
      </c>
      <c r="U2071" s="4">
        <v>5.35</v>
      </c>
      <c r="V2071" s="4">
        <v>5</v>
      </c>
      <c r="W2071" s="4">
        <v>4.6399999999999997</v>
      </c>
      <c r="X2071" s="4">
        <v>5.07</v>
      </c>
      <c r="Y2071" s="4">
        <v>5.2</v>
      </c>
      <c r="Z2071" s="4">
        <v>5.17</v>
      </c>
      <c r="AA2071" s="4">
        <v>350450546.39999998</v>
      </c>
      <c r="AB2071" s="3">
        <f>1.2*E2071</f>
        <v>7.02</v>
      </c>
      <c r="AC2071" s="3">
        <f>0.01*$AH$2/(AB2071-E2071)</f>
        <v>85.470085470085479</v>
      </c>
      <c r="AD2071" s="3">
        <f>IF(F2071&gt;=AB2071,AC2071*(E2071-AB2071)-(0.0125/100)*$AH$2,AC2071*(E2071-H2071)-(0.0125/100)*$AH$2)</f>
        <v>30.373931623931561</v>
      </c>
      <c r="AE2071" s="3">
        <f t="shared" si="8"/>
        <v>20967.35267452307</v>
      </c>
    </row>
    <row r="2072" spans="1:31" x14ac:dyDescent="0.2">
      <c r="A2072" s="4" t="s">
        <v>2300</v>
      </c>
      <c r="B2072" s="4" t="s">
        <v>2301</v>
      </c>
      <c r="C2072" s="4" t="s">
        <v>33</v>
      </c>
      <c r="D2072" s="4">
        <v>55850752.799999997</v>
      </c>
      <c r="E2072" s="4">
        <v>2.0299999999999998</v>
      </c>
      <c r="F2072" s="4">
        <v>2.5</v>
      </c>
      <c r="G2072" s="4">
        <v>1.6</v>
      </c>
      <c r="H2072" s="4">
        <v>2.42</v>
      </c>
      <c r="I2072" s="4">
        <v>1762062</v>
      </c>
      <c r="J2072" s="4">
        <f>I2072*E2072</f>
        <v>3576985.86</v>
      </c>
      <c r="K2072" s="4">
        <v>64361445.666666701</v>
      </c>
      <c r="L2072" s="4">
        <v>18.399999999999999</v>
      </c>
      <c r="M2072" s="4">
        <v>194.202898550724</v>
      </c>
      <c r="N2072" s="4">
        <v>2.2999999999999998</v>
      </c>
      <c r="O2072" s="4">
        <v>9.2972000000000001</v>
      </c>
      <c r="P2072" s="4">
        <v>2.64</v>
      </c>
      <c r="Q2072" s="4">
        <v>2.12</v>
      </c>
      <c r="R2072" s="4">
        <v>1.8465</v>
      </c>
      <c r="S2072" s="4">
        <v>1.59</v>
      </c>
      <c r="T2072" s="4">
        <v>1.52</v>
      </c>
      <c r="U2072" s="4">
        <v>1.48</v>
      </c>
      <c r="V2072" s="4">
        <v>2.1</v>
      </c>
      <c r="W2072" s="4">
        <v>1.96</v>
      </c>
      <c r="X2072" s="4">
        <v>1.76</v>
      </c>
      <c r="Y2072" s="4">
        <v>1.5</v>
      </c>
      <c r="Z2072" s="4">
        <v>1.47</v>
      </c>
      <c r="AA2072" s="4">
        <v>381046760.39999998</v>
      </c>
      <c r="AB2072" s="3">
        <f>1.2*E2072</f>
        <v>2.4359999999999995</v>
      </c>
      <c r="AC2072" s="3">
        <f>0.01*$AH$2/(AB2072-E2072)</f>
        <v>246.30541871921201</v>
      </c>
      <c r="AD2072" s="3">
        <f>IF(F2072&gt;=AB2072,AC2072*(E2072-AB2072)-(0.0125/100)*$AH$2,AC2072*(E2072-H2072)-(0.0125/100)*$AH$2)</f>
        <v>-101.25</v>
      </c>
      <c r="AE2072" s="3">
        <f t="shared" si="8"/>
        <v>20866.10267452307</v>
      </c>
    </row>
    <row r="2073" spans="1:31" x14ac:dyDescent="0.2">
      <c r="A2073" s="4" t="s">
        <v>2302</v>
      </c>
      <c r="B2073" s="4" t="s">
        <v>2301</v>
      </c>
      <c r="C2073" s="4" t="s">
        <v>33</v>
      </c>
      <c r="D2073" s="4">
        <v>24470188.52</v>
      </c>
      <c r="E2073" s="4">
        <v>1.51</v>
      </c>
      <c r="F2073" s="4">
        <v>1.66</v>
      </c>
      <c r="G2073" s="4">
        <v>1.1599999999999999</v>
      </c>
      <c r="H2073" s="4">
        <v>1.41</v>
      </c>
      <c r="I2073" s="4">
        <v>2890481</v>
      </c>
      <c r="J2073" s="4">
        <f>I2073*E2073</f>
        <v>4364626.3099999996</v>
      </c>
      <c r="K2073" s="4">
        <v>7165493.6666666996</v>
      </c>
      <c r="L2073" s="4">
        <v>1.24</v>
      </c>
      <c r="M2073" s="4">
        <v>79.761904761904802</v>
      </c>
      <c r="N2073" s="4">
        <v>1.24</v>
      </c>
      <c r="O2073" s="4">
        <v>0.90461999999999998</v>
      </c>
      <c r="P2073" s="4">
        <v>1.84</v>
      </c>
      <c r="Q2073" s="4">
        <v>1.74</v>
      </c>
      <c r="R2073" s="4">
        <v>1.29</v>
      </c>
      <c r="S2073" s="4">
        <v>0.98740000000000006</v>
      </c>
      <c r="T2073" s="4">
        <v>1.1200000000000001</v>
      </c>
      <c r="U2073" s="4">
        <v>1.1200000000000001</v>
      </c>
      <c r="V2073" s="4">
        <v>1.37</v>
      </c>
      <c r="W2073" s="4">
        <v>1.63</v>
      </c>
      <c r="X2073" s="4">
        <v>1.25</v>
      </c>
      <c r="Y2073" s="4">
        <v>0.97799999999999998</v>
      </c>
      <c r="Z2073" s="4">
        <v>0.98</v>
      </c>
      <c r="AA2073" s="4">
        <v>11588832.375</v>
      </c>
      <c r="AB2073" s="3">
        <f>1.2*E2073</f>
        <v>1.8119999999999998</v>
      </c>
      <c r="AC2073" s="3">
        <f>0.01*$AH$2/(AB2073-E2073)</f>
        <v>331.12582781456973</v>
      </c>
      <c r="AD2073" s="3">
        <f>IF(F2073&gt;=AB2073,AC2073*(E2073-AB2073)-(0.0125/100)*$AH$2,AC2073*(E2073-H2073)-(0.0125/100)*$AH$2)</f>
        <v>31.862582781457</v>
      </c>
      <c r="AE2073" s="3">
        <f t="shared" si="8"/>
        <v>20897.965257304528</v>
      </c>
    </row>
    <row r="2074" spans="1:31" x14ac:dyDescent="0.2">
      <c r="A2074" s="4" t="s">
        <v>1647</v>
      </c>
      <c r="B2074" s="4" t="s">
        <v>2303</v>
      </c>
      <c r="C2074" s="4" t="s">
        <v>33</v>
      </c>
      <c r="D2074" s="4">
        <v>17107025</v>
      </c>
      <c r="E2074" s="4">
        <v>3.69</v>
      </c>
      <c r="F2074" s="4">
        <v>4.12</v>
      </c>
      <c r="G2074" s="4">
        <v>3.0400999999999998</v>
      </c>
      <c r="H2074" s="4">
        <v>3.35</v>
      </c>
      <c r="I2074" s="4">
        <v>5465418</v>
      </c>
      <c r="J2074" s="4">
        <f>I2074*E2074</f>
        <v>20167392.419999998</v>
      </c>
      <c r="K2074" s="4">
        <v>10597501</v>
      </c>
      <c r="L2074" s="4">
        <v>3.25</v>
      </c>
      <c r="M2074" s="4">
        <v>70.046082949308797</v>
      </c>
      <c r="N2074" s="4">
        <v>3.25</v>
      </c>
      <c r="O2074" s="4">
        <v>2.2265000000000001</v>
      </c>
      <c r="P2074" s="4">
        <v>8.5</v>
      </c>
      <c r="Q2074" s="4">
        <v>11.18</v>
      </c>
      <c r="R2074" s="4">
        <v>6.37</v>
      </c>
      <c r="S2074" s="4">
        <v>8.35</v>
      </c>
      <c r="T2074" s="4">
        <v>9.5599000000000007</v>
      </c>
      <c r="U2074" s="4">
        <v>7.32</v>
      </c>
      <c r="V2074" s="4">
        <v>3.64</v>
      </c>
      <c r="W2074" s="4">
        <v>10.45</v>
      </c>
      <c r="X2074" s="4">
        <v>5.37</v>
      </c>
      <c r="Y2074" s="4">
        <v>5.5</v>
      </c>
      <c r="Z2074" s="4">
        <v>9.1999999999999993</v>
      </c>
      <c r="AA2074" s="4">
        <v>25624566.475000001</v>
      </c>
      <c r="AB2074" s="3">
        <f>1.2*E2074</f>
        <v>4.4279999999999999</v>
      </c>
      <c r="AC2074" s="3">
        <f>0.01*$AH$2/(AB2074-E2074)</f>
        <v>135.50135501355012</v>
      </c>
      <c r="AD2074" s="3">
        <f>IF(F2074&gt;=AB2074,AC2074*(E2074-AB2074)-(0.0125/100)*$AH$2,AC2074*(E2074-H2074)-(0.0125/100)*$AH$2)</f>
        <v>44.820460704607022</v>
      </c>
      <c r="AE2074" s="3">
        <f t="shared" si="8"/>
        <v>20942.785718009134</v>
      </c>
    </row>
    <row r="2075" spans="1:31" x14ac:dyDescent="0.2">
      <c r="A2075" s="4" t="s">
        <v>1594</v>
      </c>
      <c r="B2075" s="4" t="s">
        <v>2304</v>
      </c>
      <c r="C2075" s="4" t="s">
        <v>33</v>
      </c>
      <c r="D2075" s="4">
        <v>4700545603.1800003</v>
      </c>
      <c r="E2075" s="4">
        <v>31.35</v>
      </c>
      <c r="F2075" s="4">
        <v>38.85</v>
      </c>
      <c r="G2075" s="4">
        <v>30.830100000000002</v>
      </c>
      <c r="H2075" s="4">
        <v>38.6</v>
      </c>
      <c r="I2075" s="4">
        <v>393393</v>
      </c>
      <c r="J2075" s="4">
        <f>I2075*E2075</f>
        <v>12332870.550000001</v>
      </c>
      <c r="K2075" s="4">
        <v>60838204.333333299</v>
      </c>
      <c r="L2075" s="4">
        <v>31.03</v>
      </c>
      <c r="M2075" s="4">
        <v>50.648726573762602</v>
      </c>
      <c r="N2075" s="4">
        <v>31.03</v>
      </c>
      <c r="O2075" s="4">
        <v>24.518999999999998</v>
      </c>
      <c r="P2075" s="4">
        <v>38.99</v>
      </c>
      <c r="Q2075" s="4">
        <v>39.08</v>
      </c>
      <c r="R2075" s="4">
        <v>36.700000000000003</v>
      </c>
      <c r="S2075" s="4">
        <v>37.159999999999997</v>
      </c>
      <c r="T2075" s="4">
        <v>34.31</v>
      </c>
      <c r="U2075" s="4">
        <v>33.78</v>
      </c>
      <c r="V2075" s="4">
        <v>38.795000000000002</v>
      </c>
      <c r="W2075" s="4">
        <v>34.130000000000003</v>
      </c>
      <c r="X2075" s="4">
        <v>36.700000000000003</v>
      </c>
      <c r="Y2075" s="4">
        <v>34.590000000000003</v>
      </c>
      <c r="Z2075" s="4">
        <v>33.49</v>
      </c>
      <c r="AA2075" s="4">
        <v>2220538255.4499998</v>
      </c>
      <c r="AB2075" s="3">
        <f>1.2*E2075</f>
        <v>37.619999999999997</v>
      </c>
      <c r="AC2075" s="3">
        <f>0.01*$AH$2/(AB2075-E2075)</f>
        <v>15.948963317384381</v>
      </c>
      <c r="AD2075" s="3">
        <f>IF(F2075&gt;=AB2075,AC2075*(E2075-AB2075)-(0.0125/100)*$AH$2,AC2075*(E2075-H2075)-(0.0125/100)*$AH$2)</f>
        <v>-101.25</v>
      </c>
      <c r="AE2075" s="3">
        <f t="shared" si="8"/>
        <v>20841.535718009134</v>
      </c>
    </row>
    <row r="2076" spans="1:31" x14ac:dyDescent="0.2">
      <c r="A2076" s="4" t="s">
        <v>2305</v>
      </c>
      <c r="B2076" s="4" t="s">
        <v>2304</v>
      </c>
      <c r="C2076" s="4" t="s">
        <v>33</v>
      </c>
      <c r="D2076" s="4">
        <v>30593422.109999999</v>
      </c>
      <c r="E2076" s="4">
        <v>15.38</v>
      </c>
      <c r="F2076" s="4">
        <v>16.149999999999999</v>
      </c>
      <c r="G2076" s="4">
        <v>11.58</v>
      </c>
      <c r="H2076" s="4">
        <v>12.8</v>
      </c>
      <c r="I2076" s="4">
        <v>1681012</v>
      </c>
      <c r="J2076" s="4">
        <f>I2076*E2076</f>
        <v>25853964.560000002</v>
      </c>
      <c r="K2076" s="4">
        <v>71802314.333333299</v>
      </c>
      <c r="L2076" s="4">
        <v>17.690000000000001</v>
      </c>
      <c r="M2076" s="4">
        <v>733.60433604336004</v>
      </c>
      <c r="N2076" s="4">
        <v>17.690000000000001</v>
      </c>
      <c r="O2076" s="4">
        <v>5.4461300003912401</v>
      </c>
      <c r="P2076" s="4">
        <v>15.55</v>
      </c>
      <c r="Q2076" s="4">
        <v>14.37</v>
      </c>
      <c r="R2076" s="4">
        <v>12.4</v>
      </c>
      <c r="S2076" s="4">
        <v>10.865</v>
      </c>
      <c r="T2076" s="4">
        <v>11.879899999999999</v>
      </c>
      <c r="U2076" s="4">
        <v>10.27</v>
      </c>
      <c r="V2076" s="4">
        <v>10.210000000000001</v>
      </c>
      <c r="W2076" s="4">
        <v>12.55</v>
      </c>
      <c r="X2076" s="4">
        <v>11.2</v>
      </c>
      <c r="Y2076" s="4">
        <v>10.6</v>
      </c>
      <c r="Z2076" s="4">
        <v>10.09</v>
      </c>
      <c r="AA2076" s="4">
        <v>1486548568.6800001</v>
      </c>
      <c r="AB2076" s="3">
        <f>1.2*E2076</f>
        <v>18.456</v>
      </c>
      <c r="AC2076" s="3">
        <f>0.01*$AH$2/(AB2076-E2076)</f>
        <v>32.509752925877777</v>
      </c>
      <c r="AD2076" s="3">
        <f>IF(F2076&gt;=AB2076,AC2076*(E2076-AB2076)-(0.0125/100)*$AH$2,AC2076*(E2076-H2076)-(0.0125/100)*$AH$2)</f>
        <v>82.625162548764663</v>
      </c>
      <c r="AE2076" s="3">
        <f t="shared" si="8"/>
        <v>20924.160880557898</v>
      </c>
    </row>
    <row r="2077" spans="1:31" x14ac:dyDescent="0.2">
      <c r="A2077" s="4" t="s">
        <v>2306</v>
      </c>
      <c r="B2077" s="4" t="s">
        <v>2304</v>
      </c>
      <c r="C2077" s="4" t="s">
        <v>33</v>
      </c>
      <c r="D2077" s="4">
        <v>28910583.879999999</v>
      </c>
      <c r="E2077" s="4">
        <v>3.44</v>
      </c>
      <c r="F2077" s="4">
        <v>6.88</v>
      </c>
      <c r="G2077" s="4">
        <v>3.34</v>
      </c>
      <c r="H2077" s="4">
        <v>6.04</v>
      </c>
      <c r="I2077" s="4">
        <v>1924635</v>
      </c>
      <c r="J2077" s="4">
        <f>I2077*E2077</f>
        <v>6620744.3999999994</v>
      </c>
      <c r="K2077" s="4">
        <v>12705060.6666667</v>
      </c>
      <c r="L2077" s="4">
        <v>2.62</v>
      </c>
      <c r="M2077" s="4">
        <v>52.8888888888889</v>
      </c>
      <c r="N2077" s="4">
        <v>2.62</v>
      </c>
      <c r="O2077" s="4">
        <v>2.4260000000000002</v>
      </c>
      <c r="P2077" s="4">
        <v>6.75</v>
      </c>
      <c r="Q2077" s="4">
        <v>7.7</v>
      </c>
      <c r="R2077" s="4">
        <v>6.69</v>
      </c>
      <c r="S2077" s="4">
        <v>7.2706</v>
      </c>
      <c r="T2077" s="4">
        <v>8.33</v>
      </c>
      <c r="U2077" s="4">
        <v>8.31</v>
      </c>
      <c r="V2077" s="4">
        <v>4.6500000000000004</v>
      </c>
      <c r="W2077" s="4">
        <v>6.23</v>
      </c>
      <c r="X2077" s="4">
        <v>6.42</v>
      </c>
      <c r="Y2077" s="4">
        <v>6.44</v>
      </c>
      <c r="Z2077" s="4">
        <v>6.73</v>
      </c>
      <c r="AA2077" s="4">
        <v>376616.38</v>
      </c>
      <c r="AB2077" s="3">
        <f>1.2*E2077</f>
        <v>4.1280000000000001</v>
      </c>
      <c r="AC2077" s="3">
        <f>0.01*$AH$2/(AB2077-E2077)</f>
        <v>145.3488372093023</v>
      </c>
      <c r="AD2077" s="3">
        <f>IF(F2077&gt;=AB2077,AC2077*(E2077-AB2077)-(0.0125/100)*$AH$2,AC2077*(E2077-H2077)-(0.0125/100)*$AH$2)</f>
        <v>-101.25000000000001</v>
      </c>
      <c r="AE2077" s="3">
        <f t="shared" si="8"/>
        <v>20822.910880557898</v>
      </c>
    </row>
    <row r="2078" spans="1:31" x14ac:dyDescent="0.2">
      <c r="A2078" s="4" t="s">
        <v>1167</v>
      </c>
      <c r="B2078" s="4" t="s">
        <v>2304</v>
      </c>
      <c r="C2078" s="4" t="s">
        <v>33</v>
      </c>
      <c r="D2078" s="4">
        <v>28985664.050000001</v>
      </c>
      <c r="E2078" s="4">
        <v>2.65</v>
      </c>
      <c r="F2078" s="4">
        <v>3.05</v>
      </c>
      <c r="G2078" s="4">
        <v>2.6000999999999999</v>
      </c>
      <c r="H2078" s="4">
        <v>2.92</v>
      </c>
      <c r="I2078" s="4">
        <v>931969</v>
      </c>
      <c r="J2078" s="4">
        <f>I2078*E2078</f>
        <v>2469717.85</v>
      </c>
      <c r="K2078" s="4">
        <v>1720945.33333333</v>
      </c>
      <c r="L2078" s="4">
        <v>2.27</v>
      </c>
      <c r="M2078" s="4">
        <v>54.970760233918099</v>
      </c>
      <c r="N2078" s="4">
        <v>2.27</v>
      </c>
      <c r="O2078" s="4">
        <v>1.85</v>
      </c>
      <c r="P2078" s="4">
        <v>3.08</v>
      </c>
      <c r="Q2078" s="4">
        <v>2.85</v>
      </c>
      <c r="R2078" s="4">
        <v>3.0800999999999998</v>
      </c>
      <c r="S2078" s="4">
        <v>2.75</v>
      </c>
      <c r="T2078" s="4">
        <v>2.8</v>
      </c>
      <c r="U2078" s="4">
        <v>2.37</v>
      </c>
      <c r="V2078" s="4">
        <v>2.89</v>
      </c>
      <c r="W2078" s="4">
        <v>2.74</v>
      </c>
      <c r="X2078" s="4">
        <v>2.75</v>
      </c>
      <c r="Y2078" s="4">
        <v>2.4</v>
      </c>
      <c r="Z2078" s="4">
        <v>2.58</v>
      </c>
      <c r="AA2078" s="4">
        <v>4759509.72</v>
      </c>
      <c r="AB2078" s="3">
        <f>1.2*E2078</f>
        <v>3.1799999999999997</v>
      </c>
      <c r="AC2078" s="3">
        <f>0.01*$AH$2/(AB2078-E2078)</f>
        <v>188.67924528301893</v>
      </c>
      <c r="AD2078" s="3">
        <f>IF(F2078&gt;=AB2078,AC2078*(E2078-AB2078)-(0.0125/100)*$AH$2,AC2078*(E2078-H2078)-(0.0125/100)*$AH$2)</f>
        <v>-52.193396226415118</v>
      </c>
      <c r="AE2078" s="3">
        <f t="shared" si="8"/>
        <v>20770.717484331482</v>
      </c>
    </row>
    <row r="2079" spans="1:31" x14ac:dyDescent="0.2">
      <c r="A2079" s="4" t="s">
        <v>1795</v>
      </c>
      <c r="B2079" s="4" t="s">
        <v>2307</v>
      </c>
      <c r="C2079" s="4" t="s">
        <v>33</v>
      </c>
      <c r="D2079" s="4">
        <v>15269338</v>
      </c>
      <c r="E2079" s="4">
        <v>4.3600000000000003</v>
      </c>
      <c r="F2079" s="4">
        <v>4.4000000000000004</v>
      </c>
      <c r="G2079" s="4">
        <v>3.56</v>
      </c>
      <c r="H2079" s="4">
        <v>3.56</v>
      </c>
      <c r="I2079" s="4">
        <v>830518</v>
      </c>
      <c r="J2079" s="4">
        <f>I2079*E2079</f>
        <v>3621058.4800000004</v>
      </c>
      <c r="K2079" s="4">
        <v>35464968.666666999</v>
      </c>
      <c r="L2079" s="4">
        <v>5.15</v>
      </c>
      <c r="M2079" s="4">
        <v>213.66906474820101</v>
      </c>
      <c r="N2079" s="4">
        <v>5.15</v>
      </c>
      <c r="O2079" s="4">
        <v>1.9950000000000001</v>
      </c>
      <c r="P2079" s="4">
        <v>6.4</v>
      </c>
      <c r="Q2079" s="4">
        <v>6.75</v>
      </c>
      <c r="R2079" s="4">
        <v>6.22</v>
      </c>
      <c r="S2079" s="4">
        <v>5.29</v>
      </c>
      <c r="T2079" s="4">
        <v>4.92</v>
      </c>
      <c r="U2079" s="4">
        <v>4.8899999999999997</v>
      </c>
      <c r="V2079" s="4">
        <v>3.51</v>
      </c>
      <c r="W2079" s="4">
        <v>5.87</v>
      </c>
      <c r="X2079" s="4">
        <v>5.8</v>
      </c>
      <c r="Y2079" s="4">
        <v>5.22</v>
      </c>
      <c r="Z2079" s="4">
        <v>4.41</v>
      </c>
      <c r="AA2079" s="4">
        <v>626368079.96354997</v>
      </c>
      <c r="AB2079" s="3">
        <f>1.2*E2079</f>
        <v>5.2320000000000002</v>
      </c>
      <c r="AC2079" s="3">
        <f>0.01*$AH$2/(AB2079-E2079)</f>
        <v>114.67889908256882</v>
      </c>
      <c r="AD2079" s="3">
        <f>IF(F2079&gt;=AB2079,AC2079*(E2079-AB2079)-(0.0125/100)*$AH$2,AC2079*(E2079-H2079)-(0.0125/100)*$AH$2)</f>
        <v>90.493119266055089</v>
      </c>
      <c r="AE2079" s="3">
        <f t="shared" si="8"/>
        <v>20861.210603597538</v>
      </c>
    </row>
    <row r="2080" spans="1:31" x14ac:dyDescent="0.2">
      <c r="A2080" s="4" t="s">
        <v>2308</v>
      </c>
      <c r="B2080" s="4" t="s">
        <v>2307</v>
      </c>
      <c r="C2080" s="4" t="s">
        <v>33</v>
      </c>
      <c r="D2080" s="4">
        <v>94374023.099999994</v>
      </c>
      <c r="E2080" s="4">
        <v>3.17</v>
      </c>
      <c r="F2080" s="4">
        <v>3.77</v>
      </c>
      <c r="G2080" s="4">
        <v>2.4</v>
      </c>
      <c r="H2080" s="4">
        <v>2.79</v>
      </c>
      <c r="I2080" s="4">
        <v>10632141</v>
      </c>
      <c r="J2080" s="4">
        <f>I2080*E2080</f>
        <v>33703886.969999999</v>
      </c>
      <c r="K2080" s="4">
        <v>8670356.6666666698</v>
      </c>
      <c r="L2080" s="4">
        <v>2.1</v>
      </c>
      <c r="M2080" s="4">
        <v>69.518716577540104</v>
      </c>
      <c r="N2080" s="4">
        <v>2.1</v>
      </c>
      <c r="O2080" s="4">
        <v>2.2309999999999999</v>
      </c>
      <c r="P2080" s="4">
        <v>2.6692</v>
      </c>
      <c r="Q2080" s="4">
        <v>2.59</v>
      </c>
      <c r="R2080" s="4">
        <v>2.44</v>
      </c>
      <c r="S2080" s="4">
        <v>2.42</v>
      </c>
      <c r="T2080" s="4">
        <v>2.4500000000000002</v>
      </c>
      <c r="U2080" s="4">
        <v>2.29</v>
      </c>
      <c r="V2080" s="4">
        <v>2.6</v>
      </c>
      <c r="W2080" s="4">
        <v>2.31</v>
      </c>
      <c r="X2080" s="4">
        <v>2.39</v>
      </c>
      <c r="Y2080" s="4">
        <v>2.23</v>
      </c>
      <c r="Z2080" s="4">
        <v>2.36</v>
      </c>
      <c r="AA2080" s="4">
        <v>369681.14925000002</v>
      </c>
      <c r="AB2080" s="3">
        <f>1.2*E2080</f>
        <v>3.8039999999999998</v>
      </c>
      <c r="AC2080" s="3">
        <f>0.01*$AH$2/(AB2080-E2080)</f>
        <v>157.72870662460571</v>
      </c>
      <c r="AD2080" s="3">
        <f>IF(F2080&gt;=AB2080,AC2080*(E2080-AB2080)-(0.0125/100)*$AH$2,AC2080*(E2080-H2080)-(0.0125/100)*$AH$2)</f>
        <v>58.686908517350155</v>
      </c>
      <c r="AE2080" s="3">
        <f t="shared" si="8"/>
        <v>20919.897512114887</v>
      </c>
    </row>
    <row r="2081" spans="1:31" x14ac:dyDescent="0.2">
      <c r="A2081" s="4" t="s">
        <v>990</v>
      </c>
      <c r="B2081" s="4" t="s">
        <v>2307</v>
      </c>
      <c r="C2081" s="4" t="s">
        <v>33</v>
      </c>
      <c r="D2081" s="4">
        <v>18435209.990782399</v>
      </c>
      <c r="E2081" s="4">
        <v>1.52</v>
      </c>
      <c r="F2081" s="4">
        <v>1.6259999999999999</v>
      </c>
      <c r="G2081" s="4">
        <v>1.31</v>
      </c>
      <c r="H2081" s="4">
        <v>1.54</v>
      </c>
      <c r="I2081" s="4">
        <v>4631630</v>
      </c>
      <c r="J2081" s="4">
        <f>I2081*E2081</f>
        <v>7040077.5999999996</v>
      </c>
      <c r="K2081" s="4">
        <v>99632157.333333299</v>
      </c>
      <c r="L2081" s="4">
        <v>1342.4999993287499</v>
      </c>
      <c r="M2081" s="4">
        <v>246.00500796722</v>
      </c>
      <c r="N2081" s="4">
        <v>1.79</v>
      </c>
      <c r="O2081" s="4">
        <v>509.78999974510498</v>
      </c>
      <c r="P2081" s="4">
        <v>2.23</v>
      </c>
      <c r="Q2081" s="4">
        <v>2.2000000000000002</v>
      </c>
      <c r="R2081" s="4">
        <v>3.54</v>
      </c>
      <c r="S2081" s="4">
        <v>2.44</v>
      </c>
      <c r="T2081" s="4">
        <v>2.83</v>
      </c>
      <c r="U2081" s="4">
        <v>2.39</v>
      </c>
      <c r="V2081" s="4">
        <v>1.17</v>
      </c>
      <c r="W2081" s="4">
        <v>2.12</v>
      </c>
      <c r="X2081" s="4">
        <v>2.08</v>
      </c>
      <c r="Y2081" s="4">
        <v>2.44</v>
      </c>
      <c r="Z2081" s="4">
        <v>2.2599999999999998</v>
      </c>
      <c r="AA2081" s="4">
        <v>491758094.13</v>
      </c>
      <c r="AB2081" s="3">
        <f>1.2*E2081</f>
        <v>1.8239999999999998</v>
      </c>
      <c r="AC2081" s="3">
        <f>0.01*$AH$2/(AB2081-E2081)</f>
        <v>328.94736842105283</v>
      </c>
      <c r="AD2081" s="3">
        <f>IF(F2081&gt;=AB2081,AC2081*(E2081-AB2081)-(0.0125/100)*$AH$2,AC2081*(E2081-H2081)-(0.0125/100)*$AH$2)</f>
        <v>-7.828947368421062</v>
      </c>
      <c r="AE2081" s="3">
        <f t="shared" si="8"/>
        <v>20912.068564746467</v>
      </c>
    </row>
    <row r="2082" spans="1:31" x14ac:dyDescent="0.2">
      <c r="A2082" s="4" t="s">
        <v>2290</v>
      </c>
      <c r="B2082" s="4" t="s">
        <v>2307</v>
      </c>
      <c r="C2082" s="4" t="s">
        <v>33</v>
      </c>
      <c r="D2082" s="4">
        <v>71798864.663699999</v>
      </c>
      <c r="E2082" s="4">
        <v>1.05</v>
      </c>
      <c r="F2082" s="4">
        <v>1.66</v>
      </c>
      <c r="G2082" s="4">
        <v>1.03</v>
      </c>
      <c r="H2082" s="4">
        <v>1.32</v>
      </c>
      <c r="I2082" s="4">
        <v>3380519</v>
      </c>
      <c r="J2082" s="4">
        <f>I2082*E2082</f>
        <v>3549544.95</v>
      </c>
      <c r="K2082" s="4">
        <v>51728008</v>
      </c>
      <c r="L2082" s="4">
        <v>0.90590000000000004</v>
      </c>
      <c r="M2082" s="4">
        <v>77.2151898734177</v>
      </c>
      <c r="N2082" s="4">
        <v>0.90590000000000004</v>
      </c>
      <c r="O2082" s="4">
        <v>0.67503000000000002</v>
      </c>
      <c r="P2082" s="4">
        <v>1.49</v>
      </c>
      <c r="Q2082" s="4">
        <v>1.33</v>
      </c>
      <c r="R2082" s="4">
        <v>1.41</v>
      </c>
      <c r="S2082" s="4">
        <v>2.04</v>
      </c>
      <c r="T2082" s="4">
        <v>1.71</v>
      </c>
      <c r="U2082" s="4">
        <v>1.58</v>
      </c>
      <c r="V2082" s="4">
        <v>1.35</v>
      </c>
      <c r="W2082" s="4">
        <v>1.31</v>
      </c>
      <c r="X2082" s="4">
        <v>1.23</v>
      </c>
      <c r="Y2082" s="4">
        <v>1.71</v>
      </c>
      <c r="Z2082" s="4">
        <v>1.6</v>
      </c>
      <c r="AA2082" s="4">
        <v>17588840.489799999</v>
      </c>
      <c r="AB2082" s="3">
        <f>1.2*E2082</f>
        <v>1.26</v>
      </c>
      <c r="AC2082" s="3">
        <f>0.01*$AH$2/(AB2082-E2082)</f>
        <v>476.19047619047626</v>
      </c>
      <c r="AD2082" s="3">
        <f>IF(F2082&gt;=AB2082,AC2082*(E2082-AB2082)-(0.0125/100)*$AH$2,AC2082*(E2082-H2082)-(0.0125/100)*$AH$2)</f>
        <v>-101.25</v>
      </c>
      <c r="AE2082" s="3">
        <f t="shared" si="8"/>
        <v>20810.818564746467</v>
      </c>
    </row>
    <row r="2083" spans="1:31" x14ac:dyDescent="0.2">
      <c r="A2083" s="4" t="s">
        <v>1691</v>
      </c>
      <c r="B2083" s="4" t="s">
        <v>2309</v>
      </c>
      <c r="C2083" s="4" t="s">
        <v>33</v>
      </c>
      <c r="D2083" s="4">
        <v>42435512.299999997</v>
      </c>
      <c r="E2083" s="4">
        <v>4.8499999999999996</v>
      </c>
      <c r="F2083" s="4">
        <v>5.44</v>
      </c>
      <c r="G2083" s="4">
        <v>4.67</v>
      </c>
      <c r="H2083" s="4">
        <v>5.34</v>
      </c>
      <c r="I2083" s="4">
        <v>11591222</v>
      </c>
      <c r="J2083" s="4">
        <f>I2083*E2083</f>
        <v>56217426.699999996</v>
      </c>
      <c r="K2083" s="4">
        <v>20436093.666666999</v>
      </c>
      <c r="L2083" s="4">
        <v>2.93</v>
      </c>
      <c r="M2083" s="4">
        <v>85.823754789272002</v>
      </c>
      <c r="N2083" s="4">
        <v>2.93</v>
      </c>
      <c r="O2083" s="4">
        <v>3.0129999999999999</v>
      </c>
      <c r="P2083" s="4">
        <v>5.3680000000000003</v>
      </c>
      <c r="Q2083" s="4">
        <v>5.46</v>
      </c>
      <c r="R2083" s="4">
        <v>5.55</v>
      </c>
      <c r="S2083" s="4">
        <v>5.26</v>
      </c>
      <c r="T2083" s="4">
        <v>5</v>
      </c>
      <c r="U2083" s="4">
        <v>4.79</v>
      </c>
      <c r="V2083" s="4">
        <v>5.18</v>
      </c>
      <c r="W2083" s="4">
        <v>5.1100000000000003</v>
      </c>
      <c r="X2083" s="4">
        <v>5.45</v>
      </c>
      <c r="Y2083" s="4">
        <v>5.2</v>
      </c>
      <c r="Z2083" s="4">
        <v>4.99</v>
      </c>
      <c r="AA2083" s="4">
        <v>1381293.855</v>
      </c>
      <c r="AB2083" s="3">
        <f>1.2*E2083</f>
        <v>5.8199999999999994</v>
      </c>
      <c r="AC2083" s="3">
        <f>0.01*$AH$2/(AB2083-E2083)</f>
        <v>103.09278350515467</v>
      </c>
      <c r="AD2083" s="3">
        <f>IF(F2083&gt;=AB2083,AC2083*(E2083-AB2083)-(0.0125/100)*$AH$2,AC2083*(E2083-H2083)-(0.0125/100)*$AH$2)</f>
        <v>-51.765463917525814</v>
      </c>
      <c r="AE2083" s="3">
        <f t="shared" si="8"/>
        <v>20759.05310082894</v>
      </c>
    </row>
    <row r="2084" spans="1:31" x14ac:dyDescent="0.2">
      <c r="A2084" s="4" t="s">
        <v>2290</v>
      </c>
      <c r="B2084" s="4" t="s">
        <v>2309</v>
      </c>
      <c r="C2084" s="4" t="s">
        <v>33</v>
      </c>
      <c r="D2084" s="4">
        <v>104619164.76000001</v>
      </c>
      <c r="E2084" s="4">
        <v>1.35</v>
      </c>
      <c r="F2084" s="4">
        <v>1.49</v>
      </c>
      <c r="G2084" s="4">
        <v>1.19</v>
      </c>
      <c r="H2084" s="4">
        <v>1.29</v>
      </c>
      <c r="I2084" s="4">
        <v>4679481</v>
      </c>
      <c r="J2084" s="4">
        <f>I2084*E2084</f>
        <v>6317299.3500000006</v>
      </c>
      <c r="K2084" s="4">
        <v>53994144</v>
      </c>
      <c r="L2084" s="4">
        <v>1.32</v>
      </c>
      <c r="M2084" s="4">
        <v>79.401993355481693</v>
      </c>
      <c r="N2084" s="4">
        <v>1.32</v>
      </c>
      <c r="O2084" s="4">
        <v>0.74219000000000002</v>
      </c>
      <c r="P2084" s="4">
        <v>1.33</v>
      </c>
      <c r="Q2084" s="4">
        <v>1.41</v>
      </c>
      <c r="R2084" s="4">
        <v>2.04</v>
      </c>
      <c r="S2084" s="4">
        <v>1.71</v>
      </c>
      <c r="T2084" s="4">
        <v>1.57</v>
      </c>
      <c r="U2084" s="4">
        <v>1.45</v>
      </c>
      <c r="V2084" s="4">
        <v>1.31</v>
      </c>
      <c r="W2084" s="4">
        <v>1.23</v>
      </c>
      <c r="X2084" s="4">
        <v>1.71</v>
      </c>
      <c r="Y2084" s="4">
        <v>1.6</v>
      </c>
      <c r="Z2084" s="4">
        <v>1.55</v>
      </c>
      <c r="AA2084" s="4">
        <v>150641110.97</v>
      </c>
      <c r="AB2084" s="3">
        <f>1.2*E2084</f>
        <v>1.62</v>
      </c>
      <c r="AC2084" s="3">
        <f>0.01*$AH$2/(AB2084-E2084)</f>
        <v>370.37037037037032</v>
      </c>
      <c r="AD2084" s="3">
        <f>IF(F2084&gt;=AB2084,AC2084*(E2084-AB2084)-(0.0125/100)*$AH$2,AC2084*(E2084-H2084)-(0.0125/100)*$AH$2)</f>
        <v>20.972222222222239</v>
      </c>
      <c r="AE2084" s="3">
        <f t="shared" si="8"/>
        <v>20780.025323051163</v>
      </c>
    </row>
    <row r="2085" spans="1:31" x14ac:dyDescent="0.2">
      <c r="A2085" s="4" t="s">
        <v>1931</v>
      </c>
      <c r="B2085" s="4" t="s">
        <v>2310</v>
      </c>
      <c r="C2085" s="4" t="s">
        <v>33</v>
      </c>
      <c r="D2085" s="4">
        <v>38243766.960000001</v>
      </c>
      <c r="E2085" s="4">
        <v>6.2</v>
      </c>
      <c r="F2085" s="4">
        <v>8</v>
      </c>
      <c r="G2085" s="4">
        <v>4.66</v>
      </c>
      <c r="H2085" s="4">
        <v>7.75</v>
      </c>
      <c r="I2085" s="4">
        <v>11255405</v>
      </c>
      <c r="J2085" s="4">
        <f>I2085*E2085</f>
        <v>69783511</v>
      </c>
      <c r="K2085" s="4">
        <v>46001015</v>
      </c>
      <c r="L2085" s="4">
        <v>3.92</v>
      </c>
      <c r="M2085" s="4">
        <v>313.33333333333297</v>
      </c>
      <c r="N2085" s="4">
        <v>3.92</v>
      </c>
      <c r="O2085" s="4">
        <v>2.532</v>
      </c>
      <c r="P2085" s="4">
        <v>12.18</v>
      </c>
      <c r="Q2085" s="4">
        <v>6.6</v>
      </c>
      <c r="R2085" s="4">
        <v>6.33</v>
      </c>
      <c r="S2085" s="4">
        <v>6.58</v>
      </c>
      <c r="T2085" s="4">
        <v>6.2</v>
      </c>
      <c r="U2085" s="4">
        <v>5.81</v>
      </c>
      <c r="V2085" s="4">
        <v>9</v>
      </c>
      <c r="W2085" s="4">
        <v>5.55</v>
      </c>
      <c r="X2085" s="4">
        <v>5.76</v>
      </c>
      <c r="Y2085" s="4">
        <v>5.9</v>
      </c>
      <c r="Z2085" s="4">
        <v>5.92</v>
      </c>
      <c r="AA2085" s="4">
        <v>317935325.78500003</v>
      </c>
      <c r="AB2085" s="3">
        <f>1.2*E2085</f>
        <v>7.4399999999999995</v>
      </c>
      <c r="AC2085" s="3">
        <f>0.01*$AH$2/(AB2085-E2085)</f>
        <v>80.645161290322619</v>
      </c>
      <c r="AD2085" s="3">
        <f>IF(F2085&gt;=AB2085,AC2085*(E2085-AB2085)-(0.0125/100)*$AH$2,AC2085*(E2085-H2085)-(0.0125/100)*$AH$2)</f>
        <v>-101.25</v>
      </c>
      <c r="AE2085" s="3">
        <f t="shared" si="8"/>
        <v>20678.775323051163</v>
      </c>
    </row>
    <row r="2086" spans="1:31" x14ac:dyDescent="0.2">
      <c r="A2086" s="4" t="s">
        <v>1681</v>
      </c>
      <c r="B2086" s="4" t="s">
        <v>2312</v>
      </c>
      <c r="C2086" s="4" t="s">
        <v>33</v>
      </c>
      <c r="D2086" s="4">
        <v>99535610.040000007</v>
      </c>
      <c r="E2086" s="4">
        <v>10.5</v>
      </c>
      <c r="F2086" s="4">
        <v>11.4</v>
      </c>
      <c r="G2086" s="4">
        <v>6.66</v>
      </c>
      <c r="H2086" s="4">
        <v>7.23</v>
      </c>
      <c r="I2086" s="4">
        <v>14456573</v>
      </c>
      <c r="J2086" s="4">
        <f>I2086*E2086</f>
        <v>151794016.5</v>
      </c>
      <c r="K2086" s="4">
        <v>80547722</v>
      </c>
      <c r="L2086" s="4">
        <v>8.0399999999999991</v>
      </c>
      <c r="M2086" s="4">
        <v>250</v>
      </c>
      <c r="N2086" s="4">
        <v>8.0399999999999991</v>
      </c>
      <c r="O2086" s="4">
        <v>5.8949999999999996</v>
      </c>
      <c r="P2086" s="4">
        <v>7.9824000000000002</v>
      </c>
      <c r="Q2086" s="4">
        <v>7.8101000000000003</v>
      </c>
      <c r="R2086" s="4">
        <v>7.23</v>
      </c>
      <c r="S2086" s="4">
        <v>6.62</v>
      </c>
      <c r="T2086" s="4">
        <v>5.59</v>
      </c>
      <c r="U2086" s="4">
        <v>5.0250000000000004</v>
      </c>
      <c r="V2086" s="4">
        <v>6.58</v>
      </c>
      <c r="W2086" s="4">
        <v>7.31</v>
      </c>
      <c r="X2086" s="4">
        <v>6.81</v>
      </c>
      <c r="Y2086" s="4">
        <v>6.16</v>
      </c>
      <c r="Z2086" s="4">
        <v>5.46</v>
      </c>
      <c r="AA2086" s="4">
        <v>932677551.03999996</v>
      </c>
      <c r="AB2086" s="3">
        <f>1.2*E2086</f>
        <v>12.6</v>
      </c>
      <c r="AC2086" s="3">
        <f>0.01*$AH$2/(AB2086-E2086)</f>
        <v>47.619047619047628</v>
      </c>
      <c r="AD2086" s="3">
        <f>IF(F2086&gt;=AB2086,AC2086*(E2086-AB2086)-(0.0125/100)*$AH$2,AC2086*(E2086-H2086)-(0.0125/100)*$AH$2)</f>
        <v>154.46428571428572</v>
      </c>
      <c r="AE2086" s="3">
        <f t="shared" si="8"/>
        <v>20833.239608765449</v>
      </c>
    </row>
    <row r="2087" spans="1:31" x14ac:dyDescent="0.2">
      <c r="A2087" s="4" t="s">
        <v>1931</v>
      </c>
      <c r="B2087" s="4" t="s">
        <v>2312</v>
      </c>
      <c r="C2087" s="4" t="s">
        <v>33</v>
      </c>
      <c r="D2087" s="4">
        <v>75609488.25</v>
      </c>
      <c r="E2087" s="4">
        <v>9</v>
      </c>
      <c r="F2087" s="4">
        <v>12.18</v>
      </c>
      <c r="G2087" s="4">
        <v>4.87</v>
      </c>
      <c r="H2087" s="4">
        <v>5.45</v>
      </c>
      <c r="I2087" s="4">
        <v>3408853</v>
      </c>
      <c r="J2087" s="4">
        <f>I2087*E2087</f>
        <v>30679677</v>
      </c>
      <c r="K2087" s="4">
        <v>55485551.333333299</v>
      </c>
      <c r="L2087" s="4">
        <v>7.75</v>
      </c>
      <c r="M2087" s="4">
        <v>423.25581395348797</v>
      </c>
      <c r="N2087" s="4">
        <v>7.75</v>
      </c>
      <c r="O2087" s="4">
        <v>2.9209999999999998</v>
      </c>
      <c r="P2087" s="4">
        <v>6.6</v>
      </c>
      <c r="Q2087" s="4">
        <v>6.33</v>
      </c>
      <c r="R2087" s="4">
        <v>6.58</v>
      </c>
      <c r="S2087" s="4">
        <v>6.2</v>
      </c>
      <c r="T2087" s="4">
        <v>6.59</v>
      </c>
      <c r="U2087" s="4">
        <v>6.08</v>
      </c>
      <c r="V2087" s="4">
        <v>5.55</v>
      </c>
      <c r="W2087" s="4">
        <v>5.76</v>
      </c>
      <c r="X2087" s="4">
        <v>5.9</v>
      </c>
      <c r="Y2087" s="4">
        <v>5.92</v>
      </c>
      <c r="Z2087" s="4">
        <v>5.82</v>
      </c>
      <c r="AA2087" s="4">
        <v>356334702.66000003</v>
      </c>
      <c r="AB2087" s="3">
        <f>1.2*E2087</f>
        <v>10.799999999999999</v>
      </c>
      <c r="AC2087" s="3">
        <f>0.01*$AH$2/(AB2087-E2087)</f>
        <v>55.555555555555586</v>
      </c>
      <c r="AD2087" s="3">
        <f>IF(F2087&gt;=AB2087,AC2087*(E2087-AB2087)-(0.0125/100)*$AH$2,AC2087*(E2087-H2087)-(0.0125/100)*$AH$2)</f>
        <v>-101.25</v>
      </c>
      <c r="AE2087" s="3">
        <f t="shared" si="8"/>
        <v>20731.989608765449</v>
      </c>
    </row>
    <row r="2088" spans="1:31" x14ac:dyDescent="0.2">
      <c r="A2088" s="4" t="s">
        <v>2311</v>
      </c>
      <c r="B2088" s="4" t="s">
        <v>2312</v>
      </c>
      <c r="C2088" s="4" t="s">
        <v>33</v>
      </c>
      <c r="D2088" s="4">
        <v>2831575.0844999999</v>
      </c>
      <c r="E2088" s="4">
        <v>4.25</v>
      </c>
      <c r="F2088" s="4">
        <v>8.2799999999999994</v>
      </c>
      <c r="G2088" s="4">
        <v>3.9</v>
      </c>
      <c r="H2088" s="4">
        <v>6</v>
      </c>
      <c r="I2088" s="4">
        <v>2153462</v>
      </c>
      <c r="J2088" s="4">
        <f>I2088*E2088</f>
        <v>9152213.5</v>
      </c>
      <c r="K2088" s="4">
        <v>16614507.3333333</v>
      </c>
      <c r="L2088" s="4">
        <v>2.7002999999999999</v>
      </c>
      <c r="M2088" s="4">
        <v>63.461538461538403</v>
      </c>
      <c r="N2088" s="4">
        <v>2.7002999999999999</v>
      </c>
      <c r="O2088" s="4">
        <v>3.03783</v>
      </c>
      <c r="P2088" s="4">
        <v>6.67</v>
      </c>
      <c r="Q2088" s="4">
        <v>7.2798999999999996</v>
      </c>
      <c r="R2088" s="4">
        <v>6.65</v>
      </c>
      <c r="S2088" s="4">
        <v>6.73</v>
      </c>
      <c r="T2088" s="4">
        <v>4.5549999999999997</v>
      </c>
      <c r="U2088" s="4">
        <v>3.45</v>
      </c>
      <c r="V2088" s="4">
        <v>5.75</v>
      </c>
      <c r="W2088" s="4">
        <v>6.37</v>
      </c>
      <c r="X2088" s="4">
        <v>6.39</v>
      </c>
      <c r="Y2088" s="4">
        <v>6.73</v>
      </c>
      <c r="Z2088" s="4">
        <v>4.55</v>
      </c>
      <c r="AA2088" s="4">
        <v>295245.49</v>
      </c>
      <c r="AB2088" s="3">
        <f>1.2*E2088</f>
        <v>5.0999999999999996</v>
      </c>
      <c r="AC2088" s="3">
        <f>0.01*$AH$2/(AB2088-E2088)</f>
        <v>117.64705882352946</v>
      </c>
      <c r="AD2088" s="3">
        <f>IF(F2088&gt;=AB2088,AC2088*(E2088-AB2088)-(0.0125/100)*$AH$2,AC2088*(E2088-H2088)-(0.0125/100)*$AH$2)</f>
        <v>-101.25</v>
      </c>
      <c r="AE2088" s="3">
        <f t="shared" si="8"/>
        <v>20630.739608765449</v>
      </c>
    </row>
    <row r="2089" spans="1:31" x14ac:dyDescent="0.2">
      <c r="A2089" s="4" t="s">
        <v>1851</v>
      </c>
      <c r="B2089" s="4" t="s">
        <v>2312</v>
      </c>
      <c r="C2089" s="4" t="s">
        <v>33</v>
      </c>
      <c r="D2089" s="4">
        <v>285070764.16000003</v>
      </c>
      <c r="E2089" s="4">
        <v>0.72419999999999995</v>
      </c>
      <c r="F2089" s="4">
        <v>0.76</v>
      </c>
      <c r="G2089" s="4">
        <v>0.55400000000000005</v>
      </c>
      <c r="H2089" s="4">
        <v>0.56940000000000002</v>
      </c>
      <c r="I2089" s="4">
        <v>20078820</v>
      </c>
      <c r="J2089" s="4">
        <f>I2089*E2089</f>
        <v>14541081.443999998</v>
      </c>
      <c r="K2089" s="4">
        <v>115607812</v>
      </c>
      <c r="L2089" s="4">
        <v>555.04</v>
      </c>
      <c r="M2089" s="4">
        <v>56.821134690342099</v>
      </c>
      <c r="N2089" s="4">
        <v>0.69379999999999997</v>
      </c>
      <c r="O2089" s="4">
        <v>332.072</v>
      </c>
      <c r="P2089" s="4">
        <v>0.59489999999999998</v>
      </c>
      <c r="Q2089" s="4">
        <v>0.49730000000000002</v>
      </c>
      <c r="R2089" s="4">
        <v>0.43290000000000001</v>
      </c>
      <c r="S2089" s="4">
        <v>0.41210000000000002</v>
      </c>
      <c r="T2089" s="4">
        <v>0.44500000000000001</v>
      </c>
      <c r="U2089" s="4">
        <v>0.4148</v>
      </c>
      <c r="V2089" s="4">
        <v>0.59</v>
      </c>
      <c r="W2089" s="4">
        <v>0.49730000000000002</v>
      </c>
      <c r="X2089" s="4">
        <v>0.42509999999999998</v>
      </c>
      <c r="Y2089" s="4">
        <v>0.34789999999999999</v>
      </c>
      <c r="Z2089" s="4">
        <v>0.37330000000000002</v>
      </c>
      <c r="AA2089" s="4">
        <v>102870321.88445</v>
      </c>
      <c r="AB2089" s="3">
        <f>1.2*E2089</f>
        <v>0.86903999999999992</v>
      </c>
      <c r="AC2089" s="3">
        <f>0.01*$AH$2/(AB2089-E2089)</f>
        <v>690.41701187517276</v>
      </c>
      <c r="AD2089" s="3">
        <f>IF(F2089&gt;=AB2089,AC2089*(E2089-AB2089)-(0.0125/100)*$AH$2,AC2089*(E2089-H2089)-(0.0125/100)*$AH$2)</f>
        <v>105.6265534382767</v>
      </c>
      <c r="AE2089" s="3">
        <f t="shared" si="8"/>
        <v>20736.366162203725</v>
      </c>
    </row>
    <row r="2090" spans="1:31" x14ac:dyDescent="0.2">
      <c r="A2090" s="4" t="s">
        <v>2208</v>
      </c>
      <c r="B2090" s="4" t="s">
        <v>2313</v>
      </c>
      <c r="C2090" s="4" t="s">
        <v>33</v>
      </c>
      <c r="D2090" s="4">
        <v>11207969.85</v>
      </c>
      <c r="E2090" s="4">
        <v>2.27</v>
      </c>
      <c r="F2090" s="4">
        <v>2.67</v>
      </c>
      <c r="G2090" s="4">
        <v>1.57</v>
      </c>
      <c r="H2090" s="4">
        <v>1.88</v>
      </c>
      <c r="I2090" s="4">
        <v>8733774</v>
      </c>
      <c r="J2090" s="4">
        <f>I2090*E2090</f>
        <v>19825666.98</v>
      </c>
      <c r="K2090" s="4">
        <v>89777616.333333299</v>
      </c>
      <c r="L2090" s="4">
        <v>1.65</v>
      </c>
      <c r="M2090" s="4">
        <v>256.91823899371002</v>
      </c>
      <c r="N2090" s="4">
        <v>1.65</v>
      </c>
      <c r="O2090" s="4">
        <v>0.87360000000000004</v>
      </c>
      <c r="P2090" s="4">
        <v>2.2999999999999998</v>
      </c>
      <c r="Q2090" s="4">
        <v>4.1100000000000003</v>
      </c>
      <c r="R2090" s="4">
        <v>3.2</v>
      </c>
      <c r="S2090" s="4">
        <v>3.46</v>
      </c>
      <c r="T2090" s="4">
        <v>3.56</v>
      </c>
      <c r="U2090" s="4">
        <v>2.78</v>
      </c>
      <c r="V2090" s="4">
        <v>1.84</v>
      </c>
      <c r="W2090" s="4">
        <v>2.38</v>
      </c>
      <c r="X2090" s="4">
        <v>3.05</v>
      </c>
      <c r="Y2090" s="4">
        <v>2.9</v>
      </c>
      <c r="Z2090" s="4">
        <v>3.35</v>
      </c>
      <c r="AA2090" s="4">
        <v>286745571.66294998</v>
      </c>
      <c r="AB2090" s="3">
        <f>1.2*E2090</f>
        <v>2.7239999999999998</v>
      </c>
      <c r="AC2090" s="3">
        <f>0.01*$AH$2/(AB2090-E2090)</f>
        <v>220.26431718061687</v>
      </c>
      <c r="AD2090" s="3">
        <f>IF(F2090&gt;=AB2090,AC2090*(E2090-AB2090)-(0.0125/100)*$AH$2,AC2090*(E2090-H2090)-(0.0125/100)*$AH$2)</f>
        <v>84.653083700440604</v>
      </c>
      <c r="AE2090" s="3">
        <f t="shared" si="8"/>
        <v>20821.019245904165</v>
      </c>
    </row>
    <row r="2091" spans="1:31" x14ac:dyDescent="0.2">
      <c r="A2091" s="4" t="s">
        <v>641</v>
      </c>
      <c r="B2091" s="4" t="s">
        <v>2314</v>
      </c>
      <c r="C2091" s="4" t="s">
        <v>42</v>
      </c>
      <c r="D2091" s="4">
        <v>4724670.3</v>
      </c>
      <c r="E2091" s="4">
        <v>6.18</v>
      </c>
      <c r="F2091" s="4">
        <v>7.15</v>
      </c>
      <c r="G2091" s="4">
        <v>4.95</v>
      </c>
      <c r="H2091" s="4">
        <v>5.9</v>
      </c>
      <c r="I2091" s="4">
        <v>4558777</v>
      </c>
      <c r="J2091" s="4">
        <f>I2091*E2091</f>
        <v>28173241.859999999</v>
      </c>
      <c r="K2091" s="4">
        <v>10959004.6666667</v>
      </c>
      <c r="L2091" s="4">
        <v>4.7</v>
      </c>
      <c r="M2091" s="4">
        <v>83.928571428571402</v>
      </c>
      <c r="N2091" s="4">
        <v>4.7</v>
      </c>
      <c r="O2091" s="4">
        <v>3.7709999999999999</v>
      </c>
      <c r="P2091" s="4">
        <v>5.67</v>
      </c>
      <c r="Q2091" s="4">
        <v>3.9714999999999998</v>
      </c>
      <c r="R2091" s="4">
        <v>3.7198000000000002</v>
      </c>
      <c r="S2091" s="4">
        <v>4.97</v>
      </c>
      <c r="T2091" s="4">
        <v>4.53</v>
      </c>
      <c r="U2091" s="4">
        <v>4.16</v>
      </c>
      <c r="V2091" s="4">
        <v>5.55</v>
      </c>
      <c r="W2091" s="4">
        <v>3.81</v>
      </c>
      <c r="X2091" s="4">
        <v>3.01</v>
      </c>
      <c r="Y2091" s="4">
        <v>3.17</v>
      </c>
      <c r="Z2091" s="4">
        <v>3.82</v>
      </c>
      <c r="AA2091" s="4">
        <v>24717859.670000002</v>
      </c>
      <c r="AB2091" s="3">
        <f>1.2*E2091</f>
        <v>7.4159999999999995</v>
      </c>
      <c r="AC2091" s="3">
        <f>0.01*$AH$2/(AB2091-E2091)</f>
        <v>80.906148867313931</v>
      </c>
      <c r="AD2091" s="3">
        <f>IF(F2091&gt;=AB2091,AC2091*(E2091-AB2091)-(0.0125/100)*$AH$2,AC2091*(E2091-H2091)-(0.0125/100)*$AH$2)</f>
        <v>21.403721682847848</v>
      </c>
      <c r="AE2091" s="3">
        <f t="shared" si="8"/>
        <v>20842.422967587012</v>
      </c>
    </row>
    <row r="2092" spans="1:31" x14ac:dyDescent="0.2">
      <c r="A2092" s="4" t="s">
        <v>2315</v>
      </c>
      <c r="B2092" s="4" t="s">
        <v>2316</v>
      </c>
      <c r="C2092" s="4" t="s">
        <v>33</v>
      </c>
      <c r="D2092" s="4">
        <v>14056313.15</v>
      </c>
      <c r="E2092" s="4">
        <v>1.71</v>
      </c>
      <c r="F2092" s="4">
        <v>1.85</v>
      </c>
      <c r="G2092" s="4">
        <v>1.37</v>
      </c>
      <c r="H2092" s="4">
        <v>1.46</v>
      </c>
      <c r="I2092" s="4">
        <v>20626299</v>
      </c>
      <c r="J2092" s="4">
        <f>I2092*E2092</f>
        <v>35270971.289999999</v>
      </c>
      <c r="K2092" s="4">
        <v>36564543</v>
      </c>
      <c r="L2092" s="4">
        <v>1.1499999999999999</v>
      </c>
      <c r="M2092" s="4">
        <v>150.14628437682899</v>
      </c>
      <c r="N2092" s="4">
        <v>1.1499999999999999</v>
      </c>
      <c r="O2092" s="4">
        <v>0.81237000000000004</v>
      </c>
      <c r="P2092" s="4">
        <v>1.91</v>
      </c>
      <c r="Q2092" s="4">
        <v>1.77</v>
      </c>
      <c r="R2092" s="4">
        <v>1.6828000000000001</v>
      </c>
      <c r="S2092" s="4">
        <v>1.32</v>
      </c>
      <c r="T2092" s="4">
        <v>1.23</v>
      </c>
      <c r="U2092" s="4">
        <v>1.1200000000000001</v>
      </c>
      <c r="V2092" s="4">
        <v>1.49</v>
      </c>
      <c r="W2092" s="4">
        <v>1.75</v>
      </c>
      <c r="X2092" s="4">
        <v>1.56</v>
      </c>
      <c r="Y2092" s="4">
        <v>1.25</v>
      </c>
      <c r="Z2092" s="4">
        <v>1.23</v>
      </c>
      <c r="AA2092" s="4">
        <v>71760398.422049999</v>
      </c>
      <c r="AB2092" s="3">
        <f>1.2*E2092</f>
        <v>2.052</v>
      </c>
      <c r="AC2092" s="3">
        <f>0.01*$AH$2/(AB2092-E2092)</f>
        <v>292.3976608187134</v>
      </c>
      <c r="AD2092" s="3">
        <f>IF(F2092&gt;=AB2092,AC2092*(E2092-AB2092)-(0.0125/100)*$AH$2,AC2092*(E2092-H2092)-(0.0125/100)*$AH$2)</f>
        <v>71.849415204678351</v>
      </c>
      <c r="AE2092" s="3">
        <f t="shared" si="8"/>
        <v>20914.272382791689</v>
      </c>
    </row>
    <row r="2093" spans="1:31" x14ac:dyDescent="0.2">
      <c r="A2093" s="4" t="s">
        <v>2318</v>
      </c>
      <c r="B2093" s="4" t="s">
        <v>2317</v>
      </c>
      <c r="C2093" s="4" t="s">
        <v>33</v>
      </c>
      <c r="D2093" s="4">
        <v>5277871.5</v>
      </c>
      <c r="E2093" s="4">
        <v>3.17</v>
      </c>
      <c r="F2093" s="4">
        <v>3.3</v>
      </c>
      <c r="G2093" s="4">
        <v>2.11</v>
      </c>
      <c r="H2093" s="4">
        <v>2.17</v>
      </c>
      <c r="I2093" s="4">
        <v>4794212</v>
      </c>
      <c r="J2093" s="4">
        <f>I2093*E2093</f>
        <v>15197652.039999999</v>
      </c>
      <c r="K2093" s="4">
        <v>9791154.3333333302</v>
      </c>
      <c r="L2093" s="4">
        <v>59.25</v>
      </c>
      <c r="M2093" s="4">
        <v>64.248704663212393</v>
      </c>
      <c r="N2093" s="4">
        <v>2.37</v>
      </c>
      <c r="O2093" s="4">
        <v>53.608750000000001</v>
      </c>
      <c r="P2093" s="4">
        <v>2.1179999999999999</v>
      </c>
      <c r="Q2093" s="4">
        <v>1.63</v>
      </c>
      <c r="R2093" s="4">
        <v>1.5</v>
      </c>
      <c r="S2093" s="4">
        <v>1.45</v>
      </c>
      <c r="T2093" s="4">
        <v>1.65</v>
      </c>
      <c r="U2093" s="4">
        <v>1.6</v>
      </c>
      <c r="V2093" s="4">
        <v>2.0699999999999998</v>
      </c>
      <c r="W2093" s="4">
        <v>1.61</v>
      </c>
      <c r="X2093" s="4">
        <v>1.42</v>
      </c>
      <c r="Y2093" s="4">
        <v>1.43</v>
      </c>
      <c r="Z2093" s="4">
        <v>1.45</v>
      </c>
      <c r="AA2093" s="4">
        <v>22075867.914099999</v>
      </c>
      <c r="AB2093" s="3">
        <f>1.2*E2093</f>
        <v>3.8039999999999998</v>
      </c>
      <c r="AC2093" s="3">
        <f>0.01*$AH$2/(AB2093-E2093)</f>
        <v>157.72870662460571</v>
      </c>
      <c r="AD2093" s="3">
        <f>IF(F2093&gt;=AB2093,AC2093*(E2093-AB2093)-(0.0125/100)*$AH$2,AC2093*(E2093-H2093)-(0.0125/100)*$AH$2)</f>
        <v>156.47870662460571</v>
      </c>
      <c r="AE2093" s="3">
        <f t="shared" si="8"/>
        <v>21070.751089416295</v>
      </c>
    </row>
    <row r="2094" spans="1:31" x14ac:dyDescent="0.2">
      <c r="A2094" s="4" t="s">
        <v>1943</v>
      </c>
      <c r="B2094" s="4" t="s">
        <v>2317</v>
      </c>
      <c r="C2094" s="4" t="s">
        <v>33</v>
      </c>
      <c r="D2094" s="4">
        <v>17199066.600000001</v>
      </c>
      <c r="E2094" s="4">
        <v>2.71</v>
      </c>
      <c r="F2094" s="4">
        <v>2.82</v>
      </c>
      <c r="G2094" s="4">
        <v>2.38</v>
      </c>
      <c r="H2094" s="4">
        <v>2.56</v>
      </c>
      <c r="I2094" s="4">
        <v>2660405</v>
      </c>
      <c r="J2094" s="4">
        <f>I2094*E2094</f>
        <v>7209697.5499999998</v>
      </c>
      <c r="K2094" s="4">
        <v>69203449.666669995</v>
      </c>
      <c r="L2094" s="4">
        <v>3.06</v>
      </c>
      <c r="M2094" s="4">
        <v>115.079365079365</v>
      </c>
      <c r="N2094" s="4">
        <v>3.06</v>
      </c>
      <c r="O2094" s="4">
        <v>1.772</v>
      </c>
      <c r="P2094" s="4">
        <v>2.75</v>
      </c>
      <c r="Q2094" s="4">
        <v>2.34</v>
      </c>
      <c r="R2094" s="4">
        <v>2.48</v>
      </c>
      <c r="S2094" s="4">
        <v>2.3502999999999998</v>
      </c>
      <c r="T2094" s="4">
        <v>2.2400000000000002</v>
      </c>
      <c r="U2094" s="4">
        <v>2.15</v>
      </c>
      <c r="V2094" s="4">
        <v>2.4900000000000002</v>
      </c>
      <c r="W2094" s="4">
        <v>2.09</v>
      </c>
      <c r="X2094" s="4">
        <v>2.2400000000000002</v>
      </c>
      <c r="Y2094" s="4">
        <v>2.31</v>
      </c>
      <c r="Z2094" s="4">
        <v>2.16</v>
      </c>
      <c r="AA2094" s="4">
        <v>508721202.60000002</v>
      </c>
      <c r="AB2094" s="3">
        <f>1.2*E2094</f>
        <v>3.2519999999999998</v>
      </c>
      <c r="AC2094" s="3">
        <f>0.01*$AH$2/(AB2094-E2094)</f>
        <v>184.50184501845024</v>
      </c>
      <c r="AD2094" s="3">
        <f>IF(F2094&gt;=AB2094,AC2094*(E2094-AB2094)-(0.0125/100)*$AH$2,AC2094*(E2094-H2094)-(0.0125/100)*$AH$2)</f>
        <v>26.42527675276752</v>
      </c>
      <c r="AE2094" s="3">
        <f t="shared" si="8"/>
        <v>21097.176366169064</v>
      </c>
    </row>
    <row r="2095" spans="1:31" x14ac:dyDescent="0.2">
      <c r="A2095" s="4" t="s">
        <v>1548</v>
      </c>
      <c r="B2095" s="4" t="s">
        <v>2317</v>
      </c>
      <c r="C2095" s="4" t="s">
        <v>33</v>
      </c>
      <c r="D2095" s="4">
        <v>4901010.4595999997</v>
      </c>
      <c r="E2095" s="4">
        <v>1.1299999999999999</v>
      </c>
      <c r="F2095" s="4">
        <v>1.5</v>
      </c>
      <c r="G2095" s="4">
        <v>1.03</v>
      </c>
      <c r="H2095" s="4">
        <v>1.26</v>
      </c>
      <c r="I2095" s="4">
        <v>30976236</v>
      </c>
      <c r="J2095" s="4">
        <f>I2095*E2095</f>
        <v>35003146.68</v>
      </c>
      <c r="K2095" s="4">
        <v>55483659</v>
      </c>
      <c r="L2095" s="4">
        <v>0.70989999999999998</v>
      </c>
      <c r="M2095" s="4">
        <v>62.847672575299001</v>
      </c>
      <c r="N2095" s="4">
        <v>0.70989999999999998</v>
      </c>
      <c r="O2095" s="4">
        <v>0.77476</v>
      </c>
      <c r="P2095" s="4">
        <v>1.1399999999999999</v>
      </c>
      <c r="Q2095" s="4">
        <v>1.04</v>
      </c>
      <c r="R2095" s="4">
        <v>1.17</v>
      </c>
      <c r="S2095" s="4">
        <v>1.21</v>
      </c>
      <c r="T2095" s="4">
        <v>1.25</v>
      </c>
      <c r="U2095" s="4">
        <v>1.1299999999999999</v>
      </c>
      <c r="V2095" s="4">
        <v>1.1000000000000001</v>
      </c>
      <c r="W2095" s="4">
        <v>0.97899999999999998</v>
      </c>
      <c r="X2095" s="4">
        <v>1</v>
      </c>
      <c r="Y2095" s="4">
        <v>1.04</v>
      </c>
      <c r="Z2095" s="4">
        <v>1.1399999999999999</v>
      </c>
      <c r="AA2095" s="4">
        <v>41076.204344500002</v>
      </c>
      <c r="AB2095" s="3">
        <f>1.2*E2095</f>
        <v>1.3559999999999999</v>
      </c>
      <c r="AC2095" s="3">
        <f>0.01*$AH$2/(AB2095-E2095)</f>
        <v>442.47787610619474</v>
      </c>
      <c r="AD2095" s="3">
        <f>IF(F2095&gt;=AB2095,AC2095*(E2095-AB2095)-(0.0125/100)*$AH$2,AC2095*(E2095-H2095)-(0.0125/100)*$AH$2)</f>
        <v>-101.25</v>
      </c>
      <c r="AE2095" s="3">
        <f t="shared" si="8"/>
        <v>20995.926366169064</v>
      </c>
    </row>
    <row r="2096" spans="1:31" x14ac:dyDescent="0.2">
      <c r="A2096" s="4" t="s">
        <v>1693</v>
      </c>
      <c r="B2096" s="4" t="s">
        <v>2319</v>
      </c>
      <c r="C2096" s="4" t="s">
        <v>33</v>
      </c>
      <c r="D2096" s="4">
        <v>1110628587.4200001</v>
      </c>
      <c r="E2096" s="4">
        <v>5.3</v>
      </c>
      <c r="F2096" s="4">
        <v>5.57</v>
      </c>
      <c r="G2096" s="4">
        <v>4.33</v>
      </c>
      <c r="H2096" s="4">
        <v>4.55</v>
      </c>
      <c r="I2096" s="4">
        <v>1091768</v>
      </c>
      <c r="J2096" s="4">
        <f>I2096*E2096</f>
        <v>5786370.3999999994</v>
      </c>
      <c r="K2096" s="4">
        <v>60962339.333333299</v>
      </c>
      <c r="L2096" s="4">
        <v>5.37</v>
      </c>
      <c r="M2096" s="4">
        <v>68.253968253968196</v>
      </c>
      <c r="N2096" s="4">
        <v>5.37</v>
      </c>
      <c r="O2096" s="4">
        <v>4.2389999999999999</v>
      </c>
      <c r="P2096" s="4">
        <v>6.6</v>
      </c>
      <c r="Q2096" s="4">
        <v>6.45</v>
      </c>
      <c r="R2096" s="4">
        <v>6.53</v>
      </c>
      <c r="S2096" s="4">
        <v>6.0650000000000004</v>
      </c>
      <c r="T2096" s="4">
        <v>6.5</v>
      </c>
      <c r="U2096" s="4">
        <v>6.09</v>
      </c>
      <c r="V2096" s="4">
        <v>4.7149999999999999</v>
      </c>
      <c r="W2096" s="4">
        <v>6.1</v>
      </c>
      <c r="X2096" s="4">
        <v>6.36</v>
      </c>
      <c r="Y2096" s="4">
        <v>5.65</v>
      </c>
      <c r="Z2096" s="4">
        <v>6.14</v>
      </c>
      <c r="AA2096" s="4">
        <v>746451751.79999995</v>
      </c>
      <c r="AB2096" s="3">
        <f>1.2*E2096</f>
        <v>6.3599999999999994</v>
      </c>
      <c r="AC2096" s="3">
        <f>0.01*$AH$2/(AB2096-E2096)</f>
        <v>94.339622641509465</v>
      </c>
      <c r="AD2096" s="3">
        <f>IF(F2096&gt;=AB2096,AC2096*(E2096-AB2096)-(0.0125/100)*$AH$2,AC2096*(E2096-H2096)-(0.0125/100)*$AH$2)</f>
        <v>69.504716981132106</v>
      </c>
      <c r="AE2096" s="3">
        <f t="shared" si="8"/>
        <v>21065.431083150197</v>
      </c>
    </row>
    <row r="2097" spans="1:31" x14ac:dyDescent="0.2">
      <c r="A2097" s="4" t="s">
        <v>2320</v>
      </c>
      <c r="B2097" s="4" t="s">
        <v>2321</v>
      </c>
      <c r="C2097" s="4" t="s">
        <v>42</v>
      </c>
      <c r="D2097" s="4">
        <v>361889756.43000001</v>
      </c>
      <c r="E2097" s="4">
        <v>16.07</v>
      </c>
      <c r="F2097" s="4">
        <v>20.28</v>
      </c>
      <c r="G2097" s="4">
        <v>13.53</v>
      </c>
      <c r="H2097" s="4">
        <v>20.28</v>
      </c>
      <c r="I2097" s="4">
        <v>653614</v>
      </c>
      <c r="J2097" s="4">
        <f>I2097*E2097</f>
        <v>10503576.98</v>
      </c>
      <c r="K2097" s="4">
        <v>2530917</v>
      </c>
      <c r="L2097" s="4">
        <v>17.329999999999998</v>
      </c>
      <c r="M2097" s="4">
        <v>77.177508269018702</v>
      </c>
      <c r="N2097" s="4">
        <v>17.329999999999998</v>
      </c>
      <c r="O2097" s="4">
        <v>10.446999999999999</v>
      </c>
      <c r="P2097" s="4">
        <v>21.9</v>
      </c>
      <c r="Q2097" s="4">
        <v>22.49</v>
      </c>
      <c r="R2097" s="4">
        <v>5.78</v>
      </c>
      <c r="S2097" s="4">
        <v>2.2000000000000002</v>
      </c>
      <c r="T2097" s="4">
        <v>1.85</v>
      </c>
      <c r="U2097" s="4">
        <v>1.58</v>
      </c>
      <c r="V2097" s="4">
        <v>19.87</v>
      </c>
      <c r="W2097" s="4">
        <v>21.54</v>
      </c>
      <c r="X2097" s="4">
        <v>5.5</v>
      </c>
      <c r="Y2097" s="4">
        <v>1.8</v>
      </c>
      <c r="Z2097" s="4">
        <v>1.85</v>
      </c>
      <c r="AA2097" s="4">
        <v>9717290.1600000001</v>
      </c>
      <c r="AB2097" s="3">
        <f>1.2*E2097</f>
        <v>19.283999999999999</v>
      </c>
      <c r="AC2097" s="3">
        <f>0.01*$AH$2/(AB2097-E2097)</f>
        <v>31.113876789047929</v>
      </c>
      <c r="AD2097" s="3">
        <f>IF(F2097&gt;=AB2097,AC2097*(E2097-AB2097)-(0.0125/100)*$AH$2,AC2097*(E2097-H2097)-(0.0125/100)*$AH$2)</f>
        <v>-101.25</v>
      </c>
      <c r="AE2097" s="3">
        <f t="shared" si="8"/>
        <v>20964.181083150197</v>
      </c>
    </row>
    <row r="2098" spans="1:31" x14ac:dyDescent="0.2">
      <c r="A2098" s="4" t="s">
        <v>2081</v>
      </c>
      <c r="B2098" s="4" t="s">
        <v>2321</v>
      </c>
      <c r="C2098" s="4" t="s">
        <v>33</v>
      </c>
      <c r="D2098" s="4">
        <v>19200299.9961599</v>
      </c>
      <c r="E2098" s="4">
        <v>8.2100000000000009</v>
      </c>
      <c r="F2098" s="4">
        <v>8.75</v>
      </c>
      <c r="G2098" s="4">
        <v>6.51</v>
      </c>
      <c r="H2098" s="4">
        <v>6.65</v>
      </c>
      <c r="I2098" s="4">
        <v>934623</v>
      </c>
      <c r="J2098" s="4">
        <f>I2098*E2098</f>
        <v>7673254.830000001</v>
      </c>
      <c r="K2098" s="4">
        <v>56743411.666666701</v>
      </c>
      <c r="L2098" s="4">
        <v>43049.999991390003</v>
      </c>
      <c r="M2098" s="4">
        <v>697.08737864077705</v>
      </c>
      <c r="N2098" s="4">
        <v>10.25</v>
      </c>
      <c r="O2098" s="4">
        <v>12893.999997421201</v>
      </c>
      <c r="P2098" s="4">
        <v>9.9</v>
      </c>
      <c r="Q2098" s="4">
        <v>7.78</v>
      </c>
      <c r="R2098" s="4">
        <v>6.64</v>
      </c>
      <c r="S2098" s="4">
        <v>7.47</v>
      </c>
      <c r="T2098" s="4">
        <v>8.33</v>
      </c>
      <c r="U2098" s="4">
        <v>7.35</v>
      </c>
      <c r="V2098" s="4">
        <v>7.58</v>
      </c>
      <c r="W2098" s="4">
        <v>7.25</v>
      </c>
      <c r="X2098" s="4">
        <v>6.4</v>
      </c>
      <c r="Y2098" s="4">
        <v>4.3099999999999996</v>
      </c>
      <c r="Z2098" s="4">
        <v>6.08</v>
      </c>
      <c r="AA2098" s="4">
        <v>787309374.17999995</v>
      </c>
      <c r="AB2098" s="3">
        <f>1.2*E2098</f>
        <v>9.8520000000000003</v>
      </c>
      <c r="AC2098" s="3">
        <f>0.01*$AH$2/(AB2098-E2098)</f>
        <v>60.901339829476271</v>
      </c>
      <c r="AD2098" s="3">
        <f>IF(F2098&gt;=AB2098,AC2098*(E2098-AB2098)-(0.0125/100)*$AH$2,AC2098*(E2098-H2098)-(0.0125/100)*$AH$2)</f>
        <v>93.756090133983008</v>
      </c>
      <c r="AE2098" s="3">
        <f t="shared" si="8"/>
        <v>21057.937173284179</v>
      </c>
    </row>
    <row r="2099" spans="1:31" x14ac:dyDescent="0.2">
      <c r="A2099" s="4" t="s">
        <v>2320</v>
      </c>
      <c r="B2099" s="4" t="s">
        <v>2322</v>
      </c>
      <c r="C2099" s="4" t="s">
        <v>42</v>
      </c>
      <c r="D2099" s="4">
        <v>423492455.88</v>
      </c>
      <c r="E2099" s="4">
        <v>19.87</v>
      </c>
      <c r="F2099" s="4">
        <v>21.9</v>
      </c>
      <c r="G2099" s="4">
        <v>18.5</v>
      </c>
      <c r="H2099" s="4">
        <v>20.399999999999999</v>
      </c>
      <c r="I2099" s="4">
        <v>116265</v>
      </c>
      <c r="J2099" s="4">
        <f>I2099*E2099</f>
        <v>2310185.5500000003</v>
      </c>
      <c r="K2099" s="4">
        <v>4319257</v>
      </c>
      <c r="L2099" s="4">
        <v>20.28</v>
      </c>
      <c r="M2099" s="4">
        <v>63.673805601318001</v>
      </c>
      <c r="N2099" s="4">
        <v>20.28</v>
      </c>
      <c r="O2099" s="4">
        <v>11.648</v>
      </c>
      <c r="P2099" s="4">
        <v>22.49</v>
      </c>
      <c r="Q2099" s="4">
        <v>5.78</v>
      </c>
      <c r="R2099" s="4">
        <v>2.2000000000000002</v>
      </c>
      <c r="S2099" s="4">
        <v>1.85</v>
      </c>
      <c r="T2099" s="4">
        <v>1.65</v>
      </c>
      <c r="U2099" s="4">
        <v>1.49</v>
      </c>
      <c r="V2099" s="4">
        <v>21.54</v>
      </c>
      <c r="W2099" s="4">
        <v>5.5</v>
      </c>
      <c r="X2099" s="4">
        <v>1.8</v>
      </c>
      <c r="Y2099" s="4">
        <v>1.85</v>
      </c>
      <c r="Z2099" s="4">
        <v>1.59</v>
      </c>
      <c r="AA2099" s="4">
        <v>95348815.064999998</v>
      </c>
      <c r="AB2099" s="3">
        <f>1.2*E2099</f>
        <v>23.844000000000001</v>
      </c>
      <c r="AC2099" s="3">
        <f>0.01*$AH$2/(AB2099-E2099)</f>
        <v>25.163563160543532</v>
      </c>
      <c r="AD2099" s="3">
        <f>IF(F2099&gt;=AB2099,AC2099*(E2099-AB2099)-(0.0125/100)*$AH$2,AC2099*(E2099-H2099)-(0.0125/100)*$AH$2)</f>
        <v>-14.58668847508801</v>
      </c>
      <c r="AE2099" s="3">
        <f t="shared" si="8"/>
        <v>21043.350484809092</v>
      </c>
    </row>
    <row r="2100" spans="1:31" x14ac:dyDescent="0.2">
      <c r="A2100" s="4" t="s">
        <v>2323</v>
      </c>
      <c r="B2100" s="4" t="s">
        <v>2322</v>
      </c>
      <c r="C2100" s="4" t="s">
        <v>33</v>
      </c>
      <c r="D2100" s="4">
        <v>30888540</v>
      </c>
      <c r="E2100" s="4">
        <v>3.05</v>
      </c>
      <c r="F2100" s="4">
        <v>3.36</v>
      </c>
      <c r="G2100" s="4">
        <v>2.0499999999999998</v>
      </c>
      <c r="H2100" s="4">
        <v>2.21</v>
      </c>
      <c r="I2100" s="4">
        <v>11872935</v>
      </c>
      <c r="J2100" s="4">
        <f>I2100*E2100</f>
        <v>36212451.75</v>
      </c>
      <c r="K2100" s="4">
        <v>82992513.666666701</v>
      </c>
      <c r="L2100" s="4">
        <v>23</v>
      </c>
      <c r="M2100" s="4">
        <v>277.47524752475198</v>
      </c>
      <c r="N2100" s="4">
        <v>2.2999999999999998</v>
      </c>
      <c r="O2100" s="4">
        <v>12.844099999999999</v>
      </c>
      <c r="P2100" s="4">
        <v>2.25</v>
      </c>
      <c r="Q2100" s="4">
        <v>1.95</v>
      </c>
      <c r="R2100" s="4">
        <v>2</v>
      </c>
      <c r="S2100" s="4">
        <v>1.95</v>
      </c>
      <c r="T2100" s="4">
        <v>1.73</v>
      </c>
      <c r="U2100" s="4">
        <v>1.62</v>
      </c>
      <c r="V2100" s="4">
        <v>2.25</v>
      </c>
      <c r="W2100" s="4">
        <v>1.72</v>
      </c>
      <c r="X2100" s="4">
        <v>1.74</v>
      </c>
      <c r="Y2100" s="4">
        <v>1.87</v>
      </c>
      <c r="Z2100" s="4">
        <v>1.73</v>
      </c>
      <c r="AA2100" s="4">
        <v>135859143.40044999</v>
      </c>
      <c r="AB2100" s="3">
        <f>1.2*E2100</f>
        <v>3.6599999999999997</v>
      </c>
      <c r="AC2100" s="3">
        <f>0.01*$AH$2/(AB2100-E2100)</f>
        <v>163.93442622950823</v>
      </c>
      <c r="AD2100" s="3">
        <f>IF(F2100&gt;=AB2100,AC2100*(E2100-AB2100)-(0.0125/100)*$AH$2,AC2100*(E2100-H2100)-(0.0125/100)*$AH$2)</f>
        <v>136.45491803278691</v>
      </c>
      <c r="AE2100" s="3">
        <f t="shared" si="8"/>
        <v>21179.805402841881</v>
      </c>
    </row>
    <row r="2101" spans="1:31" x14ac:dyDescent="0.2">
      <c r="A2101" s="4" t="s">
        <v>2324</v>
      </c>
      <c r="B2101" s="4" t="s">
        <v>2322</v>
      </c>
      <c r="C2101" s="4" t="s">
        <v>33</v>
      </c>
      <c r="D2101" s="4">
        <v>9571986.5631712005</v>
      </c>
      <c r="E2101" s="4">
        <v>1.4</v>
      </c>
      <c r="F2101" s="4">
        <v>1.4</v>
      </c>
      <c r="G2101" s="4">
        <v>1.05</v>
      </c>
      <c r="H2101" s="4">
        <v>1.24</v>
      </c>
      <c r="I2101" s="4">
        <v>18516170</v>
      </c>
      <c r="J2101" s="4">
        <f>I2101*E2101</f>
        <v>25922638</v>
      </c>
      <c r="K2101" s="4">
        <v>12137626.3333333</v>
      </c>
      <c r="L2101" s="4">
        <v>132.28649994708499</v>
      </c>
      <c r="M2101" s="4">
        <v>60.919540229885001</v>
      </c>
      <c r="N2101" s="4">
        <v>0.97989999999999999</v>
      </c>
      <c r="O2101" s="4">
        <v>161.69029643532301</v>
      </c>
      <c r="P2101" s="4">
        <v>1.29</v>
      </c>
      <c r="Q2101" s="4">
        <v>1.27</v>
      </c>
      <c r="R2101" s="4">
        <v>1.1599999999999999</v>
      </c>
      <c r="S2101" s="4">
        <v>1.0425</v>
      </c>
      <c r="T2101" s="4">
        <v>0.97330000000000005</v>
      </c>
      <c r="U2101" s="4">
        <v>0.95850000000000002</v>
      </c>
      <c r="V2101" s="4">
        <v>1.05</v>
      </c>
      <c r="W2101" s="4">
        <v>1.1399999999999999</v>
      </c>
      <c r="X2101" s="4">
        <v>1.0900000000000001</v>
      </c>
      <c r="Y2101" s="4">
        <v>1</v>
      </c>
      <c r="Z2101" s="4">
        <v>0.93200000000000005</v>
      </c>
      <c r="AA2101" s="4">
        <v>1581186.5422499999</v>
      </c>
      <c r="AB2101" s="3">
        <f>1.2*E2101</f>
        <v>1.68</v>
      </c>
      <c r="AC2101" s="3">
        <f>0.01*$AH$2/(AB2101-E2101)</f>
        <v>357.14285714285711</v>
      </c>
      <c r="AD2101" s="3">
        <f>IF(F2101&gt;=AB2101,AC2101*(E2101-AB2101)-(0.0125/100)*$AH$2,AC2101*(E2101-H2101)-(0.0125/100)*$AH$2)</f>
        <v>55.89285714285711</v>
      </c>
      <c r="AE2101" s="3">
        <f t="shared" si="8"/>
        <v>21235.69825998474</v>
      </c>
    </row>
    <row r="2102" spans="1:31" x14ac:dyDescent="0.2">
      <c r="A2102" s="4" t="s">
        <v>1811</v>
      </c>
      <c r="B2102" s="4" t="s">
        <v>2325</v>
      </c>
      <c r="C2102" s="4" t="s">
        <v>33</v>
      </c>
      <c r="D2102" s="4">
        <v>16880427181.93</v>
      </c>
      <c r="E2102" s="4">
        <v>22.63</v>
      </c>
      <c r="F2102" s="4">
        <v>24.07</v>
      </c>
      <c r="G2102" s="4">
        <v>22</v>
      </c>
      <c r="H2102" s="4">
        <v>22.7</v>
      </c>
      <c r="I2102" s="4">
        <v>162891</v>
      </c>
      <c r="J2102" s="4">
        <f>I2102*E2102</f>
        <v>3686223.3299999996</v>
      </c>
      <c r="K2102" s="4">
        <v>26798156.333333299</v>
      </c>
      <c r="L2102" s="4">
        <v>22.97</v>
      </c>
      <c r="M2102" s="4">
        <v>84.433577832110799</v>
      </c>
      <c r="N2102" s="4">
        <v>22.97</v>
      </c>
      <c r="O2102" s="4">
        <v>15.314</v>
      </c>
      <c r="P2102" s="4">
        <v>28.622699999999998</v>
      </c>
      <c r="Q2102" s="4">
        <v>33.599899999999998</v>
      </c>
      <c r="R2102" s="4">
        <v>33.89</v>
      </c>
      <c r="S2102" s="4">
        <v>29.09</v>
      </c>
      <c r="T2102" s="4">
        <v>26.669899999999998</v>
      </c>
      <c r="U2102" s="4">
        <v>24.56</v>
      </c>
      <c r="V2102" s="4">
        <v>24.69</v>
      </c>
      <c r="W2102" s="4">
        <v>27.5</v>
      </c>
      <c r="X2102" s="4">
        <v>32.520000000000003</v>
      </c>
      <c r="Y2102" s="4">
        <v>28.44</v>
      </c>
      <c r="Z2102" s="4">
        <v>26.17</v>
      </c>
      <c r="AA2102" s="4">
        <v>406654473.16000003</v>
      </c>
      <c r="AB2102" s="3">
        <f>1.2*E2102</f>
        <v>27.155999999999999</v>
      </c>
      <c r="AC2102" s="3">
        <f>0.01*$AH$2/(AB2102-E2102)</f>
        <v>22.09456473707468</v>
      </c>
      <c r="AD2102" s="3">
        <f>IF(F2102&gt;=AB2102,AC2102*(E2102-AB2102)-(0.0125/100)*$AH$2,AC2102*(E2102-H2102)-(0.0125/100)*$AH$2)</f>
        <v>-2.7966195315952342</v>
      </c>
      <c r="AE2102" s="3">
        <f t="shared" si="8"/>
        <v>21232.901640453143</v>
      </c>
    </row>
    <row r="2103" spans="1:31" x14ac:dyDescent="0.2">
      <c r="A2103" s="4" t="s">
        <v>2326</v>
      </c>
      <c r="B2103" s="4" t="s">
        <v>2327</v>
      </c>
      <c r="C2103" s="4" t="s">
        <v>33</v>
      </c>
      <c r="D2103" s="4">
        <v>115736348</v>
      </c>
      <c r="E2103" s="4">
        <v>9.25</v>
      </c>
      <c r="F2103" s="4">
        <v>12.37</v>
      </c>
      <c r="G2103" s="4">
        <v>9.23</v>
      </c>
      <c r="H2103" s="4">
        <v>11.34</v>
      </c>
      <c r="I2103" s="4">
        <v>234116</v>
      </c>
      <c r="J2103" s="4">
        <f>I2103*E2103</f>
        <v>2165573</v>
      </c>
      <c r="K2103" s="4">
        <v>29514399.666669998</v>
      </c>
      <c r="L2103" s="4">
        <v>9.1</v>
      </c>
      <c r="M2103" s="4">
        <v>90.329218106995896</v>
      </c>
      <c r="N2103" s="4">
        <v>9.1</v>
      </c>
      <c r="O2103" s="4">
        <v>6.3040000000000003</v>
      </c>
      <c r="P2103" s="4">
        <v>15.43</v>
      </c>
      <c r="Q2103" s="4">
        <v>13.8</v>
      </c>
      <c r="R2103" s="4">
        <v>17.5</v>
      </c>
      <c r="S2103" s="4">
        <v>16.54</v>
      </c>
      <c r="T2103" s="4">
        <v>17.45</v>
      </c>
      <c r="U2103" s="4">
        <v>17.16</v>
      </c>
      <c r="V2103" s="4">
        <v>11.63</v>
      </c>
      <c r="W2103" s="4">
        <v>13.73</v>
      </c>
      <c r="X2103" s="4">
        <v>12.45</v>
      </c>
      <c r="Y2103" s="4">
        <v>16.260000000000002</v>
      </c>
      <c r="Z2103" s="4">
        <v>16.37</v>
      </c>
      <c r="AA2103" s="4">
        <v>616402777.20000005</v>
      </c>
      <c r="AB2103" s="3">
        <f>1.2*E2103</f>
        <v>11.1</v>
      </c>
      <c r="AC2103" s="3">
        <f>0.01*$AH$2/(AB2103-E2103)</f>
        <v>54.054054054054063</v>
      </c>
      <c r="AD2103" s="3">
        <f>IF(F2103&gt;=AB2103,AC2103*(E2103-AB2103)-(0.0125/100)*$AH$2,AC2103*(E2103-H2103)-(0.0125/100)*$AH$2)</f>
        <v>-101.25</v>
      </c>
      <c r="AE2103" s="3">
        <f t="shared" si="8"/>
        <v>21131.651640453143</v>
      </c>
    </row>
    <row r="2104" spans="1:31" x14ac:dyDescent="0.2">
      <c r="A2104" s="4" t="s">
        <v>2328</v>
      </c>
      <c r="B2104" s="4" t="s">
        <v>2327</v>
      </c>
      <c r="C2104" s="4" t="s">
        <v>33</v>
      </c>
      <c r="D2104" s="4">
        <v>4417246.25</v>
      </c>
      <c r="E2104" s="4">
        <v>0.97589999999999999</v>
      </c>
      <c r="F2104" s="4">
        <v>1.06</v>
      </c>
      <c r="G2104" s="4">
        <v>0.64</v>
      </c>
      <c r="H2104" s="4">
        <v>0.69</v>
      </c>
      <c r="I2104" s="4">
        <v>4456415</v>
      </c>
      <c r="J2104" s="4">
        <f>I2104*E2104</f>
        <v>4349015.3985000001</v>
      </c>
      <c r="K2104" s="4">
        <v>121589010.666667</v>
      </c>
      <c r="L2104" s="4">
        <v>34.75</v>
      </c>
      <c r="M2104" s="4">
        <v>240.27196652719701</v>
      </c>
      <c r="N2104" s="4">
        <v>1.39</v>
      </c>
      <c r="O2104" s="4">
        <v>11.11975</v>
      </c>
      <c r="P2104" s="4">
        <v>0.61809999999999998</v>
      </c>
      <c r="Q2104" s="4">
        <v>0.72989999999999999</v>
      </c>
      <c r="R2104" s="4">
        <v>0.52</v>
      </c>
      <c r="S2104" s="4">
        <v>0.45900000000000002</v>
      </c>
      <c r="T2104" s="4">
        <v>0.41010000000000002</v>
      </c>
      <c r="U2104" s="4">
        <v>0.39</v>
      </c>
      <c r="V2104" s="4">
        <v>0.55710000000000004</v>
      </c>
      <c r="W2104" s="4">
        <v>0.44819999999999999</v>
      </c>
      <c r="X2104" s="4">
        <v>0.43230000000000002</v>
      </c>
      <c r="Y2104" s="4">
        <v>0.38900000000000001</v>
      </c>
      <c r="Z2104" s="4">
        <v>0.374</v>
      </c>
      <c r="AA2104" s="4">
        <v>397860096.71499997</v>
      </c>
      <c r="AB2104" s="3">
        <f>1.2*E2104</f>
        <v>1.1710799999999999</v>
      </c>
      <c r="AC2104" s="3">
        <f>0.01*$AH$2/(AB2104-E2104)</f>
        <v>512.34757659596289</v>
      </c>
      <c r="AD2104" s="3">
        <f>IF(F2104&gt;=AB2104,AC2104*(E2104-AB2104)-(0.0125/100)*$AH$2,AC2104*(E2104-H2104)-(0.0125/100)*$AH$2)</f>
        <v>145.23017214878581</v>
      </c>
      <c r="AE2104" s="3">
        <f t="shared" si="8"/>
        <v>21276.881812601929</v>
      </c>
    </row>
    <row r="2105" spans="1:31" x14ac:dyDescent="0.2">
      <c r="A2105" s="4" t="s">
        <v>2329</v>
      </c>
      <c r="B2105" s="4" t="s">
        <v>2330</v>
      </c>
      <c r="C2105" s="4" t="s">
        <v>33</v>
      </c>
      <c r="D2105" s="4">
        <v>302171797.98000002</v>
      </c>
      <c r="E2105" s="4">
        <v>50</v>
      </c>
      <c r="F2105" s="4">
        <v>92</v>
      </c>
      <c r="G2105" s="4">
        <v>48.27</v>
      </c>
      <c r="H2105" s="4">
        <v>84.52</v>
      </c>
      <c r="I2105" s="4">
        <v>181028</v>
      </c>
      <c r="J2105" s="4">
        <f>I2105*E2105</f>
        <v>9051400</v>
      </c>
      <c r="K2105" s="4">
        <v>2131178</v>
      </c>
      <c r="L2105" s="4">
        <v>46.46</v>
      </c>
      <c r="M2105" s="4">
        <v>103.417412530512</v>
      </c>
      <c r="N2105" s="4">
        <v>46.46</v>
      </c>
      <c r="O2105" s="4">
        <v>27.821999999999999</v>
      </c>
      <c r="P2105" s="4">
        <v>76.127899999999997</v>
      </c>
      <c r="Q2105" s="4">
        <v>66.424999999999997</v>
      </c>
      <c r="R2105" s="4">
        <v>73.69</v>
      </c>
      <c r="S2105" s="4">
        <v>70.94</v>
      </c>
      <c r="T2105" s="4">
        <v>66.45</v>
      </c>
      <c r="U2105" s="4">
        <v>66.25</v>
      </c>
      <c r="V2105" s="4">
        <v>73</v>
      </c>
      <c r="W2105" s="4">
        <v>58.02</v>
      </c>
      <c r="X2105" s="4">
        <v>64.75</v>
      </c>
      <c r="Y2105" s="4">
        <v>66.58</v>
      </c>
      <c r="Z2105" s="4">
        <v>59.1</v>
      </c>
      <c r="AA2105" s="4">
        <v>83887925.439999998</v>
      </c>
      <c r="AB2105" s="3">
        <f>1.2*E2105</f>
        <v>60</v>
      </c>
      <c r="AC2105" s="3">
        <f>0.01*$AH$2/(AB2105-E2105)</f>
        <v>10</v>
      </c>
      <c r="AD2105" s="3">
        <f>IF(F2105&gt;=AB2105,AC2105*(E2105-AB2105)-(0.0125/100)*$AH$2,AC2105*(E2105-H2105)-(0.0125/100)*$AH$2)</f>
        <v>-101.25</v>
      </c>
      <c r="AE2105" s="3">
        <f t="shared" si="8"/>
        <v>21175.631812601929</v>
      </c>
    </row>
    <row r="2106" spans="1:31" x14ac:dyDescent="0.2">
      <c r="A2106" s="4" t="s">
        <v>2332</v>
      </c>
      <c r="B2106" s="4" t="s">
        <v>2330</v>
      </c>
      <c r="C2106" s="4" t="s">
        <v>33</v>
      </c>
      <c r="D2106" s="4">
        <v>42404297.649999999</v>
      </c>
      <c r="E2106" s="4">
        <v>2.09</v>
      </c>
      <c r="F2106" s="4">
        <v>2.58</v>
      </c>
      <c r="G2106" s="4">
        <v>1.84</v>
      </c>
      <c r="H2106" s="4">
        <v>2.02</v>
      </c>
      <c r="I2106" s="4">
        <v>14762787</v>
      </c>
      <c r="J2106" s="4">
        <f>I2106*E2106</f>
        <v>30854224.829999998</v>
      </c>
      <c r="K2106" s="4">
        <v>49955914</v>
      </c>
      <c r="L2106" s="4">
        <v>1.43</v>
      </c>
      <c r="M2106" s="4">
        <v>74.895397489539803</v>
      </c>
      <c r="N2106" s="4">
        <v>1.43</v>
      </c>
      <c r="O2106" s="4">
        <v>1.3035000000000001</v>
      </c>
      <c r="P2106" s="4">
        <v>3.83</v>
      </c>
      <c r="Q2106" s="4">
        <v>3.35</v>
      </c>
      <c r="R2106" s="4">
        <v>2.68</v>
      </c>
      <c r="S2106" s="4">
        <v>2.64</v>
      </c>
      <c r="T2106" s="4">
        <v>3.51</v>
      </c>
      <c r="U2106" s="4">
        <v>3.21</v>
      </c>
      <c r="V2106" s="4">
        <v>2.0299999999999998</v>
      </c>
      <c r="W2106" s="4">
        <v>2.74</v>
      </c>
      <c r="X2106" s="4">
        <v>2.64</v>
      </c>
      <c r="Y2106" s="4">
        <v>2.4300000000000002</v>
      </c>
      <c r="Z2106" s="4">
        <v>2.36</v>
      </c>
      <c r="AA2106" s="4">
        <v>17709107.895</v>
      </c>
      <c r="AB2106" s="3">
        <f>1.2*E2106</f>
        <v>2.5079999999999996</v>
      </c>
      <c r="AC2106" s="3">
        <f>0.01*$AH$2/(AB2106-E2106)</f>
        <v>239.23444976076573</v>
      </c>
      <c r="AD2106" s="3">
        <f>IF(F2106&gt;=AB2106,AC2106*(E2106-AB2106)-(0.0125/100)*$AH$2,AC2106*(E2106-H2106)-(0.0125/100)*$AH$2)</f>
        <v>-101.25</v>
      </c>
      <c r="AE2106" s="3">
        <f t="shared" si="8"/>
        <v>21074.381812601929</v>
      </c>
    </row>
    <row r="2107" spans="1:31" x14ac:dyDescent="0.2">
      <c r="A2107" s="4" t="s">
        <v>2331</v>
      </c>
      <c r="B2107" s="4" t="s">
        <v>2330</v>
      </c>
      <c r="C2107" s="4" t="s">
        <v>33</v>
      </c>
      <c r="D2107" s="4">
        <v>12530449</v>
      </c>
      <c r="E2107" s="4">
        <v>1.37</v>
      </c>
      <c r="F2107" s="4">
        <v>2.46</v>
      </c>
      <c r="G2107" s="4">
        <v>1.37</v>
      </c>
      <c r="H2107" s="4">
        <v>1.56</v>
      </c>
      <c r="I2107" s="4">
        <v>1435709</v>
      </c>
      <c r="J2107" s="4">
        <f>I2107*E2107</f>
        <v>1966921.33</v>
      </c>
      <c r="K2107" s="4">
        <v>44499023.333333299</v>
      </c>
      <c r="L2107" s="4">
        <v>2.14</v>
      </c>
      <c r="M2107" s="4">
        <v>82.083997873471603</v>
      </c>
      <c r="N2107" s="4">
        <v>2.14</v>
      </c>
      <c r="O2107" s="4">
        <v>4.0150899999999998</v>
      </c>
      <c r="P2107" s="4">
        <v>2.17</v>
      </c>
      <c r="Q2107" s="4">
        <v>1.33</v>
      </c>
      <c r="R2107" s="4">
        <v>1.05</v>
      </c>
      <c r="S2107" s="4">
        <v>0.31</v>
      </c>
      <c r="T2107" s="4">
        <v>0.99</v>
      </c>
      <c r="U2107" s="4">
        <v>0.1</v>
      </c>
      <c r="V2107" s="4">
        <v>1.67</v>
      </c>
      <c r="W2107" s="4">
        <v>1.32</v>
      </c>
      <c r="X2107" s="4">
        <v>0.68030000000000002</v>
      </c>
      <c r="Y2107" s="4">
        <v>5.0000000000000001E-4</v>
      </c>
      <c r="Z2107" s="4">
        <v>2.5000000000000001E-2</v>
      </c>
      <c r="AA2107" s="4">
        <v>208614422.25</v>
      </c>
      <c r="AB2107" s="3">
        <f>1.2*E2107</f>
        <v>1.6440000000000001</v>
      </c>
      <c r="AC2107" s="3">
        <f>0.01*$AH$2/(AB2107-E2107)</f>
        <v>364.96350364963502</v>
      </c>
      <c r="AD2107" s="3">
        <f>IF(F2107&gt;=AB2107,AC2107*(E2107-AB2107)-(0.0125/100)*$AH$2,AC2107*(E2107-H2107)-(0.0125/100)*$AH$2)</f>
        <v>-101.25</v>
      </c>
      <c r="AE2107" s="3">
        <f t="shared" si="8"/>
        <v>20973.131812601929</v>
      </c>
    </row>
    <row r="2108" spans="1:31" x14ac:dyDescent="0.2">
      <c r="A2108" s="4" t="s">
        <v>2329</v>
      </c>
      <c r="B2108" s="4" t="s">
        <v>2333</v>
      </c>
      <c r="C2108" s="4" t="s">
        <v>33</v>
      </c>
      <c r="D2108" s="4">
        <v>549710726.75999999</v>
      </c>
      <c r="E2108" s="4">
        <v>73</v>
      </c>
      <c r="F2108" s="4">
        <v>76.127899999999997</v>
      </c>
      <c r="G2108" s="4">
        <v>58.88</v>
      </c>
      <c r="H2108" s="4">
        <v>64.31</v>
      </c>
      <c r="I2108" s="4">
        <v>66698</v>
      </c>
      <c r="J2108" s="4">
        <f>I2108*E2108</f>
        <v>4868954</v>
      </c>
      <c r="K2108" s="4">
        <v>2553818</v>
      </c>
      <c r="L2108" s="4">
        <v>84.52</v>
      </c>
      <c r="M2108" s="4">
        <v>146.20573355817899</v>
      </c>
      <c r="N2108" s="4">
        <v>84.52</v>
      </c>
      <c r="O2108" s="4">
        <v>32.857999999999997</v>
      </c>
      <c r="P2108" s="4">
        <v>66.424999999999997</v>
      </c>
      <c r="Q2108" s="4">
        <v>73.69</v>
      </c>
      <c r="R2108" s="4">
        <v>70.94</v>
      </c>
      <c r="S2108" s="4">
        <v>66.45</v>
      </c>
      <c r="T2108" s="4">
        <v>70.05</v>
      </c>
      <c r="U2108" s="4">
        <v>67.5</v>
      </c>
      <c r="V2108" s="4">
        <v>58.02</v>
      </c>
      <c r="W2108" s="4">
        <v>64.75</v>
      </c>
      <c r="X2108" s="4">
        <v>66.58</v>
      </c>
      <c r="Y2108" s="4">
        <v>59.1</v>
      </c>
      <c r="Z2108" s="4">
        <v>65.86</v>
      </c>
      <c r="AA2108" s="4">
        <v>275157629.69499999</v>
      </c>
      <c r="AB2108" s="3">
        <f>1.2*E2108</f>
        <v>87.6</v>
      </c>
      <c r="AC2108" s="3">
        <f>0.01*$AH$2/(AB2108-E2108)</f>
        <v>6.8493150684931532</v>
      </c>
      <c r="AD2108" s="3">
        <f>IF(F2108&gt;=AB2108,AC2108*(E2108-AB2108)-(0.0125/100)*$AH$2,AC2108*(E2108-H2108)-(0.0125/100)*$AH$2)</f>
        <v>58.270547945205486</v>
      </c>
      <c r="AE2108" s="3">
        <f t="shared" si="8"/>
        <v>21031.402360547134</v>
      </c>
    </row>
    <row r="2109" spans="1:31" x14ac:dyDescent="0.2">
      <c r="A2109" s="4" t="s">
        <v>2081</v>
      </c>
      <c r="B2109" s="4" t="s">
        <v>2334</v>
      </c>
      <c r="C2109" s="4" t="s">
        <v>33</v>
      </c>
      <c r="D2109" s="4">
        <v>13768019.9972464</v>
      </c>
      <c r="E2109" s="4">
        <v>9.48</v>
      </c>
      <c r="F2109" s="4">
        <v>10.23</v>
      </c>
      <c r="G2109" s="4">
        <v>8.0501000000000005</v>
      </c>
      <c r="H2109" s="4">
        <v>9.3000000000000007</v>
      </c>
      <c r="I2109" s="4">
        <v>1838898</v>
      </c>
      <c r="J2109" s="4">
        <f>I2109*E2109</f>
        <v>17432753.039999999</v>
      </c>
      <c r="K2109" s="4">
        <v>14127577.3333333</v>
      </c>
      <c r="L2109" s="4">
        <v>30869.999993826001</v>
      </c>
      <c r="M2109" s="4">
        <v>99.159663865546193</v>
      </c>
      <c r="N2109" s="4">
        <v>7.35</v>
      </c>
      <c r="O2109" s="4">
        <v>26451.599994709999</v>
      </c>
      <c r="P2109" s="4">
        <v>8.3148999999999997</v>
      </c>
      <c r="Q2109" s="4">
        <v>7.29</v>
      </c>
      <c r="R2109" s="4">
        <v>20.5</v>
      </c>
      <c r="S2109" s="4">
        <v>17.169899999999998</v>
      </c>
      <c r="T2109" s="4">
        <v>14.6</v>
      </c>
      <c r="U2109" s="4">
        <v>11.6</v>
      </c>
      <c r="V2109" s="4">
        <v>7.77</v>
      </c>
      <c r="W2109" s="4">
        <v>6.5</v>
      </c>
      <c r="X2109" s="4">
        <v>18.670000000000002</v>
      </c>
      <c r="Y2109" s="4">
        <v>16.82</v>
      </c>
      <c r="Z2109" s="4">
        <v>13.63</v>
      </c>
      <c r="AA2109" s="4">
        <v>111767030.52</v>
      </c>
      <c r="AB2109" s="3">
        <f>1.2*E2109</f>
        <v>11.375999999999999</v>
      </c>
      <c r="AC2109" s="3">
        <f>0.01*$AH$2/(AB2109-E2109)</f>
        <v>52.742616033755304</v>
      </c>
      <c r="AD2109" s="3">
        <f>IF(F2109&gt;=AB2109,AC2109*(E2109-AB2109)-(0.0125/100)*$AH$2,AC2109*(E2109-H2109)-(0.0125/100)*$AH$2)</f>
        <v>8.2436708860759396</v>
      </c>
      <c r="AE2109" s="3">
        <f t="shared" si="8"/>
        <v>21039.646031433211</v>
      </c>
    </row>
    <row r="2110" spans="1:31" x14ac:dyDescent="0.2">
      <c r="A2110" s="4" t="s">
        <v>612</v>
      </c>
      <c r="B2110" s="4" t="s">
        <v>2334</v>
      </c>
      <c r="C2110" s="4" t="s">
        <v>33</v>
      </c>
      <c r="D2110" s="4">
        <v>330469630.86000001</v>
      </c>
      <c r="E2110" s="4">
        <v>1.52</v>
      </c>
      <c r="F2110" s="4">
        <v>1.8299000000000001</v>
      </c>
      <c r="G2110" s="4">
        <v>1.44</v>
      </c>
      <c r="H2110" s="4">
        <v>1.61</v>
      </c>
      <c r="I2110" s="4">
        <v>1621071</v>
      </c>
      <c r="J2110" s="4">
        <f>I2110*E2110</f>
        <v>2464027.92</v>
      </c>
      <c r="K2110" s="4">
        <v>22671508.666669998</v>
      </c>
      <c r="L2110" s="4">
        <v>1.38</v>
      </c>
      <c r="M2110" s="4">
        <v>65.2173913043478</v>
      </c>
      <c r="N2110" s="4">
        <v>1.38</v>
      </c>
      <c r="O2110" s="4">
        <v>0.94045000000000001</v>
      </c>
      <c r="P2110" s="4">
        <v>1.7</v>
      </c>
      <c r="Q2110" s="4">
        <v>1.68</v>
      </c>
      <c r="R2110" s="4">
        <v>1.43</v>
      </c>
      <c r="S2110" s="4">
        <v>1.51</v>
      </c>
      <c r="T2110" s="4">
        <v>1.58</v>
      </c>
      <c r="U2110" s="4">
        <v>1.42</v>
      </c>
      <c r="V2110" s="4">
        <v>1.52</v>
      </c>
      <c r="W2110" s="4">
        <v>1.61</v>
      </c>
      <c r="X2110" s="4">
        <v>1.36</v>
      </c>
      <c r="Y2110" s="4">
        <v>1.37</v>
      </c>
      <c r="Z2110" s="4">
        <v>1.47</v>
      </c>
      <c r="AA2110" s="4">
        <v>26883526.559999999</v>
      </c>
      <c r="AB2110" s="3">
        <f>1.2*E2110</f>
        <v>1.8239999999999998</v>
      </c>
      <c r="AC2110" s="3">
        <f>0.01*$AH$2/(AB2110-E2110)</f>
        <v>328.94736842105283</v>
      </c>
      <c r="AD2110" s="3">
        <f>IF(F2110&gt;=AB2110,AC2110*(E2110-AB2110)-(0.0125/100)*$AH$2,AC2110*(E2110-H2110)-(0.0125/100)*$AH$2)</f>
        <v>-101.25</v>
      </c>
      <c r="AE2110" s="3">
        <f t="shared" si="8"/>
        <v>20938.396031433211</v>
      </c>
    </row>
    <row r="2111" spans="1:31" x14ac:dyDescent="0.2">
      <c r="A2111" s="4" t="s">
        <v>2337</v>
      </c>
      <c r="B2111" s="4" t="s">
        <v>2336</v>
      </c>
      <c r="C2111" s="4" t="s">
        <v>33</v>
      </c>
      <c r="D2111" s="4">
        <v>1788237532.1600001</v>
      </c>
      <c r="E2111" s="4">
        <v>25.75</v>
      </c>
      <c r="F2111" s="4">
        <v>30</v>
      </c>
      <c r="G2111" s="4">
        <v>24.84</v>
      </c>
      <c r="H2111" s="4">
        <v>29.5</v>
      </c>
      <c r="I2111" s="4">
        <v>1567335</v>
      </c>
      <c r="J2111" s="4">
        <f>I2111*E2111</f>
        <v>40358876.25</v>
      </c>
      <c r="K2111" s="4">
        <v>5733612.6666666996</v>
      </c>
      <c r="L2111" s="4">
        <v>19.07</v>
      </c>
      <c r="M2111" s="4">
        <v>52.728351126927599</v>
      </c>
      <c r="N2111" s="4">
        <v>19.07</v>
      </c>
      <c r="O2111" s="4">
        <v>18.9145</v>
      </c>
      <c r="P2111" s="4">
        <v>29.94</v>
      </c>
      <c r="Q2111" s="4">
        <v>28.42</v>
      </c>
      <c r="R2111" s="4">
        <v>26.725000000000001</v>
      </c>
      <c r="S2111" s="4">
        <v>26.4</v>
      </c>
      <c r="T2111" s="4">
        <v>27.09</v>
      </c>
      <c r="U2111" s="4">
        <v>25.99</v>
      </c>
      <c r="V2111" s="4">
        <v>29.94</v>
      </c>
      <c r="W2111" s="4">
        <v>28.42</v>
      </c>
      <c r="X2111" s="4">
        <v>26.4</v>
      </c>
      <c r="Y2111" s="4">
        <v>25.23</v>
      </c>
      <c r="Z2111" s="4">
        <v>26.17</v>
      </c>
      <c r="AA2111" s="4">
        <v>44307054.229999997</v>
      </c>
      <c r="AB2111" s="3">
        <f>1.2*E2111</f>
        <v>30.9</v>
      </c>
      <c r="AC2111" s="3">
        <f>0.01*$AH$2/(AB2111-E2111)</f>
        <v>19.417475728155345</v>
      </c>
      <c r="AD2111" s="3">
        <f>IF(F2111&gt;=AB2111,AC2111*(E2111-AB2111)-(0.0125/100)*$AH$2,AC2111*(E2111-H2111)-(0.0125/100)*$AH$2)</f>
        <v>-74.065533980582543</v>
      </c>
      <c r="AE2111" s="3">
        <f t="shared" si="8"/>
        <v>20864.330497452629</v>
      </c>
    </row>
    <row r="2112" spans="1:31" x14ac:dyDescent="0.2">
      <c r="A2112" s="4" t="s">
        <v>2335</v>
      </c>
      <c r="B2112" s="4" t="s">
        <v>2336</v>
      </c>
      <c r="C2112" s="4" t="s">
        <v>33</v>
      </c>
      <c r="D2112" s="4">
        <v>27547883.920000002</v>
      </c>
      <c r="E2112" s="4">
        <v>1.24</v>
      </c>
      <c r="F2112" s="4">
        <v>1.5</v>
      </c>
      <c r="G2112" s="4">
        <v>1.1299999999999999</v>
      </c>
      <c r="H2112" s="4">
        <v>1.28</v>
      </c>
      <c r="I2112" s="4">
        <v>1358010</v>
      </c>
      <c r="J2112" s="4">
        <f>I2112*E2112</f>
        <v>1683932.4</v>
      </c>
      <c r="K2112" s="4">
        <v>2054310</v>
      </c>
      <c r="L2112" s="4">
        <v>1.0900000000000001</v>
      </c>
      <c r="M2112" s="4">
        <v>56.962025316455701</v>
      </c>
      <c r="N2112" s="4">
        <v>1.0900000000000001</v>
      </c>
      <c r="O2112" s="4">
        <v>0.83370690000000003</v>
      </c>
      <c r="P2112" s="4">
        <v>1.37</v>
      </c>
      <c r="Q2112" s="4">
        <v>1.29</v>
      </c>
      <c r="R2112" s="4">
        <v>1.39</v>
      </c>
      <c r="S2112" s="4">
        <v>1.69</v>
      </c>
      <c r="T2112" s="4">
        <v>1.62</v>
      </c>
      <c r="U2112" s="4">
        <v>1.41</v>
      </c>
      <c r="V2112" s="4">
        <v>1.21</v>
      </c>
      <c r="W2112" s="4">
        <v>1.27</v>
      </c>
      <c r="X2112" s="4">
        <v>1.23</v>
      </c>
      <c r="Y2112" s="4">
        <v>1.36</v>
      </c>
      <c r="Z2112" s="4">
        <v>1.51</v>
      </c>
      <c r="AA2112" s="4">
        <v>542359.39450000005</v>
      </c>
      <c r="AB2112" s="3">
        <f>1.2*E2112</f>
        <v>1.488</v>
      </c>
      <c r="AC2112" s="3">
        <f>0.01*$AH$2/(AB2112-E2112)</f>
        <v>403.22580645161293</v>
      </c>
      <c r="AD2112" s="3">
        <f>IF(F2112&gt;=AB2112,AC2112*(E2112-AB2112)-(0.0125/100)*$AH$2,AC2112*(E2112-H2112)-(0.0125/100)*$AH$2)</f>
        <v>-101.25</v>
      </c>
      <c r="AE2112" s="3">
        <f t="shared" si="8"/>
        <v>20763.080497452629</v>
      </c>
    </row>
    <row r="2113" spans="1:31" x14ac:dyDescent="0.2">
      <c r="A2113" s="4" t="s">
        <v>1776</v>
      </c>
      <c r="B2113" s="4" t="s">
        <v>2339</v>
      </c>
      <c r="C2113" s="4" t="s">
        <v>33</v>
      </c>
      <c r="D2113" s="4">
        <v>287084027.60000002</v>
      </c>
      <c r="E2113" s="4">
        <v>16.170000000000002</v>
      </c>
      <c r="F2113" s="4">
        <v>18</v>
      </c>
      <c r="G2113" s="4">
        <v>13.62</v>
      </c>
      <c r="H2113" s="4">
        <v>14.65</v>
      </c>
      <c r="I2113" s="4">
        <v>117215</v>
      </c>
      <c r="J2113" s="4">
        <f>I2113*E2113</f>
        <v>1895366.5500000003</v>
      </c>
      <c r="K2113" s="4">
        <v>6353716</v>
      </c>
      <c r="L2113" s="4">
        <v>18.8</v>
      </c>
      <c r="M2113" s="4">
        <v>84.8</v>
      </c>
      <c r="N2113" s="4">
        <v>18.8</v>
      </c>
      <c r="O2113" s="4">
        <v>9.15</v>
      </c>
      <c r="P2113" s="4">
        <v>16.89</v>
      </c>
      <c r="Q2113" s="4">
        <v>14.8309</v>
      </c>
      <c r="R2113" s="4">
        <v>14.84</v>
      </c>
      <c r="S2113" s="4">
        <v>17.189900000000002</v>
      </c>
      <c r="T2113" s="4">
        <v>15.65</v>
      </c>
      <c r="U2113" s="4">
        <v>14.26</v>
      </c>
      <c r="V2113" s="4">
        <v>15.23</v>
      </c>
      <c r="W2113" s="4">
        <v>12.5</v>
      </c>
      <c r="X2113" s="4">
        <v>13.91</v>
      </c>
      <c r="Y2113" s="4">
        <v>15.16</v>
      </c>
      <c r="Z2113" s="4">
        <v>15.43</v>
      </c>
      <c r="AA2113" s="4">
        <v>208522622</v>
      </c>
      <c r="AB2113" s="3">
        <f>1.2*E2113</f>
        <v>19.404</v>
      </c>
      <c r="AC2113" s="3">
        <f>0.01*$AH$2/(AB2113-E2113)</f>
        <v>30.921459492888083</v>
      </c>
      <c r="AD2113" s="3">
        <f>IF(F2113&gt;=AB2113,AC2113*(E2113-AB2113)-(0.0125/100)*$AH$2,AC2113*(E2113-H2113)-(0.0125/100)*$AH$2)</f>
        <v>45.750618429189927</v>
      </c>
      <c r="AE2113" s="3">
        <f t="shared" si="8"/>
        <v>20808.831115881818</v>
      </c>
    </row>
    <row r="2114" spans="1:31" x14ac:dyDescent="0.2">
      <c r="A2114" s="4" t="s">
        <v>2340</v>
      </c>
      <c r="B2114" s="4" t="s">
        <v>2339</v>
      </c>
      <c r="C2114" s="4" t="s">
        <v>33</v>
      </c>
      <c r="D2114" s="4">
        <v>210964498.88999999</v>
      </c>
      <c r="E2114" s="4">
        <v>8.43</v>
      </c>
      <c r="F2114" s="4">
        <v>9.2448999999999995</v>
      </c>
      <c r="G2114" s="4">
        <v>7.4238999999999997</v>
      </c>
      <c r="H2114" s="4">
        <v>9.1</v>
      </c>
      <c r="I2114" s="4">
        <v>1851160</v>
      </c>
      <c r="J2114" s="4">
        <f>I2114*E2114</f>
        <v>15605278.799999999</v>
      </c>
      <c r="K2114" s="4">
        <v>10809011.3333333</v>
      </c>
      <c r="L2114" s="4">
        <v>5.97</v>
      </c>
      <c r="M2114" s="4">
        <v>68.937875751503</v>
      </c>
      <c r="N2114" s="4">
        <v>5.97</v>
      </c>
      <c r="O2114" s="4">
        <v>5.2670000000000003</v>
      </c>
      <c r="P2114" s="4">
        <v>12.87</v>
      </c>
      <c r="Q2114" s="4">
        <v>11.1</v>
      </c>
      <c r="R2114" s="4">
        <v>10.3</v>
      </c>
      <c r="S2114" s="4">
        <v>15.65</v>
      </c>
      <c r="T2114" s="4">
        <v>18.14</v>
      </c>
      <c r="U2114" s="4">
        <v>15.01</v>
      </c>
      <c r="V2114" s="4">
        <v>9.9700000000000006</v>
      </c>
      <c r="W2114" s="4">
        <v>9.9600000000000009</v>
      </c>
      <c r="X2114" s="4">
        <v>10.06</v>
      </c>
      <c r="Y2114" s="4">
        <v>9.8699999999999992</v>
      </c>
      <c r="Z2114" s="4">
        <v>15.25</v>
      </c>
      <c r="AA2114" s="4">
        <v>8098082.7000000002</v>
      </c>
      <c r="AB2114" s="3">
        <f>1.2*E2114</f>
        <v>10.116</v>
      </c>
      <c r="AC2114" s="3">
        <f>0.01*$AH$2/(AB2114-E2114)</f>
        <v>59.311981020166073</v>
      </c>
      <c r="AD2114" s="3">
        <f>IF(F2114&gt;=AB2114,AC2114*(E2114-AB2114)-(0.0125/100)*$AH$2,AC2114*(E2114-H2114)-(0.0125/100)*$AH$2)</f>
        <v>-40.989027283511263</v>
      </c>
      <c r="AE2114" s="3">
        <f t="shared" si="8"/>
        <v>20767.842088598307</v>
      </c>
    </row>
    <row r="2115" spans="1:31" x14ac:dyDescent="0.2">
      <c r="A2115" s="4" t="s">
        <v>2340</v>
      </c>
      <c r="B2115" s="4" t="s">
        <v>2341</v>
      </c>
      <c r="C2115" s="4" t="s">
        <v>33</v>
      </c>
      <c r="D2115" s="4">
        <v>321570676.69999999</v>
      </c>
      <c r="E2115" s="4">
        <v>9.9700000000000006</v>
      </c>
      <c r="F2115" s="4">
        <v>12.87</v>
      </c>
      <c r="G2115" s="4">
        <v>9.9</v>
      </c>
      <c r="H2115" s="4">
        <v>10.34</v>
      </c>
      <c r="I2115" s="4">
        <v>951747</v>
      </c>
      <c r="J2115" s="4">
        <f>I2115*E2115</f>
        <v>9488917.5899999999</v>
      </c>
      <c r="K2115" s="4">
        <v>24658685.666669998</v>
      </c>
      <c r="L2115" s="4">
        <v>9.1</v>
      </c>
      <c r="M2115" s="4">
        <v>97.425742574257399</v>
      </c>
      <c r="N2115" s="4">
        <v>9.1</v>
      </c>
      <c r="O2115" s="4">
        <v>5.883</v>
      </c>
      <c r="P2115" s="4">
        <v>11.1</v>
      </c>
      <c r="Q2115" s="4">
        <v>10.3</v>
      </c>
      <c r="R2115" s="4">
        <v>15.65</v>
      </c>
      <c r="S2115" s="4">
        <v>18.14</v>
      </c>
      <c r="T2115" s="4">
        <v>17.48</v>
      </c>
      <c r="U2115" s="4">
        <v>16.52</v>
      </c>
      <c r="V2115" s="4">
        <v>9.9600000000000009</v>
      </c>
      <c r="W2115" s="4">
        <v>10.06</v>
      </c>
      <c r="X2115" s="4">
        <v>9.8699999999999992</v>
      </c>
      <c r="Y2115" s="4">
        <v>15.25</v>
      </c>
      <c r="Z2115" s="4">
        <v>14.56</v>
      </c>
      <c r="AA2115" s="4">
        <v>254434921.83520001</v>
      </c>
      <c r="AB2115" s="3">
        <f>1.2*E2115</f>
        <v>11.964</v>
      </c>
      <c r="AC2115" s="3">
        <f>0.01*$AH$2/(AB2115-E2115)</f>
        <v>50.150451354062191</v>
      </c>
      <c r="AD2115" s="3">
        <f>IF(F2115&gt;=AB2115,AC2115*(E2115-AB2115)-(0.0125/100)*$AH$2,AC2115*(E2115-H2115)-(0.0125/100)*$AH$2)</f>
        <v>-101.25</v>
      </c>
      <c r="AE2115" s="3">
        <f t="shared" si="8"/>
        <v>20666.592088598307</v>
      </c>
    </row>
    <row r="2116" spans="1:31" x14ac:dyDescent="0.2">
      <c r="A2116" s="4" t="s">
        <v>2342</v>
      </c>
      <c r="B2116" s="4" t="s">
        <v>2341</v>
      </c>
      <c r="C2116" s="4" t="s">
        <v>33</v>
      </c>
      <c r="D2116" s="4">
        <v>4462412.9400000004</v>
      </c>
      <c r="E2116" s="4">
        <v>1.4237</v>
      </c>
      <c r="F2116" s="4">
        <v>1.64</v>
      </c>
      <c r="G2116" s="4">
        <v>1.35</v>
      </c>
      <c r="H2116" s="4">
        <v>1.52</v>
      </c>
      <c r="I2116" s="4">
        <v>3866281</v>
      </c>
      <c r="J2116" s="4">
        <f>I2116*E2116</f>
        <v>5504424.2597000003</v>
      </c>
      <c r="K2116" s="4">
        <v>7261028.3333333302</v>
      </c>
      <c r="L2116" s="4">
        <v>1.23</v>
      </c>
      <c r="M2116" s="4">
        <v>82.994858611825094</v>
      </c>
      <c r="N2116" s="4">
        <v>1.23</v>
      </c>
      <c r="O2116" s="4">
        <v>0.91766000000000003</v>
      </c>
      <c r="P2116" s="4">
        <v>1.21</v>
      </c>
      <c r="Q2116" s="4">
        <v>1.1636</v>
      </c>
      <c r="R2116" s="4">
        <v>0.93</v>
      </c>
      <c r="S2116" s="4">
        <v>0.88749999999999996</v>
      </c>
      <c r="T2116" s="4">
        <v>0.85060000000000002</v>
      </c>
      <c r="U2116" s="4">
        <v>0.78</v>
      </c>
      <c r="V2116" s="4">
        <v>1.17</v>
      </c>
      <c r="W2116" s="4">
        <v>1.1499999999999999</v>
      </c>
      <c r="X2116" s="4">
        <v>0.81</v>
      </c>
      <c r="Y2116" s="4">
        <v>0.87</v>
      </c>
      <c r="Z2116" s="4">
        <v>0.83099999999999996</v>
      </c>
      <c r="AA2116" s="4">
        <v>6029402.0596500002</v>
      </c>
      <c r="AB2116" s="3">
        <f>1.2*E2116</f>
        <v>1.70844</v>
      </c>
      <c r="AC2116" s="3">
        <f>0.01*$AH$2/(AB2116-E2116)</f>
        <v>351.19758376062373</v>
      </c>
      <c r="AD2116" s="3">
        <f>IF(F2116&gt;=AB2116,AC2116*(E2116-AB2116)-(0.0125/100)*$AH$2,AC2116*(E2116-H2116)-(0.0125/100)*$AH$2)</f>
        <v>-35.070327316148081</v>
      </c>
      <c r="AE2116" s="3">
        <f t="shared" si="8"/>
        <v>20631.521761282158</v>
      </c>
    </row>
    <row r="2117" spans="1:31" x14ac:dyDescent="0.2">
      <c r="A2117" s="4" t="s">
        <v>2343</v>
      </c>
      <c r="B2117" s="4" t="s">
        <v>2344</v>
      </c>
      <c r="C2117" s="4" t="s">
        <v>33</v>
      </c>
      <c r="D2117" s="4">
        <v>1128195096.8199999</v>
      </c>
      <c r="E2117" s="4">
        <v>8.32</v>
      </c>
      <c r="F2117" s="4">
        <v>8.5500000000000007</v>
      </c>
      <c r="G2117" s="4">
        <v>8</v>
      </c>
      <c r="H2117" s="4">
        <v>8.02</v>
      </c>
      <c r="I2117" s="4">
        <v>903193</v>
      </c>
      <c r="J2117" s="4">
        <f>I2117*E2117</f>
        <v>7514565.7600000007</v>
      </c>
      <c r="K2117" s="4">
        <v>10837612</v>
      </c>
      <c r="L2117" s="4">
        <v>9.01</v>
      </c>
      <c r="M2117" s="4">
        <v>55.805243445692902</v>
      </c>
      <c r="N2117" s="4">
        <v>9.01</v>
      </c>
      <c r="O2117" s="4">
        <v>6.52</v>
      </c>
      <c r="P2117" s="4">
        <v>8.44</v>
      </c>
      <c r="Q2117" s="4">
        <v>8.49</v>
      </c>
      <c r="R2117" s="4">
        <v>8.36</v>
      </c>
      <c r="S2117" s="4">
        <v>9.0998999999999999</v>
      </c>
      <c r="T2117" s="4">
        <v>8.9499999999999993</v>
      </c>
      <c r="U2117" s="4">
        <v>8.5</v>
      </c>
      <c r="V2117" s="4">
        <v>8.35</v>
      </c>
      <c r="W2117" s="4">
        <v>8.33</v>
      </c>
      <c r="X2117" s="4">
        <v>8.16</v>
      </c>
      <c r="Y2117" s="4">
        <v>8.68</v>
      </c>
      <c r="Z2117" s="4">
        <v>8.9499999999999993</v>
      </c>
      <c r="AA2117" s="4">
        <v>78767541</v>
      </c>
      <c r="AB2117" s="3">
        <f>1.2*E2117</f>
        <v>9.984</v>
      </c>
      <c r="AC2117" s="3">
        <f>0.01*$AH$2/(AB2117-E2117)</f>
        <v>60.096153846153854</v>
      </c>
      <c r="AD2117" s="3">
        <f>IF(F2117&gt;=AB2117,AC2117*(E2117-AB2117)-(0.0125/100)*$AH$2,AC2117*(E2117-H2117)-(0.0125/100)*$AH$2)</f>
        <v>16.778846153846199</v>
      </c>
      <c r="AE2117" s="3">
        <f t="shared" si="8"/>
        <v>20648.300607436006</v>
      </c>
    </row>
    <row r="2118" spans="1:31" x14ac:dyDescent="0.2">
      <c r="A2118" s="4" t="s">
        <v>2345</v>
      </c>
      <c r="B2118" s="4" t="s">
        <v>2344</v>
      </c>
      <c r="C2118" s="4" t="s">
        <v>33</v>
      </c>
      <c r="D2118" s="4">
        <v>187834</v>
      </c>
      <c r="E2118" s="4">
        <v>0.74</v>
      </c>
      <c r="F2118" s="4">
        <v>1.43</v>
      </c>
      <c r="G2118" s="4">
        <v>0.68</v>
      </c>
      <c r="H2118" s="4">
        <v>1.07</v>
      </c>
      <c r="I2118" s="4">
        <v>15796033</v>
      </c>
      <c r="J2118" s="4">
        <f>I2118*E2118</f>
        <v>11689064.42</v>
      </c>
      <c r="K2118" s="4">
        <v>87672146.666666999</v>
      </c>
      <c r="L2118" s="4">
        <v>0.5</v>
      </c>
      <c r="M2118" s="4">
        <v>72.705122340574405</v>
      </c>
      <c r="N2118" s="4">
        <v>0.5</v>
      </c>
      <c r="O2118" s="4">
        <v>0.50397760000000003</v>
      </c>
      <c r="P2118" s="4">
        <v>1.59</v>
      </c>
      <c r="Q2118" s="4" t="s">
        <v>39</v>
      </c>
      <c r="R2118" s="4" t="s">
        <v>39</v>
      </c>
      <c r="S2118" s="4" t="s">
        <v>39</v>
      </c>
      <c r="T2118" s="4" t="s">
        <v>39</v>
      </c>
      <c r="U2118" s="4" t="s">
        <v>39</v>
      </c>
      <c r="V2118" s="4">
        <v>1.5</v>
      </c>
      <c r="W2118" s="4" t="s">
        <v>39</v>
      </c>
      <c r="X2118" s="4" t="s">
        <v>39</v>
      </c>
      <c r="Y2118" s="4" t="s">
        <v>39</v>
      </c>
      <c r="Z2118" s="4" t="s">
        <v>39</v>
      </c>
      <c r="AA2118" s="4">
        <v>361119.7072</v>
      </c>
      <c r="AB2118" s="3">
        <f>1.2*E2118</f>
        <v>0.88800000000000001</v>
      </c>
      <c r="AC2118" s="3">
        <f>0.01*$AH$2/(AB2118-E2118)</f>
        <v>675.67567567567562</v>
      </c>
      <c r="AD2118" s="3">
        <f>IF(F2118&gt;=AB2118,AC2118*(E2118-AB2118)-(0.0125/100)*$AH$2,AC2118*(E2118-H2118)-(0.0125/100)*$AH$2)</f>
        <v>-101.25</v>
      </c>
      <c r="AE2118" s="3">
        <f t="shared" si="8"/>
        <v>20547.050607436006</v>
      </c>
    </row>
    <row r="2119" spans="1:31" x14ac:dyDescent="0.2">
      <c r="A2119" s="4" t="s">
        <v>2346</v>
      </c>
      <c r="B2119" s="4" t="s">
        <v>2347</v>
      </c>
      <c r="C2119" s="4" t="s">
        <v>33</v>
      </c>
      <c r="D2119" s="4">
        <v>56166000</v>
      </c>
      <c r="E2119" s="4">
        <v>3.71</v>
      </c>
      <c r="F2119" s="4">
        <v>4.55</v>
      </c>
      <c r="G2119" s="4">
        <v>3.26</v>
      </c>
      <c r="H2119" s="4">
        <v>4.46</v>
      </c>
      <c r="I2119" s="4">
        <v>795090</v>
      </c>
      <c r="J2119" s="4">
        <f>I2119*E2119</f>
        <v>2949783.9</v>
      </c>
      <c r="K2119" s="4">
        <v>7618491.3333333302</v>
      </c>
      <c r="L2119" s="4">
        <v>3.68</v>
      </c>
      <c r="M2119" s="4">
        <v>157.15672003881599</v>
      </c>
      <c r="N2119" s="4">
        <v>3.68</v>
      </c>
      <c r="O2119" s="4">
        <v>1.99827</v>
      </c>
      <c r="P2119" s="4">
        <v>8.08</v>
      </c>
      <c r="Q2119" s="4">
        <v>6.0879000000000003</v>
      </c>
      <c r="R2119" s="4">
        <v>6.7809999999999997</v>
      </c>
      <c r="S2119" s="4">
        <v>5.37</v>
      </c>
      <c r="T2119" s="4">
        <v>7.2</v>
      </c>
      <c r="U2119" s="4">
        <v>7.2</v>
      </c>
      <c r="V2119" s="4">
        <v>4.45</v>
      </c>
      <c r="W2119" s="4">
        <v>6</v>
      </c>
      <c r="X2119" s="4">
        <v>5.59</v>
      </c>
      <c r="Y2119" s="4">
        <v>5.0599999999999996</v>
      </c>
      <c r="Z2119" s="4">
        <v>5.28</v>
      </c>
      <c r="AA2119" s="4">
        <v>44286330.855700001</v>
      </c>
      <c r="AB2119" s="3">
        <f>1.2*E2119</f>
        <v>4.452</v>
      </c>
      <c r="AC2119" s="3">
        <f>0.01*$AH$2/(AB2119-E2119)</f>
        <v>134.77088948787062</v>
      </c>
      <c r="AD2119" s="3">
        <f>IF(F2119&gt;=AB2119,AC2119*(E2119-AB2119)-(0.0125/100)*$AH$2,AC2119*(E2119-H2119)-(0.0125/100)*$AH$2)</f>
        <v>-101.25</v>
      </c>
      <c r="AE2119" s="3">
        <f t="shared" si="8"/>
        <v>20445.800607436006</v>
      </c>
    </row>
    <row r="2120" spans="1:31" x14ac:dyDescent="0.2">
      <c r="A2120" s="4" t="s">
        <v>2345</v>
      </c>
      <c r="B2120" s="4" t="s">
        <v>2347</v>
      </c>
      <c r="C2120" s="4" t="s">
        <v>33</v>
      </c>
      <c r="D2120" s="4">
        <v>401964.76</v>
      </c>
      <c r="E2120" s="4">
        <v>1.5</v>
      </c>
      <c r="F2120" s="4">
        <v>1.59</v>
      </c>
      <c r="G2120" s="4">
        <v>1.1399999999999999</v>
      </c>
      <c r="H2120" s="4">
        <v>1.26</v>
      </c>
      <c r="I2120" s="4">
        <v>27336140</v>
      </c>
      <c r="J2120" s="4">
        <f>I2120*E2120</f>
        <v>41004210</v>
      </c>
      <c r="K2120" s="4">
        <v>112171593</v>
      </c>
      <c r="L2120" s="4">
        <v>1.07</v>
      </c>
      <c r="M2120" s="4">
        <v>178.29313543599201</v>
      </c>
      <c r="N2120" s="4">
        <v>1.07</v>
      </c>
      <c r="O2120" s="4">
        <v>0.58398760000000005</v>
      </c>
      <c r="P2120" s="4" t="s">
        <v>39</v>
      </c>
      <c r="Q2120" s="4" t="s">
        <v>39</v>
      </c>
      <c r="R2120" s="4" t="s">
        <v>39</v>
      </c>
      <c r="S2120" s="4" t="s">
        <v>39</v>
      </c>
      <c r="T2120" s="4" t="s">
        <v>39</v>
      </c>
      <c r="U2120" s="4" t="s">
        <v>39</v>
      </c>
      <c r="V2120" s="4" t="s">
        <v>39</v>
      </c>
      <c r="W2120" s="4" t="s">
        <v>39</v>
      </c>
      <c r="X2120" s="4" t="s">
        <v>39</v>
      </c>
      <c r="Y2120" s="4" t="s">
        <v>39</v>
      </c>
      <c r="Z2120" s="4" t="s">
        <v>39</v>
      </c>
      <c r="AA2120" s="4">
        <v>272130907.33999997</v>
      </c>
      <c r="AB2120" s="3">
        <f>1.2*E2120</f>
        <v>1.7999999999999998</v>
      </c>
      <c r="AC2120" s="3">
        <f>0.01*$AH$2/(AB2120-E2120)</f>
        <v>333.33333333333354</v>
      </c>
      <c r="AD2120" s="3">
        <f>IF(F2120&gt;=AB2120,AC2120*(E2120-AB2120)-(0.0125/100)*$AH$2,AC2120*(E2120-H2120)-(0.0125/100)*$AH$2)</f>
        <v>78.750000000000043</v>
      </c>
      <c r="AE2120" s="3">
        <f t="shared" si="8"/>
        <v>20524.550607436006</v>
      </c>
    </row>
    <row r="2121" spans="1:31" x14ac:dyDescent="0.2">
      <c r="A2121" s="4" t="s">
        <v>1329</v>
      </c>
      <c r="B2121" s="4" t="s">
        <v>2348</v>
      </c>
      <c r="C2121" s="4" t="s">
        <v>33</v>
      </c>
      <c r="D2121" s="4">
        <v>977322808.79999995</v>
      </c>
      <c r="E2121" s="4">
        <v>5.75</v>
      </c>
      <c r="F2121" s="4">
        <v>7.8399000000000001</v>
      </c>
      <c r="G2121" s="4">
        <v>5.66</v>
      </c>
      <c r="H2121" s="4">
        <v>6.71</v>
      </c>
      <c r="I2121" s="4">
        <v>2424800</v>
      </c>
      <c r="J2121" s="4">
        <f>I2121*E2121</f>
        <v>13942600</v>
      </c>
      <c r="K2121" s="4">
        <v>24660418</v>
      </c>
      <c r="L2121" s="4">
        <v>5.2</v>
      </c>
      <c r="M2121" s="4">
        <v>144.68085106383</v>
      </c>
      <c r="N2121" s="4">
        <v>5.2</v>
      </c>
      <c r="O2121" s="4">
        <v>2.8184999999999998</v>
      </c>
      <c r="P2121" s="4">
        <v>6.37</v>
      </c>
      <c r="Q2121" s="4">
        <v>6.58</v>
      </c>
      <c r="R2121" s="4">
        <v>5.74</v>
      </c>
      <c r="S2121" s="4">
        <v>7.35</v>
      </c>
      <c r="T2121" s="4">
        <v>7.39</v>
      </c>
      <c r="U2121" s="4">
        <v>6.23</v>
      </c>
      <c r="V2121" s="4">
        <v>6.15</v>
      </c>
      <c r="W2121" s="4">
        <v>6.44</v>
      </c>
      <c r="X2121" s="4">
        <v>5.4</v>
      </c>
      <c r="Y2121" s="4">
        <v>5.59</v>
      </c>
      <c r="Z2121" s="4">
        <v>7.34</v>
      </c>
      <c r="AA2121" s="4">
        <v>207520856.86500001</v>
      </c>
      <c r="AB2121" s="3">
        <f>1.2*E2121</f>
        <v>6.8999999999999995</v>
      </c>
      <c r="AC2121" s="3">
        <f>0.01*$AH$2/(AB2121-E2121)</f>
        <v>86.95652173913048</v>
      </c>
      <c r="AD2121" s="3">
        <f>IF(F2121&gt;=AB2121,AC2121*(E2121-AB2121)-(0.0125/100)*$AH$2,AC2121*(E2121-H2121)-(0.0125/100)*$AH$2)</f>
        <v>-101.25</v>
      </c>
      <c r="AE2121" s="3">
        <f t="shared" si="8"/>
        <v>20423.300607436006</v>
      </c>
    </row>
    <row r="2122" spans="1:31" x14ac:dyDescent="0.2">
      <c r="A2122" s="4" t="s">
        <v>2169</v>
      </c>
      <c r="B2122" s="4" t="s">
        <v>2348</v>
      </c>
      <c r="C2122" s="4" t="s">
        <v>42</v>
      </c>
      <c r="D2122" s="4">
        <v>2929312959.8200002</v>
      </c>
      <c r="E2122" s="4">
        <v>3.75</v>
      </c>
      <c r="F2122" s="4">
        <v>3.75</v>
      </c>
      <c r="G2122" s="4">
        <v>3.42</v>
      </c>
      <c r="H2122" s="4">
        <v>3.49</v>
      </c>
      <c r="I2122" s="4">
        <v>887999</v>
      </c>
      <c r="J2122" s="4">
        <f>I2122*E2122</f>
        <v>3329996.25</v>
      </c>
      <c r="K2122" s="4">
        <v>9135070.3333333302</v>
      </c>
      <c r="L2122" s="4">
        <v>3.38</v>
      </c>
      <c r="M2122" s="4">
        <v>54.320987654321002</v>
      </c>
      <c r="N2122" s="4">
        <v>3.38</v>
      </c>
      <c r="O2122" s="4">
        <v>2.5960000000000001</v>
      </c>
      <c r="P2122" s="4">
        <v>3.69</v>
      </c>
      <c r="Q2122" s="4">
        <v>4.1500000000000004</v>
      </c>
      <c r="R2122" s="4">
        <v>4.0999999999999996</v>
      </c>
      <c r="S2122" s="4">
        <v>4.1500000000000004</v>
      </c>
      <c r="T2122" s="4">
        <v>4.13</v>
      </c>
      <c r="U2122" s="4">
        <v>3.97</v>
      </c>
      <c r="V2122" s="4">
        <v>3.53</v>
      </c>
      <c r="W2122" s="4">
        <v>4.0199999999999996</v>
      </c>
      <c r="X2122" s="4">
        <v>3.9</v>
      </c>
      <c r="Y2122" s="4">
        <v>4.1500000000000004</v>
      </c>
      <c r="Z2122" s="4">
        <v>4.13</v>
      </c>
      <c r="AA2122" s="4">
        <v>30609030.859999999</v>
      </c>
      <c r="AB2122" s="3">
        <f>1.2*E2122</f>
        <v>4.5</v>
      </c>
      <c r="AC2122" s="3">
        <f>0.01*$AH$2/(AB2122-E2122)</f>
        <v>133.33333333333334</v>
      </c>
      <c r="AD2122" s="3">
        <f>IF(F2122&gt;=AB2122,AC2122*(E2122-AB2122)-(0.0125/100)*$AH$2,AC2122*(E2122-H2122)-(0.0125/100)*$AH$2)</f>
        <v>33.416666666666643</v>
      </c>
      <c r="AE2122" s="3">
        <f t="shared" si="8"/>
        <v>20456.717274102673</v>
      </c>
    </row>
    <row r="2123" spans="1:31" x14ac:dyDescent="0.2">
      <c r="A2123" s="4" t="s">
        <v>2349</v>
      </c>
      <c r="B2123" s="4" t="s">
        <v>2348</v>
      </c>
      <c r="C2123" s="4" t="s">
        <v>33</v>
      </c>
      <c r="D2123" s="4">
        <v>392946816.66000003</v>
      </c>
      <c r="E2123" s="4">
        <v>2.74</v>
      </c>
      <c r="F2123" s="4">
        <v>2.94</v>
      </c>
      <c r="G2123" s="4">
        <v>2.6</v>
      </c>
      <c r="H2123" s="4">
        <v>2.72</v>
      </c>
      <c r="I2123" s="4">
        <v>960375</v>
      </c>
      <c r="J2123" s="4">
        <f>I2123*E2123</f>
        <v>2631427.5</v>
      </c>
      <c r="K2123" s="4">
        <v>7251950.3333333302</v>
      </c>
      <c r="L2123" s="4">
        <v>2.39</v>
      </c>
      <c r="M2123" s="4">
        <v>52.2222222222222</v>
      </c>
      <c r="N2123" s="4">
        <v>2.39</v>
      </c>
      <c r="O2123" s="4">
        <v>1.91</v>
      </c>
      <c r="P2123" s="4">
        <v>3.4649999999999999</v>
      </c>
      <c r="Q2123" s="4">
        <v>4.7</v>
      </c>
      <c r="R2123" s="4">
        <v>3.5649999999999999</v>
      </c>
      <c r="S2123" s="4">
        <v>3.89</v>
      </c>
      <c r="T2123" s="4">
        <v>4.1900000000000004</v>
      </c>
      <c r="U2123" s="4">
        <v>3.69</v>
      </c>
      <c r="V2123" s="4">
        <v>2.86</v>
      </c>
      <c r="W2123" s="4">
        <v>3.97</v>
      </c>
      <c r="X2123" s="4">
        <v>3.13</v>
      </c>
      <c r="Y2123" s="4">
        <v>3.65</v>
      </c>
      <c r="Z2123" s="4">
        <v>4</v>
      </c>
      <c r="AA2123" s="4">
        <v>17464587.390000001</v>
      </c>
      <c r="AB2123" s="3">
        <f>1.2*E2123</f>
        <v>3.2880000000000003</v>
      </c>
      <c r="AC2123" s="3">
        <f>0.01*$AH$2/(AB2123-E2123)</f>
        <v>182.48175182481751</v>
      </c>
      <c r="AD2123" s="3">
        <f>IF(F2123&gt;=AB2123,AC2123*(E2123-AB2123)-(0.0125/100)*$AH$2,AC2123*(E2123-H2123)-(0.0125/100)*$AH$2)</f>
        <v>2.3996350364963535</v>
      </c>
      <c r="AE2123" s="3">
        <f t="shared" si="8"/>
        <v>20459.116909139171</v>
      </c>
    </row>
    <row r="2124" spans="1:31" x14ac:dyDescent="0.2">
      <c r="A2124" s="4" t="s">
        <v>1106</v>
      </c>
      <c r="B2124" s="4" t="s">
        <v>2348</v>
      </c>
      <c r="C2124" s="4" t="s">
        <v>33</v>
      </c>
      <c r="D2124" s="4">
        <v>470246919.68000001</v>
      </c>
      <c r="E2124" s="4">
        <v>2.09</v>
      </c>
      <c r="F2124" s="4">
        <v>2.09</v>
      </c>
      <c r="G2124" s="4">
        <v>1.86</v>
      </c>
      <c r="H2124" s="4">
        <v>1.9</v>
      </c>
      <c r="I2124" s="4">
        <v>1339772</v>
      </c>
      <c r="J2124" s="4">
        <f>I2124*E2124</f>
        <v>2800123.48</v>
      </c>
      <c r="K2124" s="4">
        <v>6529707.6666666996</v>
      </c>
      <c r="L2124" s="4">
        <v>1.81</v>
      </c>
      <c r="M2124" s="4">
        <v>53.676470588235297</v>
      </c>
      <c r="N2124" s="4">
        <v>1.81</v>
      </c>
      <c r="O2124" s="4">
        <v>1.4370000000000001</v>
      </c>
      <c r="P2124" s="4">
        <v>2.145</v>
      </c>
      <c r="Q2124" s="4">
        <v>2.52</v>
      </c>
      <c r="R2124" s="4">
        <v>2.2250000000000001</v>
      </c>
      <c r="S2124" s="4">
        <v>2.27</v>
      </c>
      <c r="T2124" s="4">
        <v>2.5</v>
      </c>
      <c r="U2124" s="4">
        <v>2.4900000000000002</v>
      </c>
      <c r="V2124" s="4">
        <v>1.89</v>
      </c>
      <c r="W2124" s="4">
        <v>2.34</v>
      </c>
      <c r="X2124" s="4">
        <v>2.13</v>
      </c>
      <c r="Y2124" s="4">
        <v>2.21</v>
      </c>
      <c r="Z2124" s="4">
        <v>2.35</v>
      </c>
      <c r="AA2124" s="4">
        <v>11917078.789999999</v>
      </c>
      <c r="AB2124" s="3">
        <f>1.2*E2124</f>
        <v>2.5079999999999996</v>
      </c>
      <c r="AC2124" s="3">
        <f>0.01*$AH$2/(AB2124-E2124)</f>
        <v>239.23444976076573</v>
      </c>
      <c r="AD2124" s="3">
        <f>IF(F2124&gt;=AB2124,AC2124*(E2124-AB2124)-(0.0125/100)*$AH$2,AC2124*(E2124-H2124)-(0.0125/100)*$AH$2)</f>
        <v>44.204545454545475</v>
      </c>
      <c r="AE2124" s="3">
        <f t="shared" si="8"/>
        <v>20503.321454593715</v>
      </c>
    </row>
    <row r="2125" spans="1:31" x14ac:dyDescent="0.2">
      <c r="A2125" s="4" t="s">
        <v>1329</v>
      </c>
      <c r="B2125" s="4" t="s">
        <v>2350</v>
      </c>
      <c r="C2125" s="4" t="s">
        <v>33</v>
      </c>
      <c r="D2125" s="4">
        <v>1261122316.74</v>
      </c>
      <c r="E2125" s="4">
        <v>6.15</v>
      </c>
      <c r="F2125" s="4">
        <v>6.37</v>
      </c>
      <c r="G2125" s="4">
        <v>4.8</v>
      </c>
      <c r="H2125" s="4">
        <v>6.02</v>
      </c>
      <c r="I2125" s="4">
        <v>350101</v>
      </c>
      <c r="J2125" s="4">
        <f>I2125*E2125</f>
        <v>2153121.15</v>
      </c>
      <c r="K2125" s="4">
        <v>25760406.666666701</v>
      </c>
      <c r="L2125" s="4">
        <v>6.71</v>
      </c>
      <c r="M2125" s="4">
        <v>117.314487632509</v>
      </c>
      <c r="N2125" s="4">
        <v>6.71</v>
      </c>
      <c r="O2125" s="4">
        <v>3.2685</v>
      </c>
      <c r="P2125" s="4">
        <v>6.58</v>
      </c>
      <c r="Q2125" s="4">
        <v>5.74</v>
      </c>
      <c r="R2125" s="4">
        <v>7.35</v>
      </c>
      <c r="S2125" s="4">
        <v>7.39</v>
      </c>
      <c r="T2125" s="4">
        <v>6.22</v>
      </c>
      <c r="U2125" s="4">
        <v>5.95</v>
      </c>
      <c r="V2125" s="4">
        <v>6.44</v>
      </c>
      <c r="W2125" s="4">
        <v>5.4</v>
      </c>
      <c r="X2125" s="4">
        <v>5.59</v>
      </c>
      <c r="Y2125" s="4">
        <v>7.34</v>
      </c>
      <c r="Z2125" s="4">
        <v>5.66</v>
      </c>
      <c r="AA2125" s="4">
        <v>168186776.16280001</v>
      </c>
      <c r="AB2125" s="3">
        <f>1.2*E2125</f>
        <v>7.38</v>
      </c>
      <c r="AC2125" s="3">
        <f>0.01*$AH$2/(AB2125-E2125)</f>
        <v>81.300813008130106</v>
      </c>
      <c r="AD2125" s="3">
        <f>IF(F2125&gt;=AB2125,AC2125*(E2125-AB2125)-(0.0125/100)*$AH$2,AC2125*(E2125-H2125)-(0.0125/100)*$AH$2)</f>
        <v>9.3191056910569774</v>
      </c>
      <c r="AE2125" s="3">
        <f t="shared" si="8"/>
        <v>20512.640560284774</v>
      </c>
    </row>
    <row r="2126" spans="1:31" x14ac:dyDescent="0.2">
      <c r="A2126" s="4" t="s">
        <v>2351</v>
      </c>
      <c r="B2126" s="4" t="s">
        <v>2350</v>
      </c>
      <c r="C2126" s="4" t="s">
        <v>33</v>
      </c>
      <c r="D2126" s="4">
        <v>38079965.980959997</v>
      </c>
      <c r="E2126" s="4">
        <v>1.34</v>
      </c>
      <c r="F2126" s="4">
        <v>1.43</v>
      </c>
      <c r="G2126" s="4">
        <v>0.66010000000000002</v>
      </c>
      <c r="H2126" s="4">
        <v>0.81</v>
      </c>
      <c r="I2126" s="4">
        <v>13049019</v>
      </c>
      <c r="J2126" s="4">
        <f>I2126*E2126</f>
        <v>17485685.460000001</v>
      </c>
      <c r="K2126" s="4">
        <v>17463579.333333299</v>
      </c>
      <c r="L2126" s="4">
        <v>185.99999990699999</v>
      </c>
      <c r="M2126" s="4">
        <v>87.438802629738404</v>
      </c>
      <c r="N2126" s="4">
        <v>1.24</v>
      </c>
      <c r="O2126" s="4">
        <v>112.432499943783</v>
      </c>
      <c r="P2126" s="4">
        <v>1.05</v>
      </c>
      <c r="Q2126" s="4">
        <v>1.04</v>
      </c>
      <c r="R2126" s="4">
        <v>1.03</v>
      </c>
      <c r="S2126" s="4">
        <v>1.1299999999999999</v>
      </c>
      <c r="T2126" s="4">
        <v>1.2</v>
      </c>
      <c r="U2126" s="4">
        <v>1.08</v>
      </c>
      <c r="V2126" s="4">
        <v>0.79010000000000002</v>
      </c>
      <c r="W2126" s="4">
        <v>0.96109999999999995</v>
      </c>
      <c r="X2126" s="4">
        <v>0.95140000000000002</v>
      </c>
      <c r="Y2126" s="4">
        <v>0.99</v>
      </c>
      <c r="Z2126" s="4">
        <v>1.07</v>
      </c>
      <c r="AA2126" s="4">
        <v>9159031.2404999994</v>
      </c>
      <c r="AB2126" s="3">
        <f>1.2*E2126</f>
        <v>1.6080000000000001</v>
      </c>
      <c r="AC2126" s="3">
        <f>0.01*$AH$2/(AB2126-E2126)</f>
        <v>373.13432835820896</v>
      </c>
      <c r="AD2126" s="3">
        <f>IF(F2126&gt;=AB2126,AC2126*(E2126-AB2126)-(0.0125/100)*$AH$2,AC2126*(E2126-H2126)-(0.0125/100)*$AH$2)</f>
        <v>196.51119402985077</v>
      </c>
      <c r="AE2126" s="3">
        <f t="shared" si="8"/>
        <v>20709.151754314626</v>
      </c>
    </row>
    <row r="2127" spans="1:31" x14ac:dyDescent="0.2">
      <c r="A2127" s="4" t="s">
        <v>2352</v>
      </c>
      <c r="B2127" s="4" t="s">
        <v>2353</v>
      </c>
      <c r="C2127" s="4" t="s">
        <v>33</v>
      </c>
      <c r="D2127" s="4">
        <v>19450304</v>
      </c>
      <c r="E2127" s="4">
        <v>0.95</v>
      </c>
      <c r="F2127" s="4">
        <v>1.08</v>
      </c>
      <c r="G2127" s="4">
        <v>0.73099999999999998</v>
      </c>
      <c r="H2127" s="4">
        <v>0.82310000000000005</v>
      </c>
      <c r="I2127" s="4">
        <v>6161640</v>
      </c>
      <c r="J2127" s="4">
        <f>I2127*E2127</f>
        <v>5853558</v>
      </c>
      <c r="K2127" s="4">
        <v>7890467.3333333302</v>
      </c>
      <c r="L2127" s="4">
        <v>4.7859999999999996</v>
      </c>
      <c r="M2127" s="4">
        <v>79.245283018867894</v>
      </c>
      <c r="N2127" s="4">
        <v>0.95720000000000005</v>
      </c>
      <c r="O2127" s="4">
        <v>3.3314499999999998</v>
      </c>
      <c r="P2127" s="4">
        <v>0.78</v>
      </c>
      <c r="Q2127" s="4">
        <v>0.64</v>
      </c>
      <c r="R2127" s="4">
        <v>0.61</v>
      </c>
      <c r="S2127" s="4">
        <v>0.57799999999999996</v>
      </c>
      <c r="T2127" s="4">
        <v>0.64</v>
      </c>
      <c r="U2127" s="4">
        <v>0.55989999999999995</v>
      </c>
      <c r="V2127" s="4">
        <v>0.71089999999999998</v>
      </c>
      <c r="W2127" s="4">
        <v>0.61499999999999999</v>
      </c>
      <c r="X2127" s="4">
        <v>0.57499999999999996</v>
      </c>
      <c r="Y2127" s="4">
        <v>0.56999999999999995</v>
      </c>
      <c r="Z2127" s="4">
        <v>0.5202</v>
      </c>
      <c r="AA2127" s="4">
        <v>6365259.21</v>
      </c>
      <c r="AB2127" s="3">
        <f>1.2*E2127</f>
        <v>1.1399999999999999</v>
      </c>
      <c r="AC2127" s="3">
        <f>0.01*$AH$2/(AB2127-E2127)</f>
        <v>526.31578947368439</v>
      </c>
      <c r="AD2127" s="3">
        <f>IF(F2127&gt;=AB2127,AC2127*(E2127-AB2127)-(0.0125/100)*$AH$2,AC2127*(E2127-H2127)-(0.0125/100)*$AH$2)</f>
        <v>65.539473684210492</v>
      </c>
      <c r="AE2127" s="3">
        <f t="shared" si="8"/>
        <v>20774.691227998836</v>
      </c>
    </row>
    <row r="2128" spans="1:31" x14ac:dyDescent="0.2">
      <c r="A2128" s="4" t="s">
        <v>974</v>
      </c>
      <c r="B2128" s="4" t="s">
        <v>2354</v>
      </c>
      <c r="C2128" s="4" t="s">
        <v>33</v>
      </c>
      <c r="D2128" s="4">
        <v>1447579897.45</v>
      </c>
      <c r="E2128" s="4">
        <v>9.6750000000000007</v>
      </c>
      <c r="F2128" s="4">
        <v>12.42</v>
      </c>
      <c r="G2128" s="4">
        <v>9.24</v>
      </c>
      <c r="H2128" s="4">
        <v>12.39</v>
      </c>
      <c r="I2128" s="4">
        <v>4921555</v>
      </c>
      <c r="J2128" s="4">
        <f>I2128*E2128</f>
        <v>47616044.625</v>
      </c>
      <c r="K2128" s="4">
        <v>68606669</v>
      </c>
      <c r="L2128" s="4">
        <v>9.19</v>
      </c>
      <c r="M2128" s="4">
        <v>55.2969502407704</v>
      </c>
      <c r="N2128" s="4">
        <v>9.19</v>
      </c>
      <c r="O2128" s="4">
        <v>6.2869999999999999</v>
      </c>
      <c r="P2128" s="4">
        <v>14.48</v>
      </c>
      <c r="Q2128" s="4">
        <v>10.32</v>
      </c>
      <c r="R2128" s="4">
        <v>9.1</v>
      </c>
      <c r="S2128" s="4">
        <v>8.5899000000000001</v>
      </c>
      <c r="T2128" s="4">
        <v>9.6199999999999992</v>
      </c>
      <c r="U2128" s="4">
        <v>8.6199999999999992</v>
      </c>
      <c r="V2128" s="4">
        <v>13.885</v>
      </c>
      <c r="W2128" s="4">
        <v>9.19</v>
      </c>
      <c r="X2128" s="4">
        <v>8.76</v>
      </c>
      <c r="Y2128" s="4">
        <v>8.26</v>
      </c>
      <c r="Z2128" s="4">
        <v>7.71</v>
      </c>
      <c r="AA2128" s="4">
        <v>448907741.27999997</v>
      </c>
      <c r="AB2128" s="3">
        <f>1.2*E2128</f>
        <v>11.610000000000001</v>
      </c>
      <c r="AC2128" s="3">
        <f>0.01*$AH$2/(AB2128-E2128)</f>
        <v>51.679586563307481</v>
      </c>
      <c r="AD2128" s="3">
        <f>IF(F2128&gt;=AB2128,AC2128*(E2128-AB2128)-(0.0125/100)*$AH$2,AC2128*(E2128-H2128)-(0.0125/100)*$AH$2)</f>
        <v>-101.25</v>
      </c>
      <c r="AE2128" s="3">
        <f t="shared" si="8"/>
        <v>20673.441227998836</v>
      </c>
    </row>
    <row r="2129" spans="1:31" x14ac:dyDescent="0.2">
      <c r="A2129" s="4" t="s">
        <v>2355</v>
      </c>
      <c r="B2129" s="4" t="s">
        <v>2354</v>
      </c>
      <c r="C2129" s="4" t="s">
        <v>33</v>
      </c>
      <c r="D2129" s="4">
        <v>671713040.88</v>
      </c>
      <c r="E2129" s="4">
        <v>6.13</v>
      </c>
      <c r="F2129" s="4">
        <v>7.69</v>
      </c>
      <c r="G2129" s="4">
        <v>6.12</v>
      </c>
      <c r="H2129" s="4">
        <v>7.2</v>
      </c>
      <c r="I2129" s="4">
        <v>1269518</v>
      </c>
      <c r="J2129" s="4">
        <f>I2129*E2129</f>
        <v>7782145.3399999999</v>
      </c>
      <c r="K2129" s="4">
        <v>61831045</v>
      </c>
      <c r="L2129" s="4">
        <v>6.32</v>
      </c>
      <c r="M2129" s="4">
        <v>59.6354166666667</v>
      </c>
      <c r="N2129" s="4">
        <v>6.32</v>
      </c>
      <c r="O2129" s="4">
        <v>4.601</v>
      </c>
      <c r="P2129" s="4">
        <v>7.23</v>
      </c>
      <c r="Q2129" s="4">
        <v>7.2</v>
      </c>
      <c r="R2129" s="4">
        <v>7.28</v>
      </c>
      <c r="S2129" s="4">
        <v>7.94</v>
      </c>
      <c r="T2129" s="4">
        <v>7.33</v>
      </c>
      <c r="U2129" s="4">
        <v>7.23</v>
      </c>
      <c r="V2129" s="4">
        <v>7.09</v>
      </c>
      <c r="W2129" s="4">
        <v>6.87</v>
      </c>
      <c r="X2129" s="4">
        <v>6.74</v>
      </c>
      <c r="Y2129" s="4">
        <v>7.58</v>
      </c>
      <c r="Z2129" s="4">
        <v>6.6120000000000001</v>
      </c>
      <c r="AA2129" s="4">
        <v>691588034.77499998</v>
      </c>
      <c r="AB2129" s="3">
        <f>1.2*E2129</f>
        <v>7.3559999999999999</v>
      </c>
      <c r="AC2129" s="3">
        <f>0.01*$AH$2/(AB2129-E2129)</f>
        <v>81.566068515497548</v>
      </c>
      <c r="AD2129" s="3">
        <f>IF(F2129&gt;=AB2129,AC2129*(E2129-AB2129)-(0.0125/100)*$AH$2,AC2129*(E2129-H2129)-(0.0125/100)*$AH$2)</f>
        <v>-101.24999999999999</v>
      </c>
      <c r="AE2129" s="3">
        <f t="shared" si="8"/>
        <v>20572.191227998836</v>
      </c>
    </row>
    <row r="2130" spans="1:31" x14ac:dyDescent="0.2">
      <c r="A2130" s="4" t="s">
        <v>1700</v>
      </c>
      <c r="B2130" s="4" t="s">
        <v>2354</v>
      </c>
      <c r="C2130" s="4" t="s">
        <v>42</v>
      </c>
      <c r="D2130" s="4">
        <v>1002987060.3</v>
      </c>
      <c r="E2130" s="4">
        <v>5.05</v>
      </c>
      <c r="F2130" s="4">
        <v>5.08</v>
      </c>
      <c r="G2130" s="4">
        <v>4.25</v>
      </c>
      <c r="H2130" s="4">
        <v>4.3600000000000003</v>
      </c>
      <c r="I2130" s="4">
        <v>401908</v>
      </c>
      <c r="J2130" s="4">
        <f>I2130*E2130</f>
        <v>2029635.4</v>
      </c>
      <c r="K2130" s="4">
        <v>20515716.333333299</v>
      </c>
      <c r="L2130" s="4">
        <v>5.22</v>
      </c>
      <c r="M2130" s="4">
        <v>57.8125</v>
      </c>
      <c r="N2130" s="4">
        <v>5.22</v>
      </c>
      <c r="O2130" s="4">
        <v>3.6309999999999998</v>
      </c>
      <c r="P2130" s="4">
        <v>5.3</v>
      </c>
      <c r="Q2130" s="4">
        <v>5.04</v>
      </c>
      <c r="R2130" s="4">
        <v>4.6100000000000003</v>
      </c>
      <c r="S2130" s="4">
        <v>4.3989000000000003</v>
      </c>
      <c r="T2130" s="4">
        <v>4.1399999999999997</v>
      </c>
      <c r="U2130" s="4">
        <v>4.09</v>
      </c>
      <c r="V2130" s="4">
        <v>4.55</v>
      </c>
      <c r="W2130" s="4">
        <v>4.63</v>
      </c>
      <c r="X2130" s="4">
        <v>4.46</v>
      </c>
      <c r="Y2130" s="4">
        <v>4.37</v>
      </c>
      <c r="Z2130" s="4">
        <v>4.07</v>
      </c>
      <c r="AA2130" s="4">
        <v>248891333.78999999</v>
      </c>
      <c r="AB2130" s="3">
        <f>1.2*E2130</f>
        <v>6.06</v>
      </c>
      <c r="AC2130" s="3">
        <f>0.01*$AH$2/(AB2130-E2130)</f>
        <v>99.009900990099027</v>
      </c>
      <c r="AD2130" s="3">
        <f>IF(F2130&gt;=AB2130,AC2130*(E2130-AB2130)-(0.0125/100)*$AH$2,AC2130*(E2130-H2130)-(0.0125/100)*$AH$2)</f>
        <v>67.066831683168274</v>
      </c>
      <c r="AE2130" s="3">
        <f t="shared" si="8"/>
        <v>20639.258059682004</v>
      </c>
    </row>
    <row r="2131" spans="1:31" x14ac:dyDescent="0.2">
      <c r="A2131" s="4" t="s">
        <v>2356</v>
      </c>
      <c r="B2131" s="4" t="s">
        <v>2354</v>
      </c>
      <c r="C2131" s="4" t="s">
        <v>42</v>
      </c>
      <c r="D2131" s="4">
        <v>6101389.7999999998</v>
      </c>
      <c r="E2131" s="4">
        <v>2.11</v>
      </c>
      <c r="F2131" s="4">
        <v>2.75</v>
      </c>
      <c r="G2131" s="4">
        <v>1.31</v>
      </c>
      <c r="H2131" s="4">
        <v>1.45</v>
      </c>
      <c r="I2131" s="4">
        <v>1941939</v>
      </c>
      <c r="J2131" s="4">
        <f>I2131*E2131</f>
        <v>4097491.2899999996</v>
      </c>
      <c r="K2131" s="4">
        <v>7847587.6666666996</v>
      </c>
      <c r="L2131" s="4">
        <v>1.8</v>
      </c>
      <c r="M2131" s="4">
        <v>161.36504397374</v>
      </c>
      <c r="N2131" s="4">
        <v>1.8</v>
      </c>
      <c r="O2131" s="4">
        <v>0.96561699999999995</v>
      </c>
      <c r="P2131" s="4">
        <v>1.6</v>
      </c>
      <c r="Q2131" s="4">
        <v>1.5249999999999999</v>
      </c>
      <c r="R2131" s="4">
        <v>1.2225999999999999</v>
      </c>
      <c r="S2131" s="4">
        <v>1.31</v>
      </c>
      <c r="T2131" s="4">
        <v>1.65</v>
      </c>
      <c r="U2131" s="4">
        <v>1.38</v>
      </c>
      <c r="V2131" s="4">
        <v>1.37</v>
      </c>
      <c r="W2131" s="4">
        <v>1.49</v>
      </c>
      <c r="X2131" s="4">
        <v>1.2</v>
      </c>
      <c r="Y2131" s="4">
        <v>1.1399999999999999</v>
      </c>
      <c r="Z2131" s="4">
        <v>1.51</v>
      </c>
      <c r="AA2131" s="4">
        <v>13170731.435000001</v>
      </c>
      <c r="AB2131" s="3">
        <f>1.2*E2131</f>
        <v>2.5319999999999996</v>
      </c>
      <c r="AC2131" s="3">
        <f>0.01*$AH$2/(AB2131-E2131)</f>
        <v>236.96682464454992</v>
      </c>
      <c r="AD2131" s="3">
        <f>IF(F2131&gt;=AB2131,AC2131*(E2131-AB2131)-(0.0125/100)*$AH$2,AC2131*(E2131-H2131)-(0.0125/100)*$AH$2)</f>
        <v>-101.25</v>
      </c>
      <c r="AE2131" s="3">
        <f t="shared" si="8"/>
        <v>20538.008059682004</v>
      </c>
    </row>
    <row r="2132" spans="1:31" x14ac:dyDescent="0.2">
      <c r="A2132" s="4" t="s">
        <v>2357</v>
      </c>
      <c r="B2132" s="4" t="s">
        <v>2358</v>
      </c>
      <c r="C2132" s="4" t="s">
        <v>33</v>
      </c>
      <c r="D2132" s="4">
        <v>317015751.19999999</v>
      </c>
      <c r="E2132" s="4">
        <v>14.77</v>
      </c>
      <c r="F2132" s="4">
        <v>15.47</v>
      </c>
      <c r="G2132" s="4">
        <v>10.4</v>
      </c>
      <c r="H2132" s="4">
        <v>12.24</v>
      </c>
      <c r="I2132" s="4">
        <v>1072554</v>
      </c>
      <c r="J2132" s="4">
        <f>I2132*E2132</f>
        <v>15841622.58</v>
      </c>
      <c r="K2132" s="4">
        <v>7403342</v>
      </c>
      <c r="L2132" s="4">
        <v>1184.8</v>
      </c>
      <c r="M2132" s="4">
        <v>459.469696969697</v>
      </c>
      <c r="N2132" s="4">
        <v>14.81</v>
      </c>
      <c r="O2132" s="4">
        <v>399.28</v>
      </c>
      <c r="P2132" s="4" t="s">
        <v>39</v>
      </c>
      <c r="Q2132" s="4" t="s">
        <v>39</v>
      </c>
      <c r="R2132" s="4" t="s">
        <v>39</v>
      </c>
      <c r="S2132" s="4" t="s">
        <v>39</v>
      </c>
      <c r="T2132" s="4" t="s">
        <v>39</v>
      </c>
      <c r="U2132" s="4" t="s">
        <v>39</v>
      </c>
      <c r="V2132" s="4" t="s">
        <v>39</v>
      </c>
      <c r="W2132" s="4" t="s">
        <v>39</v>
      </c>
      <c r="X2132" s="4" t="s">
        <v>39</v>
      </c>
      <c r="Y2132" s="4" t="s">
        <v>39</v>
      </c>
      <c r="Z2132" s="4" t="s">
        <v>39</v>
      </c>
      <c r="AA2132" s="4">
        <v>133043215.985</v>
      </c>
      <c r="AB2132" s="3">
        <f>1.2*E2132</f>
        <v>17.724</v>
      </c>
      <c r="AC2132" s="3">
        <f>0.01*$AH$2/(AB2132-E2132)</f>
        <v>33.852403520649958</v>
      </c>
      <c r="AD2132" s="3">
        <f>IF(F2132&gt;=AB2132,AC2132*(E2132-AB2132)-(0.0125/100)*$AH$2,AC2132*(E2132-H2132)-(0.0125/100)*$AH$2)</f>
        <v>84.39658090724437</v>
      </c>
      <c r="AE2132" s="3">
        <f t="shared" si="8"/>
        <v>20622.404640589248</v>
      </c>
    </row>
    <row r="2133" spans="1:31" x14ac:dyDescent="0.2">
      <c r="A2133" s="4" t="s">
        <v>974</v>
      </c>
      <c r="B2133" s="4" t="s">
        <v>2358</v>
      </c>
      <c r="C2133" s="4" t="s">
        <v>33</v>
      </c>
      <c r="D2133" s="4">
        <v>1951633833.45</v>
      </c>
      <c r="E2133" s="4">
        <v>13.885</v>
      </c>
      <c r="F2133" s="4">
        <v>14.48</v>
      </c>
      <c r="G2133" s="4">
        <v>11.281499999999999</v>
      </c>
      <c r="H2133" s="4">
        <v>11.46</v>
      </c>
      <c r="I2133" s="4">
        <v>9459025</v>
      </c>
      <c r="J2133" s="4">
        <f>I2133*E2133</f>
        <v>131338562.125</v>
      </c>
      <c r="K2133" s="4">
        <v>84571192</v>
      </c>
      <c r="L2133" s="4">
        <v>12.39</v>
      </c>
      <c r="M2133" s="4">
        <v>72.270471464019906</v>
      </c>
      <c r="N2133" s="4">
        <v>12.39</v>
      </c>
      <c r="O2133" s="4">
        <v>7.0540000000000003</v>
      </c>
      <c r="P2133" s="4">
        <v>10.32</v>
      </c>
      <c r="Q2133" s="4">
        <v>9.1</v>
      </c>
      <c r="R2133" s="4">
        <v>8.5899000000000001</v>
      </c>
      <c r="S2133" s="4">
        <v>9.6199999999999992</v>
      </c>
      <c r="T2133" s="4">
        <v>8.32</v>
      </c>
      <c r="U2133" s="4">
        <v>7.31</v>
      </c>
      <c r="V2133" s="4">
        <v>9.19</v>
      </c>
      <c r="W2133" s="4">
        <v>8.76</v>
      </c>
      <c r="X2133" s="4">
        <v>8.26</v>
      </c>
      <c r="Y2133" s="4">
        <v>7.71</v>
      </c>
      <c r="Z2133" s="4">
        <v>8.2799999999999994</v>
      </c>
      <c r="AA2133" s="4">
        <v>850297425.33000004</v>
      </c>
      <c r="AB2133" s="3">
        <f>1.2*E2133</f>
        <v>16.661999999999999</v>
      </c>
      <c r="AC2133" s="3">
        <f>0.01*$AH$2/(AB2133-E2133)</f>
        <v>36.010082823190501</v>
      </c>
      <c r="AD2133" s="3">
        <f>IF(F2133&gt;=AB2133,AC2133*(E2133-AB2133)-(0.0125/100)*$AH$2,AC2133*(E2133-H2133)-(0.0125/100)*$AH$2)</f>
        <v>86.074450846236928</v>
      </c>
      <c r="AE2133" s="3">
        <f t="shared" si="8"/>
        <v>20708.479091435485</v>
      </c>
    </row>
    <row r="2134" spans="1:31" x14ac:dyDescent="0.2">
      <c r="A2134" s="4" t="s">
        <v>2359</v>
      </c>
      <c r="B2134" s="4" t="s">
        <v>2358</v>
      </c>
      <c r="C2134" s="4" t="s">
        <v>42</v>
      </c>
      <c r="D2134" s="4">
        <v>367496296.22000003</v>
      </c>
      <c r="E2134" s="4">
        <v>5.72</v>
      </c>
      <c r="F2134" s="4">
        <v>7.2298999999999998</v>
      </c>
      <c r="G2134" s="4">
        <v>4.67</v>
      </c>
      <c r="H2134" s="4">
        <v>6.76</v>
      </c>
      <c r="I2134" s="4">
        <v>2149250</v>
      </c>
      <c r="J2134" s="4">
        <f>I2134*E2134</f>
        <v>12293710</v>
      </c>
      <c r="K2134" s="4">
        <v>4369598.6666666996</v>
      </c>
      <c r="L2134" s="4">
        <v>4.3099999999999996</v>
      </c>
      <c r="M2134" s="4">
        <v>52.941176470588204</v>
      </c>
      <c r="N2134" s="4">
        <v>4.3099999999999996</v>
      </c>
      <c r="O2134" s="4">
        <v>4.1820000000000004</v>
      </c>
      <c r="P2134" s="4">
        <v>8.2421000000000006</v>
      </c>
      <c r="Q2134" s="4">
        <v>7.75</v>
      </c>
      <c r="R2134" s="4">
        <v>7.74</v>
      </c>
      <c r="S2134" s="4">
        <v>8.1</v>
      </c>
      <c r="T2134" s="4">
        <v>8.1829000000000001</v>
      </c>
      <c r="U2134" s="4">
        <v>7.8</v>
      </c>
      <c r="V2134" s="4">
        <v>6.9</v>
      </c>
      <c r="W2134" s="4">
        <v>7.54</v>
      </c>
      <c r="X2134" s="4">
        <v>7.33</v>
      </c>
      <c r="Y2134" s="4">
        <v>7.44</v>
      </c>
      <c r="Z2134" s="4">
        <v>7.9</v>
      </c>
      <c r="AA2134" s="4">
        <v>191194.22</v>
      </c>
      <c r="AB2134" s="3">
        <f>1.2*E2134</f>
        <v>6.8639999999999999</v>
      </c>
      <c r="AC2134" s="3">
        <f>0.01*$AH$2/(AB2134-E2134)</f>
        <v>87.412587412587399</v>
      </c>
      <c r="AD2134" s="3">
        <f>IF(F2134&gt;=AB2134,AC2134*(E2134-AB2134)-(0.0125/100)*$AH$2,AC2134*(E2134-H2134)-(0.0125/100)*$AH$2)</f>
        <v>-101.25</v>
      </c>
      <c r="AE2134" s="3">
        <f t="shared" si="8"/>
        <v>20607.229091435485</v>
      </c>
    </row>
    <row r="2135" spans="1:31" x14ac:dyDescent="0.2">
      <c r="A2135" s="4" t="s">
        <v>1078</v>
      </c>
      <c r="B2135" s="4" t="s">
        <v>2360</v>
      </c>
      <c r="C2135" s="4" t="s">
        <v>33</v>
      </c>
      <c r="D2135" s="4">
        <v>2745195019.8000002</v>
      </c>
      <c r="E2135" s="4">
        <v>33.090000000000003</v>
      </c>
      <c r="F2135" s="4">
        <v>35.379899999999999</v>
      </c>
      <c r="G2135" s="4">
        <v>29.074999999999999</v>
      </c>
      <c r="H2135" s="4">
        <v>29.49</v>
      </c>
      <c r="I2135" s="4">
        <v>194838</v>
      </c>
      <c r="J2135" s="4">
        <f>I2135*E2135</f>
        <v>6447189.4200000009</v>
      </c>
      <c r="K2135" s="4">
        <v>16815595.666666701</v>
      </c>
      <c r="L2135" s="4">
        <v>34.28</v>
      </c>
      <c r="M2135" s="4">
        <v>368.03394625176799</v>
      </c>
      <c r="N2135" s="4">
        <v>34.28</v>
      </c>
      <c r="O2135" s="4">
        <v>12.706</v>
      </c>
      <c r="P2135" s="4">
        <v>29.72</v>
      </c>
      <c r="Q2135" s="4">
        <v>26.87</v>
      </c>
      <c r="R2135" s="4">
        <v>27.48</v>
      </c>
      <c r="S2135" s="4">
        <v>29.54</v>
      </c>
      <c r="T2135" s="4">
        <v>29.59</v>
      </c>
      <c r="U2135" s="4">
        <v>28.54</v>
      </c>
      <c r="V2135" s="4">
        <v>29.44</v>
      </c>
      <c r="W2135" s="4">
        <v>26.02</v>
      </c>
      <c r="X2135" s="4">
        <v>25.37</v>
      </c>
      <c r="Y2135" s="4">
        <v>25.35</v>
      </c>
      <c r="Z2135" s="4">
        <v>28.93</v>
      </c>
      <c r="AA2135" s="4">
        <v>1270005102.51</v>
      </c>
      <c r="AB2135" s="3">
        <f>1.2*E2135</f>
        <v>39.708000000000006</v>
      </c>
      <c r="AC2135" s="3">
        <f>0.01*$AH$2/(AB2135-E2135)</f>
        <v>15.110305228165604</v>
      </c>
      <c r="AD2135" s="3">
        <f>IF(F2135&gt;=AB2135,AC2135*(E2135-AB2135)-(0.0125/100)*$AH$2,AC2135*(E2135-H2135)-(0.0125/100)*$AH$2)</f>
        <v>53.147098821396249</v>
      </c>
      <c r="AE2135" s="3">
        <f t="shared" si="8"/>
        <v>20660.37619025688</v>
      </c>
    </row>
    <row r="2136" spans="1:31" x14ac:dyDescent="0.2">
      <c r="A2136" s="4" t="s">
        <v>397</v>
      </c>
      <c r="B2136" s="4" t="s">
        <v>2361</v>
      </c>
      <c r="C2136" s="4" t="s">
        <v>33</v>
      </c>
      <c r="D2136" s="4">
        <v>92491440</v>
      </c>
      <c r="E2136" s="4">
        <v>1.7</v>
      </c>
      <c r="F2136" s="4">
        <v>1.8</v>
      </c>
      <c r="G2136" s="4">
        <v>1.28</v>
      </c>
      <c r="H2136" s="4">
        <v>1.6</v>
      </c>
      <c r="I2136" s="4">
        <v>33966126</v>
      </c>
      <c r="J2136" s="4">
        <f>I2136*E2136</f>
        <v>57742414.199999996</v>
      </c>
      <c r="K2136" s="4">
        <v>68720107.666666701</v>
      </c>
      <c r="L2136" s="4">
        <v>1.1599999999999999</v>
      </c>
      <c r="M2136" s="4">
        <v>125.165562913907</v>
      </c>
      <c r="N2136" s="4">
        <v>1.1599999999999999</v>
      </c>
      <c r="O2136" s="4">
        <v>0.91918</v>
      </c>
      <c r="P2136" s="4">
        <v>2.1800000000000002</v>
      </c>
      <c r="Q2136" s="4">
        <v>2.0699999999999998</v>
      </c>
      <c r="R2136" s="4">
        <v>1.87</v>
      </c>
      <c r="S2136" s="4">
        <v>1.51</v>
      </c>
      <c r="T2136" s="4">
        <v>1.48</v>
      </c>
      <c r="U2136" s="4">
        <v>1.42</v>
      </c>
      <c r="V2136" s="4">
        <v>1.53</v>
      </c>
      <c r="W2136" s="4">
        <v>1.85</v>
      </c>
      <c r="X2136" s="4">
        <v>1.75</v>
      </c>
      <c r="Y2136" s="4">
        <v>1.47</v>
      </c>
      <c r="Z2136" s="4">
        <v>1.4</v>
      </c>
      <c r="AA2136" s="4">
        <v>40618690.798600003</v>
      </c>
      <c r="AB2136" s="3">
        <f>1.2*E2136</f>
        <v>2.04</v>
      </c>
      <c r="AC2136" s="3">
        <f>0.01*$AH$2/(AB2136-E2136)</f>
        <v>294.11764705882348</v>
      </c>
      <c r="AD2136" s="3">
        <f>IF(F2136&gt;=AB2136,AC2136*(E2136-AB2136)-(0.0125/100)*$AH$2,AC2136*(E2136-H2136)-(0.0125/100)*$AH$2)</f>
        <v>28.161764705882309</v>
      </c>
      <c r="AE2136" s="3">
        <f t="shared" si="8"/>
        <v>20688.537954962761</v>
      </c>
    </row>
    <row r="2137" spans="1:31" x14ac:dyDescent="0.2">
      <c r="A2137" s="4" t="s">
        <v>2053</v>
      </c>
      <c r="B2137" s="4" t="s">
        <v>2362</v>
      </c>
      <c r="C2137" s="4" t="s">
        <v>33</v>
      </c>
      <c r="D2137" s="4">
        <v>27072834.6108291</v>
      </c>
      <c r="E2137" s="4">
        <v>0.89990000000000003</v>
      </c>
      <c r="F2137" s="4">
        <v>0.9</v>
      </c>
      <c r="G2137" s="4">
        <v>0.61</v>
      </c>
      <c r="H2137" s="4">
        <v>0.63360000000000005</v>
      </c>
      <c r="I2137" s="4">
        <v>3757883</v>
      </c>
      <c r="J2137" s="4">
        <f>I2137*E2137</f>
        <v>3381718.9117000001</v>
      </c>
      <c r="K2137" s="4">
        <v>173474808</v>
      </c>
      <c r="L2137" s="4">
        <v>14.840000005936</v>
      </c>
      <c r="M2137" s="4">
        <v>128.34306013702101</v>
      </c>
      <c r="N2137" s="4">
        <v>1.06</v>
      </c>
      <c r="O2137" s="4">
        <v>6.9501600027800601</v>
      </c>
      <c r="P2137" s="4">
        <v>0.77759999999999996</v>
      </c>
      <c r="Q2137" s="4">
        <v>0.70499999999999996</v>
      </c>
      <c r="R2137" s="4">
        <v>0.65</v>
      </c>
      <c r="S2137" s="4">
        <v>0.68500000000000005</v>
      </c>
      <c r="T2137" s="4">
        <v>0.68500000000000005</v>
      </c>
      <c r="U2137" s="4">
        <v>0.65869999999999995</v>
      </c>
      <c r="V2137" s="4">
        <v>0.57999999999999996</v>
      </c>
      <c r="W2137" s="4">
        <v>0.68600000000000005</v>
      </c>
      <c r="X2137" s="4">
        <v>0.64319999999999999</v>
      </c>
      <c r="Y2137" s="4">
        <v>0.59</v>
      </c>
      <c r="Z2137" s="4">
        <v>0.67500000000000004</v>
      </c>
      <c r="AA2137" s="4">
        <v>404746884.09100002</v>
      </c>
      <c r="AB2137" s="3">
        <f>1.2*E2137</f>
        <v>1.07988</v>
      </c>
      <c r="AC2137" s="3">
        <f>0.01*$AH$2/(AB2137-E2137)</f>
        <v>555.61729081009025</v>
      </c>
      <c r="AD2137" s="3">
        <f>IF(F2137&gt;=AB2137,AC2137*(E2137-AB2137)-(0.0125/100)*$AH$2,AC2137*(E2137-H2137)-(0.0125/100)*$AH$2)</f>
        <v>146.71088454272703</v>
      </c>
      <c r="AE2137" s="3">
        <f t="shared" si="8"/>
        <v>20835.24883950549</v>
      </c>
    </row>
    <row r="2138" spans="1:31" x14ac:dyDescent="0.2">
      <c r="A2138" s="4" t="s">
        <v>2367</v>
      </c>
      <c r="B2138" s="4" t="s">
        <v>2365</v>
      </c>
      <c r="C2138" s="4" t="s">
        <v>33</v>
      </c>
      <c r="D2138" s="4">
        <v>1518229500.4000001</v>
      </c>
      <c r="E2138" s="4">
        <v>58.93</v>
      </c>
      <c r="F2138" s="4">
        <v>59.12</v>
      </c>
      <c r="G2138" s="4">
        <v>58.7</v>
      </c>
      <c r="H2138" s="4">
        <v>58.99</v>
      </c>
      <c r="I2138" s="4">
        <v>7635059</v>
      </c>
      <c r="J2138" s="4">
        <f>I2138*E2138</f>
        <v>449934026.87</v>
      </c>
      <c r="K2138" s="4">
        <v>15105706</v>
      </c>
      <c r="L2138" s="4">
        <v>38.9</v>
      </c>
      <c r="M2138" s="4">
        <v>76.648681055155905</v>
      </c>
      <c r="N2138" s="4">
        <v>38.9</v>
      </c>
      <c r="O2138" s="4">
        <v>37.838000000000001</v>
      </c>
      <c r="P2138" s="4">
        <v>59.12</v>
      </c>
      <c r="Q2138" s="4">
        <v>59.47</v>
      </c>
      <c r="R2138" s="4">
        <v>59.39</v>
      </c>
      <c r="S2138" s="4">
        <v>59.35</v>
      </c>
      <c r="T2138" s="4">
        <v>59.34</v>
      </c>
      <c r="U2138" s="4">
        <v>59.34</v>
      </c>
      <c r="V2138" s="4">
        <v>58.9</v>
      </c>
      <c r="W2138" s="4">
        <v>59.14</v>
      </c>
      <c r="X2138" s="4">
        <v>59.25</v>
      </c>
      <c r="Y2138" s="4">
        <v>59.28</v>
      </c>
      <c r="Z2138" s="4">
        <v>59.25</v>
      </c>
      <c r="AA2138" s="4">
        <v>65301138.299999997</v>
      </c>
      <c r="AB2138" s="3">
        <f>1.2*E2138</f>
        <v>70.715999999999994</v>
      </c>
      <c r="AC2138" s="3">
        <f>0.01*$AH$2/(AB2138-E2138)</f>
        <v>8.4846427965382691</v>
      </c>
      <c r="AD2138" s="3">
        <f>IF(F2138&gt;=AB2138,AC2138*(E2138-AB2138)-(0.0125/100)*$AH$2,AC2138*(E2138-H2138)-(0.0125/100)*$AH$2)</f>
        <v>-1.7590785677923155</v>
      </c>
      <c r="AE2138" s="3">
        <f t="shared" si="8"/>
        <v>20833.489760937697</v>
      </c>
    </row>
    <row r="2139" spans="1:31" x14ac:dyDescent="0.2">
      <c r="A2139" s="4" t="s">
        <v>2364</v>
      </c>
      <c r="B2139" s="4" t="s">
        <v>2365</v>
      </c>
      <c r="C2139" s="4" t="s">
        <v>33</v>
      </c>
      <c r="D2139" s="4">
        <v>399839857.59983999</v>
      </c>
      <c r="E2139" s="4">
        <v>5.42</v>
      </c>
      <c r="F2139" s="4">
        <v>6.44</v>
      </c>
      <c r="G2139" s="4">
        <v>4.37</v>
      </c>
      <c r="H2139" s="4">
        <v>4.5999999999999996</v>
      </c>
      <c r="I2139" s="4">
        <v>1542474</v>
      </c>
      <c r="J2139" s="4">
        <f>I2139*E2139</f>
        <v>8360209.0800000001</v>
      </c>
      <c r="K2139" s="4">
        <v>55318340.666670002</v>
      </c>
      <c r="L2139" s="4">
        <v>642.60000064259998</v>
      </c>
      <c r="M2139" s="4">
        <v>199.447513812154</v>
      </c>
      <c r="N2139" s="4">
        <v>7.14</v>
      </c>
      <c r="O2139" s="4">
        <v>242.10000024210001</v>
      </c>
      <c r="P2139" s="4">
        <v>5.0999999999999996</v>
      </c>
      <c r="Q2139" s="4">
        <v>6.09</v>
      </c>
      <c r="R2139" s="4">
        <v>7.23</v>
      </c>
      <c r="S2139" s="4">
        <v>8.75</v>
      </c>
      <c r="T2139" s="4">
        <v>8.1</v>
      </c>
      <c r="U2139" s="4">
        <v>7.76</v>
      </c>
      <c r="V2139" s="4">
        <v>4.6100000000000003</v>
      </c>
      <c r="W2139" s="4">
        <v>4.4000000000000004</v>
      </c>
      <c r="X2139" s="4">
        <v>4.97</v>
      </c>
      <c r="Y2139" s="4">
        <v>7.5</v>
      </c>
      <c r="Z2139" s="4">
        <v>6.65</v>
      </c>
      <c r="AA2139" s="4">
        <v>964027437.71879995</v>
      </c>
      <c r="AB2139" s="3">
        <f>1.2*E2139</f>
        <v>6.5039999999999996</v>
      </c>
      <c r="AC2139" s="3">
        <f>0.01*$AH$2/(AB2139-E2139)</f>
        <v>92.25092250922512</v>
      </c>
      <c r="AD2139" s="3">
        <f>IF(F2139&gt;=AB2139,AC2139*(E2139-AB2139)-(0.0125/100)*$AH$2,AC2139*(E2139-H2139)-(0.0125/100)*$AH$2)</f>
        <v>74.39575645756463</v>
      </c>
      <c r="AE2139" s="3">
        <f t="shared" si="8"/>
        <v>20907.885517395262</v>
      </c>
    </row>
    <row r="2140" spans="1:31" x14ac:dyDescent="0.2">
      <c r="A2140" s="4" t="s">
        <v>2366</v>
      </c>
      <c r="B2140" s="4" t="s">
        <v>2365</v>
      </c>
      <c r="C2140" s="4" t="s">
        <v>33</v>
      </c>
      <c r="D2140" s="4">
        <v>98963248.230000004</v>
      </c>
      <c r="E2140" s="4">
        <v>2.58</v>
      </c>
      <c r="F2140" s="4">
        <v>2.85</v>
      </c>
      <c r="G2140" s="4">
        <v>2.29</v>
      </c>
      <c r="H2140" s="4">
        <v>2.67</v>
      </c>
      <c r="I2140" s="4">
        <v>5211827</v>
      </c>
      <c r="J2140" s="4">
        <f>I2140*E2140</f>
        <v>13446513.66</v>
      </c>
      <c r="K2140" s="4">
        <v>3706790.6666666698</v>
      </c>
      <c r="L2140" s="4">
        <v>1.89</v>
      </c>
      <c r="M2140" s="4">
        <v>56.458459672528797</v>
      </c>
      <c r="N2140" s="4">
        <v>1.89</v>
      </c>
      <c r="O2140" s="4">
        <v>1.86385</v>
      </c>
      <c r="P2140" s="4">
        <v>2.7</v>
      </c>
      <c r="Q2140" s="4">
        <v>2.54</v>
      </c>
      <c r="R2140" s="4">
        <v>2.4500000000000002</v>
      </c>
      <c r="S2140" s="4">
        <v>2.73</v>
      </c>
      <c r="T2140" s="4">
        <v>2.78</v>
      </c>
      <c r="U2140" s="4">
        <v>2.73</v>
      </c>
      <c r="V2140" s="4">
        <v>2.62</v>
      </c>
      <c r="W2140" s="4">
        <v>2.4</v>
      </c>
      <c r="X2140" s="4">
        <v>2.42</v>
      </c>
      <c r="Y2140" s="4">
        <v>2.56</v>
      </c>
      <c r="Z2140" s="4">
        <v>2.71</v>
      </c>
      <c r="AA2140" s="4">
        <v>42695.415000000001</v>
      </c>
      <c r="AB2140" s="3">
        <f>1.2*E2140</f>
        <v>3.0960000000000001</v>
      </c>
      <c r="AC2140" s="3">
        <f>0.01*$AH$2/(AB2140-E2140)</f>
        <v>193.79844961240309</v>
      </c>
      <c r="AD2140" s="3">
        <f>IF(F2140&gt;=AB2140,AC2140*(E2140-AB2140)-(0.0125/100)*$AH$2,AC2140*(E2140-H2140)-(0.0125/100)*$AH$2)</f>
        <v>-18.69186046511625</v>
      </c>
      <c r="AE2140" s="3">
        <f t="shared" si="8"/>
        <v>20889.193656930147</v>
      </c>
    </row>
    <row r="2141" spans="1:31" x14ac:dyDescent="0.2">
      <c r="A2141" s="4" t="s">
        <v>2368</v>
      </c>
      <c r="B2141" s="4" t="s">
        <v>2369</v>
      </c>
      <c r="C2141" s="4" t="s">
        <v>33</v>
      </c>
      <c r="D2141" s="4">
        <v>11264976.630000001</v>
      </c>
      <c r="E2141" s="4">
        <v>2.62</v>
      </c>
      <c r="F2141" s="4">
        <v>38.49</v>
      </c>
      <c r="G2141" s="4">
        <v>2.4700000000000002</v>
      </c>
      <c r="H2141" s="4">
        <v>38.49</v>
      </c>
      <c r="I2141" s="4">
        <v>1695644</v>
      </c>
      <c r="J2141" s="4">
        <f>I2141*E2141</f>
        <v>4442587.28</v>
      </c>
      <c r="K2141" s="4">
        <v>41424969</v>
      </c>
      <c r="L2141" s="4">
        <v>2.4900000000000002</v>
      </c>
      <c r="M2141" s="4">
        <v>144.85981308411201</v>
      </c>
      <c r="N2141" s="4">
        <v>2.4900000000000002</v>
      </c>
      <c r="O2141" s="4">
        <v>4.97614</v>
      </c>
      <c r="P2141" s="4">
        <v>36</v>
      </c>
      <c r="Q2141" s="4">
        <v>25.9999</v>
      </c>
      <c r="R2141" s="4">
        <v>79.02</v>
      </c>
      <c r="S2141" s="4">
        <v>62.99</v>
      </c>
      <c r="T2141" s="4">
        <v>50</v>
      </c>
      <c r="U2141" s="4">
        <v>47.174999999999997</v>
      </c>
      <c r="V2141" s="4">
        <v>27.63</v>
      </c>
      <c r="W2141" s="4">
        <v>24.51</v>
      </c>
      <c r="X2141" s="4">
        <v>34.6</v>
      </c>
      <c r="Y2141" s="4">
        <v>57.65</v>
      </c>
      <c r="Z2141" s="4">
        <v>42.5</v>
      </c>
      <c r="AA2141" s="4">
        <v>40537379.284999996</v>
      </c>
      <c r="AB2141" s="3">
        <f>1.2*E2141</f>
        <v>3.1440000000000001</v>
      </c>
      <c r="AC2141" s="3">
        <f>0.01*$AH$2/(AB2141-E2141)</f>
        <v>190.83969465648855</v>
      </c>
      <c r="AD2141" s="3">
        <f>IF(F2141&gt;=AB2141,AC2141*(E2141-AB2141)-(0.0125/100)*$AH$2,AC2141*(E2141-H2141)-(0.0125/100)*$AH$2)</f>
        <v>-101.25</v>
      </c>
      <c r="AE2141" s="3">
        <f t="shared" si="8"/>
        <v>20787.943656930147</v>
      </c>
    </row>
    <row r="2142" spans="1:31" x14ac:dyDescent="0.2">
      <c r="A2142" s="4" t="s">
        <v>2370</v>
      </c>
      <c r="B2142" s="4" t="s">
        <v>2369</v>
      </c>
      <c r="C2142" s="4" t="s">
        <v>33</v>
      </c>
      <c r="D2142" s="4">
        <v>186143511.75999999</v>
      </c>
      <c r="E2142" s="4">
        <v>1</v>
      </c>
      <c r="F2142" s="4">
        <v>1.45</v>
      </c>
      <c r="G2142" s="4">
        <v>0.86</v>
      </c>
      <c r="H2142" s="4">
        <v>1.37</v>
      </c>
      <c r="I2142" s="4">
        <v>2457050</v>
      </c>
      <c r="J2142" s="4">
        <f>I2142*E2142</f>
        <v>2457050</v>
      </c>
      <c r="K2142" s="4">
        <v>111879484.666667</v>
      </c>
      <c r="L2142" s="4">
        <v>1.0900000000000001</v>
      </c>
      <c r="M2142" s="4">
        <v>212.20730565095201</v>
      </c>
      <c r="N2142" s="4">
        <v>1.0900000000000001</v>
      </c>
      <c r="O2142" s="4">
        <v>0.49435000000000001</v>
      </c>
      <c r="P2142" s="4">
        <v>1.43</v>
      </c>
      <c r="Q2142" s="4">
        <v>2.4700000000000002</v>
      </c>
      <c r="R2142" s="4">
        <v>2.19</v>
      </c>
      <c r="S2142" s="4">
        <v>2</v>
      </c>
      <c r="T2142" s="4">
        <v>1.7</v>
      </c>
      <c r="U2142" s="4">
        <v>1.61</v>
      </c>
      <c r="V2142" s="4">
        <v>1.34</v>
      </c>
      <c r="W2142" s="4">
        <v>1.49</v>
      </c>
      <c r="X2142" s="4">
        <v>1.61</v>
      </c>
      <c r="Y2142" s="4">
        <v>1.91</v>
      </c>
      <c r="Z2142" s="4">
        <v>1.69</v>
      </c>
      <c r="AA2142" s="4">
        <v>256099418.7378</v>
      </c>
      <c r="AB2142" s="3">
        <f>1.2*E2142</f>
        <v>1.2</v>
      </c>
      <c r="AC2142" s="3">
        <f>0.01*$AH$2/(AB2142-E2142)</f>
        <v>500.00000000000011</v>
      </c>
      <c r="AD2142" s="3">
        <f>IF(F2142&gt;=AB2142,AC2142*(E2142-AB2142)-(0.0125/100)*$AH$2,AC2142*(E2142-H2142)-(0.0125/100)*$AH$2)</f>
        <v>-101.25</v>
      </c>
      <c r="AE2142" s="3">
        <f t="shared" si="8"/>
        <v>20686.693656930147</v>
      </c>
    </row>
    <row r="2143" spans="1:31" x14ac:dyDescent="0.2">
      <c r="A2143" s="4" t="s">
        <v>2368</v>
      </c>
      <c r="B2143" s="4" t="s">
        <v>2371</v>
      </c>
      <c r="C2143" s="4" t="s">
        <v>33</v>
      </c>
      <c r="D2143" s="4">
        <v>188764082.13</v>
      </c>
      <c r="E2143" s="4">
        <v>27.63</v>
      </c>
      <c r="F2143" s="4">
        <v>36</v>
      </c>
      <c r="G2143" s="4">
        <v>21.5</v>
      </c>
      <c r="H2143" s="4">
        <v>28.8</v>
      </c>
      <c r="I2143" s="4">
        <v>1015789</v>
      </c>
      <c r="J2143" s="4">
        <f>I2143*E2143</f>
        <v>28066250.07</v>
      </c>
      <c r="K2143" s="4">
        <v>45936790</v>
      </c>
      <c r="L2143" s="4">
        <v>38.49</v>
      </c>
      <c r="M2143" s="4">
        <v>2458.5702379849999</v>
      </c>
      <c r="N2143" s="4">
        <v>38.49</v>
      </c>
      <c r="O2143" s="4">
        <v>7.7444300000000004</v>
      </c>
      <c r="P2143" s="4">
        <v>25.9999</v>
      </c>
      <c r="Q2143" s="4">
        <v>79.02</v>
      </c>
      <c r="R2143" s="4">
        <v>62.99</v>
      </c>
      <c r="S2143" s="4">
        <v>50</v>
      </c>
      <c r="T2143" s="4">
        <v>54.929900000000004</v>
      </c>
      <c r="U2143" s="4">
        <v>47</v>
      </c>
      <c r="V2143" s="4">
        <v>24.51</v>
      </c>
      <c r="W2143" s="4">
        <v>34.6</v>
      </c>
      <c r="X2143" s="4">
        <v>57.65</v>
      </c>
      <c r="Y2143" s="4">
        <v>42.5</v>
      </c>
      <c r="Z2143" s="4">
        <v>42.02</v>
      </c>
      <c r="AA2143" s="4">
        <v>2104466964.48</v>
      </c>
      <c r="AB2143" s="3">
        <f>1.2*E2143</f>
        <v>33.155999999999999</v>
      </c>
      <c r="AC2143" s="3">
        <f>0.01*$AH$2/(AB2143-E2143)</f>
        <v>18.096272167933407</v>
      </c>
      <c r="AD2143" s="3">
        <f>IF(F2143&gt;=AB2143,AC2143*(E2143-AB2143)-(0.0125/100)*$AH$2,AC2143*(E2143-H2143)-(0.0125/100)*$AH$2)</f>
        <v>-101.25</v>
      </c>
      <c r="AE2143" s="3">
        <f t="shared" si="8"/>
        <v>20585.443656930147</v>
      </c>
    </row>
    <row r="2144" spans="1:31" x14ac:dyDescent="0.2">
      <c r="A2144" s="4" t="s">
        <v>2370</v>
      </c>
      <c r="B2144" s="4" t="s">
        <v>2371</v>
      </c>
      <c r="C2144" s="4" t="s">
        <v>33</v>
      </c>
      <c r="D2144" s="4">
        <v>233960193.68000001</v>
      </c>
      <c r="E2144" s="4">
        <v>1.34</v>
      </c>
      <c r="F2144" s="4">
        <v>1.43</v>
      </c>
      <c r="G2144" s="4">
        <v>0.97</v>
      </c>
      <c r="H2144" s="4">
        <v>1.04</v>
      </c>
      <c r="I2144" s="4">
        <v>1600211</v>
      </c>
      <c r="J2144" s="4">
        <f>I2144*E2144</f>
        <v>2144282.7400000002</v>
      </c>
      <c r="K2144" s="4">
        <v>108105963.333333</v>
      </c>
      <c r="L2144" s="4">
        <v>1.37</v>
      </c>
      <c r="M2144" s="4">
        <v>253.003161222339</v>
      </c>
      <c r="N2144" s="4">
        <v>1.37</v>
      </c>
      <c r="O2144" s="4">
        <v>0.56762000000000001</v>
      </c>
      <c r="P2144" s="4">
        <v>2.4700000000000002</v>
      </c>
      <c r="Q2144" s="4">
        <v>2.19</v>
      </c>
      <c r="R2144" s="4">
        <v>2</v>
      </c>
      <c r="S2144" s="4">
        <v>1.7</v>
      </c>
      <c r="T2144" s="4">
        <v>2.97</v>
      </c>
      <c r="U2144" s="4">
        <v>2.48</v>
      </c>
      <c r="V2144" s="4">
        <v>1.49</v>
      </c>
      <c r="W2144" s="4">
        <v>1.61</v>
      </c>
      <c r="X2144" s="4">
        <v>1.91</v>
      </c>
      <c r="Y2144" s="4">
        <v>1.69</v>
      </c>
      <c r="Z2144" s="4">
        <v>1.89</v>
      </c>
      <c r="AA2144" s="4">
        <v>70331076.584999993</v>
      </c>
      <c r="AB2144" s="3">
        <f>1.2*E2144</f>
        <v>1.6080000000000001</v>
      </c>
      <c r="AC2144" s="3">
        <f>0.01*$AH$2/(AB2144-E2144)</f>
        <v>373.13432835820896</v>
      </c>
      <c r="AD2144" s="3">
        <f>IF(F2144&gt;=AB2144,AC2144*(E2144-AB2144)-(0.0125/100)*$AH$2,AC2144*(E2144-H2144)-(0.0125/100)*$AH$2)</f>
        <v>110.6902985074627</v>
      </c>
      <c r="AE2144" s="3">
        <f t="shared" si="8"/>
        <v>20696.13395543761</v>
      </c>
    </row>
    <row r="2145" spans="1:31" x14ac:dyDescent="0.2">
      <c r="A2145" s="4" t="s">
        <v>2368</v>
      </c>
      <c r="B2145" s="4" t="s">
        <v>2372</v>
      </c>
      <c r="C2145" s="4" t="s">
        <v>33</v>
      </c>
      <c r="D2145" s="4">
        <v>141242025.59999999</v>
      </c>
      <c r="E2145" s="4">
        <v>24.51</v>
      </c>
      <c r="F2145" s="4">
        <v>25.9999</v>
      </c>
      <c r="G2145" s="4">
        <v>21.1</v>
      </c>
      <c r="H2145" s="4">
        <v>21.7</v>
      </c>
      <c r="I2145" s="4">
        <v>93491</v>
      </c>
      <c r="J2145" s="4">
        <f>I2145*E2145</f>
        <v>2291464.41</v>
      </c>
      <c r="K2145" s="4">
        <v>39662041.666666701</v>
      </c>
      <c r="L2145" s="4">
        <v>28.8</v>
      </c>
      <c r="M2145" s="4">
        <v>884.33734939758995</v>
      </c>
      <c r="N2145" s="4">
        <v>28.8</v>
      </c>
      <c r="O2145" s="4">
        <v>9.8054299999999994</v>
      </c>
      <c r="P2145" s="4">
        <v>79.02</v>
      </c>
      <c r="Q2145" s="4">
        <v>62.99</v>
      </c>
      <c r="R2145" s="4">
        <v>50</v>
      </c>
      <c r="S2145" s="4">
        <v>54.929900000000004</v>
      </c>
      <c r="T2145" s="4">
        <v>53.07</v>
      </c>
      <c r="U2145" s="4">
        <v>49.5</v>
      </c>
      <c r="V2145" s="4">
        <v>34.6</v>
      </c>
      <c r="W2145" s="4">
        <v>57.65</v>
      </c>
      <c r="X2145" s="4">
        <v>42.5</v>
      </c>
      <c r="Y2145" s="4">
        <v>42.02</v>
      </c>
      <c r="Z2145" s="4">
        <v>45.51</v>
      </c>
      <c r="AA2145" s="4">
        <v>389503648.75</v>
      </c>
      <c r="AB2145" s="3">
        <f>1.2*E2145</f>
        <v>29.411999999999999</v>
      </c>
      <c r="AC2145" s="3">
        <f>0.01*$AH$2/(AB2145-E2145)</f>
        <v>20.3998368013056</v>
      </c>
      <c r="AD2145" s="3">
        <f>IF(F2145&gt;=AB2145,AC2145*(E2145-AB2145)-(0.0125/100)*$AH$2,AC2145*(E2145-H2145)-(0.0125/100)*$AH$2)</f>
        <v>56.073541411668785</v>
      </c>
      <c r="AE2145" s="3">
        <f t="shared" si="8"/>
        <v>20752.207496849278</v>
      </c>
    </row>
    <row r="2146" spans="1:31" x14ac:dyDescent="0.2">
      <c r="A2146" s="4" t="s">
        <v>2231</v>
      </c>
      <c r="B2146" s="4" t="s">
        <v>2372</v>
      </c>
      <c r="C2146" s="4" t="s">
        <v>42</v>
      </c>
      <c r="D2146" s="4">
        <v>2019472305.8</v>
      </c>
      <c r="E2146" s="4">
        <v>16.36</v>
      </c>
      <c r="F2146" s="4">
        <v>16.649999999999999</v>
      </c>
      <c r="G2146" s="4">
        <v>14.11</v>
      </c>
      <c r="H2146" s="4">
        <v>15.73</v>
      </c>
      <c r="I2146" s="4">
        <v>1599772</v>
      </c>
      <c r="J2146" s="4">
        <f>I2146*E2146</f>
        <v>26172269.919999998</v>
      </c>
      <c r="K2146" s="4">
        <v>40052413.333333299</v>
      </c>
      <c r="L2146" s="4">
        <v>16.54</v>
      </c>
      <c r="M2146" s="4">
        <v>62.948207171314699</v>
      </c>
      <c r="N2146" s="4">
        <v>16.54</v>
      </c>
      <c r="O2146" s="4">
        <v>11.425000000000001</v>
      </c>
      <c r="P2146" s="4">
        <v>20.64</v>
      </c>
      <c r="Q2146" s="4">
        <v>22.93</v>
      </c>
      <c r="R2146" s="4">
        <v>22.5</v>
      </c>
      <c r="S2146" s="4">
        <v>22.4</v>
      </c>
      <c r="T2146" s="4">
        <v>19.440000000000001</v>
      </c>
      <c r="U2146" s="4">
        <v>18.059999999999999</v>
      </c>
      <c r="V2146" s="4">
        <v>15.5</v>
      </c>
      <c r="W2146" s="4">
        <v>19.37</v>
      </c>
      <c r="X2146" s="4">
        <v>22.465</v>
      </c>
      <c r="Y2146" s="4">
        <v>19.97</v>
      </c>
      <c r="Z2146" s="4">
        <v>18.989999999999998</v>
      </c>
      <c r="AA2146" s="4">
        <v>790720729.78499997</v>
      </c>
      <c r="AB2146" s="3">
        <f>1.2*E2146</f>
        <v>19.631999999999998</v>
      </c>
      <c r="AC2146" s="3">
        <f>0.01*$AH$2/(AB2146-E2146)</f>
        <v>30.562347188264074</v>
      </c>
      <c r="AD2146" s="3">
        <f>IF(F2146&gt;=AB2146,AC2146*(E2146-AB2146)-(0.0125/100)*$AH$2,AC2146*(E2146-H2146)-(0.0125/100)*$AH$2)</f>
        <v>18.004278728606337</v>
      </c>
      <c r="AE2146" s="3">
        <f t="shared" si="8"/>
        <v>20770.211775577885</v>
      </c>
    </row>
    <row r="2147" spans="1:31" x14ac:dyDescent="0.2">
      <c r="A2147" s="4" t="s">
        <v>2342</v>
      </c>
      <c r="B2147" s="4" t="s">
        <v>2372</v>
      </c>
      <c r="C2147" s="4" t="s">
        <v>33</v>
      </c>
      <c r="D2147" s="4">
        <v>8054111.1600000001</v>
      </c>
      <c r="E2147" s="4">
        <v>3.42</v>
      </c>
      <c r="F2147" s="4">
        <v>3.69</v>
      </c>
      <c r="G2147" s="4">
        <v>1.75</v>
      </c>
      <c r="H2147" s="4">
        <v>2.25</v>
      </c>
      <c r="I2147" s="4">
        <v>11351018</v>
      </c>
      <c r="J2147" s="4">
        <f>I2147*E2147</f>
        <v>38820481.560000002</v>
      </c>
      <c r="K2147" s="4">
        <v>17651852</v>
      </c>
      <c r="L2147" s="4">
        <v>2.2200000000000002</v>
      </c>
      <c r="M2147" s="4">
        <v>293.14863777445998</v>
      </c>
      <c r="N2147" s="4">
        <v>2.2200000000000002</v>
      </c>
      <c r="O2147" s="4">
        <v>1.1466700000000001</v>
      </c>
      <c r="P2147" s="4">
        <v>2.4300000000000002</v>
      </c>
      <c r="Q2147" s="4">
        <v>2.5299999999999998</v>
      </c>
      <c r="R2147" s="4">
        <v>2.75</v>
      </c>
      <c r="S2147" s="4">
        <v>2.52</v>
      </c>
      <c r="T2147" s="4">
        <v>2.29</v>
      </c>
      <c r="U2147" s="4">
        <v>1.96</v>
      </c>
      <c r="V2147" s="4">
        <v>2.29</v>
      </c>
      <c r="W2147" s="4">
        <v>2.11</v>
      </c>
      <c r="X2147" s="4">
        <v>2.4</v>
      </c>
      <c r="Y2147" s="4">
        <v>2.4300000000000002</v>
      </c>
      <c r="Z2147" s="4">
        <v>2.29</v>
      </c>
      <c r="AA2147" s="4">
        <v>49497150.874049999</v>
      </c>
      <c r="AB2147" s="3">
        <f>1.2*E2147</f>
        <v>4.1040000000000001</v>
      </c>
      <c r="AC2147" s="3">
        <f>0.01*$AH$2/(AB2147-E2147)</f>
        <v>146.1988304093567</v>
      </c>
      <c r="AD2147" s="3">
        <f>IF(F2147&gt;=AB2147,AC2147*(E2147-AB2147)-(0.0125/100)*$AH$2,AC2147*(E2147-H2147)-(0.0125/100)*$AH$2)</f>
        <v>169.80263157894734</v>
      </c>
      <c r="AE2147" s="3">
        <f t="shared" si="8"/>
        <v>20940.014407156832</v>
      </c>
    </row>
    <row r="2148" spans="1:31" x14ac:dyDescent="0.2">
      <c r="A2148" s="4" t="s">
        <v>612</v>
      </c>
      <c r="B2148" s="4" t="s">
        <v>2372</v>
      </c>
      <c r="C2148" s="4" t="s">
        <v>33</v>
      </c>
      <c r="D2148" s="4">
        <v>538666758</v>
      </c>
      <c r="E2148" s="4">
        <v>3.08</v>
      </c>
      <c r="F2148" s="4">
        <v>3.1</v>
      </c>
      <c r="G2148" s="4">
        <v>2.42</v>
      </c>
      <c r="H2148" s="4">
        <v>2.65</v>
      </c>
      <c r="I2148" s="4">
        <v>6155988</v>
      </c>
      <c r="J2148" s="4">
        <f>I2148*E2148</f>
        <v>18960443.039999999</v>
      </c>
      <c r="K2148" s="4">
        <v>23569625.333333299</v>
      </c>
      <c r="L2148" s="4">
        <v>2.25</v>
      </c>
      <c r="M2148" s="4">
        <v>54</v>
      </c>
      <c r="N2148" s="4">
        <v>2.25</v>
      </c>
      <c r="O2148" s="4">
        <v>2.0230000000000001</v>
      </c>
      <c r="P2148" s="4">
        <v>3.15</v>
      </c>
      <c r="Q2148" s="4">
        <v>3.38</v>
      </c>
      <c r="R2148" s="4">
        <v>3.39</v>
      </c>
      <c r="S2148" s="4">
        <v>3.0449999999999999</v>
      </c>
      <c r="T2148" s="4">
        <v>3.03</v>
      </c>
      <c r="U2148" s="4">
        <v>2.8450000000000002</v>
      </c>
      <c r="V2148" s="4">
        <v>2.5099999999999998</v>
      </c>
      <c r="W2148" s="4">
        <v>3.11</v>
      </c>
      <c r="X2148" s="4">
        <v>3.23</v>
      </c>
      <c r="Y2148" s="4">
        <v>2.98</v>
      </c>
      <c r="Z2148" s="4">
        <v>2.88</v>
      </c>
      <c r="AA2148" s="4">
        <v>30969900.719999999</v>
      </c>
      <c r="AB2148" s="3">
        <f>1.2*E2148</f>
        <v>3.6959999999999997</v>
      </c>
      <c r="AC2148" s="3">
        <f>0.01*$AH$2/(AB2148-E2148)</f>
        <v>162.33766233766244</v>
      </c>
      <c r="AD2148" s="3">
        <f>IF(F2148&gt;=AB2148,AC2148*(E2148-AB2148)-(0.0125/100)*$AH$2,AC2148*(E2148-H2148)-(0.0125/100)*$AH$2)</f>
        <v>68.555194805194873</v>
      </c>
      <c r="AE2148" s="3">
        <f t="shared" si="8"/>
        <v>21008.569601962026</v>
      </c>
    </row>
    <row r="2149" spans="1:31" x14ac:dyDescent="0.2">
      <c r="A2149" s="4" t="s">
        <v>2373</v>
      </c>
      <c r="B2149" s="4" t="s">
        <v>2372</v>
      </c>
      <c r="C2149" s="4" t="s">
        <v>33</v>
      </c>
      <c r="D2149" s="4">
        <v>75600000</v>
      </c>
      <c r="E2149" s="4">
        <v>1.58</v>
      </c>
      <c r="F2149" s="4">
        <v>1.83</v>
      </c>
      <c r="G2149" s="4">
        <v>1.36</v>
      </c>
      <c r="H2149" s="4">
        <v>1.59</v>
      </c>
      <c r="I2149" s="4">
        <v>1169300</v>
      </c>
      <c r="J2149" s="4">
        <f>I2149*E2149</f>
        <v>1847494</v>
      </c>
      <c r="K2149" s="4">
        <v>30375062.333333299</v>
      </c>
      <c r="L2149" s="4">
        <v>2.7</v>
      </c>
      <c r="M2149" s="4">
        <v>349.88610478359902</v>
      </c>
      <c r="N2149" s="4">
        <v>2.7</v>
      </c>
      <c r="O2149" s="4">
        <v>0.72291570000000005</v>
      </c>
      <c r="P2149" s="4">
        <v>1.82</v>
      </c>
      <c r="Q2149" s="4">
        <v>1.55</v>
      </c>
      <c r="R2149" s="4">
        <v>1.2439</v>
      </c>
      <c r="S2149" s="4">
        <v>1.33</v>
      </c>
      <c r="T2149" s="4">
        <v>1.1874</v>
      </c>
      <c r="U2149" s="4">
        <v>1.1000000000000001</v>
      </c>
      <c r="V2149" s="4">
        <v>1.58</v>
      </c>
      <c r="W2149" s="4">
        <v>1.55</v>
      </c>
      <c r="X2149" s="4">
        <v>1.21</v>
      </c>
      <c r="Y2149" s="4">
        <v>1.1200000000000001</v>
      </c>
      <c r="Z2149" s="4">
        <v>1.1499999999999999</v>
      </c>
      <c r="AA2149" s="4">
        <v>172473210.59999999</v>
      </c>
      <c r="AB2149" s="3">
        <f>1.2*E2149</f>
        <v>1.8959999999999999</v>
      </c>
      <c r="AC2149" s="3">
        <f>0.01*$AH$2/(AB2149-E2149)</f>
        <v>316.45569620253178</v>
      </c>
      <c r="AD2149" s="3">
        <f>IF(F2149&gt;=AB2149,AC2149*(E2149-AB2149)-(0.0125/100)*$AH$2,AC2149*(E2149-H2149)-(0.0125/100)*$AH$2)</f>
        <v>-4.4145569620253209</v>
      </c>
      <c r="AE2149" s="3">
        <f t="shared" si="8"/>
        <v>21004.155045</v>
      </c>
    </row>
    <row r="2150" spans="1:31" x14ac:dyDescent="0.2">
      <c r="A2150" s="4" t="s">
        <v>2374</v>
      </c>
      <c r="B2150" s="4" t="s">
        <v>2375</v>
      </c>
      <c r="C2150" s="4" t="s">
        <v>33</v>
      </c>
      <c r="D2150" s="4">
        <v>25194135.920000002</v>
      </c>
      <c r="E2150" s="4">
        <v>2.04</v>
      </c>
      <c r="F2150" s="4">
        <v>2.59</v>
      </c>
      <c r="G2150" s="4">
        <v>1.79</v>
      </c>
      <c r="H2150" s="4">
        <v>2.2400000000000002</v>
      </c>
      <c r="I2150" s="4">
        <v>4607160</v>
      </c>
      <c r="J2150" s="4">
        <f>I2150*E2150</f>
        <v>9398606.4000000004</v>
      </c>
      <c r="K2150" s="4">
        <v>7194828</v>
      </c>
      <c r="L2150" s="4">
        <v>1.64</v>
      </c>
      <c r="M2150" s="4">
        <v>51.1111111111111</v>
      </c>
      <c r="N2150" s="4">
        <v>1.64</v>
      </c>
      <c r="O2150" s="4">
        <v>1.369</v>
      </c>
      <c r="P2150" s="4">
        <v>2.4900000000000002</v>
      </c>
      <c r="Q2150" s="4">
        <v>2.2000000000000002</v>
      </c>
      <c r="R2150" s="4">
        <v>2.0299999999999998</v>
      </c>
      <c r="S2150" s="4">
        <v>1.9699</v>
      </c>
      <c r="T2150" s="4">
        <v>1.9</v>
      </c>
      <c r="U2150" s="4">
        <v>1.69</v>
      </c>
      <c r="V2150" s="4">
        <v>2.13</v>
      </c>
      <c r="W2150" s="4">
        <v>1.97</v>
      </c>
      <c r="X2150" s="4">
        <v>1.99</v>
      </c>
      <c r="Y2150" s="4">
        <v>1.85</v>
      </c>
      <c r="Z2150" s="4">
        <v>1.88</v>
      </c>
      <c r="AA2150" s="4">
        <v>9793360.5</v>
      </c>
      <c r="AB2150" s="3">
        <f>1.2*E2150</f>
        <v>2.448</v>
      </c>
      <c r="AC2150" s="3">
        <f>0.01*$AH$2/(AB2150-E2150)</f>
        <v>245.09803921568633</v>
      </c>
      <c r="AD2150" s="3">
        <f>IF(F2150&gt;=AB2150,AC2150*(E2150-AB2150)-(0.0125/100)*$AH$2,AC2150*(E2150-H2150)-(0.0125/100)*$AH$2)</f>
        <v>-101.25</v>
      </c>
      <c r="AE2150" s="3">
        <f t="shared" si="8"/>
        <v>20902.905045</v>
      </c>
    </row>
    <row r="2151" spans="1:31" x14ac:dyDescent="0.2">
      <c r="A2151" s="4" t="s">
        <v>2352</v>
      </c>
      <c r="B2151" s="4" t="s">
        <v>2376</v>
      </c>
      <c r="C2151" s="4" t="s">
        <v>33</v>
      </c>
      <c r="D2151" s="4">
        <v>28448000</v>
      </c>
      <c r="E2151" s="4">
        <v>1.63</v>
      </c>
      <c r="F2151" s="4">
        <v>1.6498999999999999</v>
      </c>
      <c r="G2151" s="4">
        <v>0.83009999999999995</v>
      </c>
      <c r="H2151" s="4">
        <v>0.88400000000000001</v>
      </c>
      <c r="I2151" s="4">
        <v>1667799</v>
      </c>
      <c r="J2151" s="4">
        <f>I2151*E2151</f>
        <v>2718512.3699999996</v>
      </c>
      <c r="K2151" s="4">
        <v>10153915.6666667</v>
      </c>
      <c r="L2151" s="4">
        <v>7</v>
      </c>
      <c r="M2151" s="4">
        <v>114.756258234519</v>
      </c>
      <c r="N2151" s="4">
        <v>1.4</v>
      </c>
      <c r="O2151" s="4">
        <v>3.8517999999999999</v>
      </c>
      <c r="P2151" s="4">
        <v>0.74850000000000005</v>
      </c>
      <c r="Q2151" s="4">
        <v>0.66</v>
      </c>
      <c r="R2151" s="4">
        <v>0.69989999999999997</v>
      </c>
      <c r="S2151" s="4">
        <v>0.86080000000000001</v>
      </c>
      <c r="T2151" s="4">
        <v>0.83</v>
      </c>
      <c r="U2151" s="4">
        <v>0.8</v>
      </c>
      <c r="V2151" s="4">
        <v>0.71</v>
      </c>
      <c r="W2151" s="4">
        <v>0.61099999999999999</v>
      </c>
      <c r="X2151" s="4">
        <v>0.61399999999999999</v>
      </c>
      <c r="Y2151" s="4">
        <v>0.66139999999999999</v>
      </c>
      <c r="Z2151" s="4">
        <v>0.79100000000000004</v>
      </c>
      <c r="AA2151" s="4">
        <v>28264738.528949998</v>
      </c>
      <c r="AB2151" s="3">
        <f>1.2*E2151</f>
        <v>1.9559999999999997</v>
      </c>
      <c r="AC2151" s="3">
        <f>0.01*$AH$2/(AB2151-E2151)</f>
        <v>306.74846625766884</v>
      </c>
      <c r="AD2151" s="3">
        <f>IF(F2151&gt;=AB2151,AC2151*(E2151-AB2151)-(0.0125/100)*$AH$2,AC2151*(E2151-H2151)-(0.0125/100)*$AH$2)</f>
        <v>227.58435582822091</v>
      </c>
      <c r="AE2151" s="3">
        <f t="shared" si="8"/>
        <v>21130.489400828221</v>
      </c>
    </row>
    <row r="2152" spans="1:31" x14ac:dyDescent="0.2">
      <c r="A2152" s="4" t="s">
        <v>1223</v>
      </c>
      <c r="B2152" s="4" t="s">
        <v>2378</v>
      </c>
      <c r="C2152" s="4" t="s">
        <v>33</v>
      </c>
      <c r="D2152" s="4">
        <v>136637886</v>
      </c>
      <c r="E2152" s="4">
        <v>14.1</v>
      </c>
      <c r="F2152" s="4">
        <v>14.6</v>
      </c>
      <c r="G2152" s="4">
        <v>12.65</v>
      </c>
      <c r="H2152" s="4">
        <v>14.14</v>
      </c>
      <c r="I2152" s="4">
        <v>6390418</v>
      </c>
      <c r="J2152" s="4">
        <f>I2152*E2152</f>
        <v>90104893.799999997</v>
      </c>
      <c r="K2152" s="4">
        <v>38441319.333333299</v>
      </c>
      <c r="L2152" s="4">
        <v>11.64</v>
      </c>
      <c r="M2152" s="4">
        <v>108.271787296898</v>
      </c>
      <c r="N2152" s="4">
        <v>11.64</v>
      </c>
      <c r="O2152" s="4">
        <v>7.32</v>
      </c>
      <c r="P2152" s="4">
        <v>12.9</v>
      </c>
      <c r="Q2152" s="4">
        <v>10.74</v>
      </c>
      <c r="R2152" s="4">
        <v>12.2</v>
      </c>
      <c r="S2152" s="4">
        <v>9.8000000000000007</v>
      </c>
      <c r="T2152" s="4">
        <v>9.58</v>
      </c>
      <c r="U2152" s="4">
        <v>7.45</v>
      </c>
      <c r="V2152" s="4">
        <v>12.5</v>
      </c>
      <c r="W2152" s="4">
        <v>9.19</v>
      </c>
      <c r="X2152" s="4">
        <v>11.879899999999999</v>
      </c>
      <c r="Y2152" s="4">
        <v>9.5299999999999994</v>
      </c>
      <c r="Z2152" s="4">
        <v>8.01</v>
      </c>
      <c r="AA2152" s="4">
        <v>725039011.20000005</v>
      </c>
      <c r="AB2152" s="3">
        <f>1.2*E2152</f>
        <v>16.919999999999998</v>
      </c>
      <c r="AC2152" s="3">
        <f>0.01*$AH$2/(AB2152-E2152)</f>
        <v>35.46099290780144</v>
      </c>
      <c r="AD2152" s="3">
        <f>IF(F2152&gt;=AB2152,AC2152*(E2152-AB2152)-(0.0125/100)*$AH$2,AC2152*(E2152-H2152)-(0.0125/100)*$AH$2)</f>
        <v>-2.6684397163120903</v>
      </c>
      <c r="AE2152" s="3">
        <f t="shared" si="8"/>
        <v>21127.820961111909</v>
      </c>
    </row>
    <row r="2153" spans="1:31" x14ac:dyDescent="0.2">
      <c r="A2153" s="4" t="s">
        <v>2377</v>
      </c>
      <c r="B2153" s="4" t="s">
        <v>2378</v>
      </c>
      <c r="C2153" s="4" t="s">
        <v>33</v>
      </c>
      <c r="D2153" s="4">
        <v>158710032.36000001</v>
      </c>
      <c r="E2153" s="4">
        <v>4.1500000000000004</v>
      </c>
      <c r="F2153" s="4">
        <v>4.18</v>
      </c>
      <c r="G2153" s="4">
        <v>3.26</v>
      </c>
      <c r="H2153" s="4">
        <v>3.4</v>
      </c>
      <c r="I2153" s="4">
        <v>594075</v>
      </c>
      <c r="J2153" s="4">
        <f>I2153*E2153</f>
        <v>2465411.25</v>
      </c>
      <c r="K2153" s="4">
        <v>7443157.3333333302</v>
      </c>
      <c r="L2153" s="4">
        <v>3.63</v>
      </c>
      <c r="M2153" s="4">
        <v>102.43902439024301</v>
      </c>
      <c r="N2153" s="4">
        <v>3.63</v>
      </c>
      <c r="O2153" s="4">
        <v>2.3820000000000001</v>
      </c>
      <c r="P2153" s="4">
        <v>3.8</v>
      </c>
      <c r="Q2153" s="4">
        <v>3.2644000000000002</v>
      </c>
      <c r="R2153" s="4">
        <v>3.12</v>
      </c>
      <c r="S2153" s="4">
        <v>2.96</v>
      </c>
      <c r="T2153" s="4">
        <v>2.87</v>
      </c>
      <c r="U2153" s="4">
        <v>2.69</v>
      </c>
      <c r="V2153" s="4">
        <v>3.5</v>
      </c>
      <c r="W2153" s="4">
        <v>3.11</v>
      </c>
      <c r="X2153" s="4">
        <v>3.09</v>
      </c>
      <c r="Y2153" s="4">
        <v>2.96</v>
      </c>
      <c r="Z2153" s="4">
        <v>2.75</v>
      </c>
      <c r="AA2153" s="4">
        <v>28453654.917599998</v>
      </c>
      <c r="AB2153" s="3">
        <f>1.2*E2153</f>
        <v>4.9800000000000004</v>
      </c>
      <c r="AC2153" s="3">
        <f>0.01*$AH$2/(AB2153-E2153)</f>
        <v>120.48192771084337</v>
      </c>
      <c r="AD2153" s="3">
        <f>IF(F2153&gt;=AB2153,AC2153*(E2153-AB2153)-(0.0125/100)*$AH$2,AC2153*(E2153-H2153)-(0.0125/100)*$AH$2)</f>
        <v>89.111445783132581</v>
      </c>
      <c r="AE2153" s="3">
        <f t="shared" si="8"/>
        <v>21216.932406895041</v>
      </c>
    </row>
    <row r="2154" spans="1:31" x14ac:dyDescent="0.2">
      <c r="A2154" s="4" t="s">
        <v>792</v>
      </c>
      <c r="B2154" s="4" t="s">
        <v>2378</v>
      </c>
      <c r="C2154" s="4" t="s">
        <v>33</v>
      </c>
      <c r="D2154" s="4">
        <v>19723998.5</v>
      </c>
      <c r="E2154" s="4">
        <v>2.89</v>
      </c>
      <c r="F2154" s="4">
        <v>3.15</v>
      </c>
      <c r="G2154" s="4">
        <v>2.6</v>
      </c>
      <c r="H2154" s="4">
        <v>2.65</v>
      </c>
      <c r="I2154" s="4">
        <v>3122961</v>
      </c>
      <c r="J2154" s="4">
        <f>I2154*E2154</f>
        <v>9025357.290000001</v>
      </c>
      <c r="K2154" s="4">
        <v>164963825.33333299</v>
      </c>
      <c r="L2154" s="4">
        <v>179.5</v>
      </c>
      <c r="M2154" s="4">
        <v>599.75786924939405</v>
      </c>
      <c r="N2154" s="4">
        <v>3.59</v>
      </c>
      <c r="O2154" s="4">
        <v>51.019494999999999</v>
      </c>
      <c r="P2154" s="4">
        <v>2.4900000000000002</v>
      </c>
      <c r="Q2154" s="4">
        <v>2.3199999999999998</v>
      </c>
      <c r="R2154" s="4">
        <v>2.99</v>
      </c>
      <c r="S2154" s="4">
        <v>2.8</v>
      </c>
      <c r="T2154" s="4">
        <v>2.3464</v>
      </c>
      <c r="U2154" s="4">
        <v>2.02</v>
      </c>
      <c r="V2154" s="4">
        <v>2.4700000000000002</v>
      </c>
      <c r="W2154" s="4">
        <v>2.11</v>
      </c>
      <c r="X2154" s="4">
        <v>2.0299999999999998</v>
      </c>
      <c r="Y2154" s="4">
        <v>2.5</v>
      </c>
      <c r="Z2154" s="4">
        <v>2.34</v>
      </c>
      <c r="AA2154" s="4">
        <v>609054691.20000005</v>
      </c>
      <c r="AB2154" s="3">
        <f>1.2*E2154</f>
        <v>3.468</v>
      </c>
      <c r="AC2154" s="3">
        <f>0.01*$AH$2/(AB2154-E2154)</f>
        <v>173.0103806228374</v>
      </c>
      <c r="AD2154" s="3">
        <f>IF(F2154&gt;=AB2154,AC2154*(E2154-AB2154)-(0.0125/100)*$AH$2,AC2154*(E2154-H2154)-(0.0125/100)*$AH$2)</f>
        <v>40.272491349481015</v>
      </c>
      <c r="AE2154" s="3">
        <f t="shared" si="8"/>
        <v>21257.204898244523</v>
      </c>
    </row>
    <row r="2155" spans="1:31" x14ac:dyDescent="0.2">
      <c r="A2155" s="4" t="s">
        <v>2210</v>
      </c>
      <c r="B2155" s="4" t="s">
        <v>2379</v>
      </c>
      <c r="C2155" s="4" t="s">
        <v>33</v>
      </c>
      <c r="D2155" s="4">
        <v>3707142494.7199998</v>
      </c>
      <c r="E2155" s="4">
        <v>5.86</v>
      </c>
      <c r="F2155" s="4">
        <v>6.82</v>
      </c>
      <c r="G2155" s="4">
        <v>5.66</v>
      </c>
      <c r="H2155" s="4">
        <v>6.17</v>
      </c>
      <c r="I2155" s="4">
        <v>1626554</v>
      </c>
      <c r="J2155" s="4">
        <f>I2155*E2155</f>
        <v>9531606.4400000013</v>
      </c>
      <c r="K2155" s="4">
        <v>36138986.333333299</v>
      </c>
      <c r="L2155" s="4">
        <v>5.32</v>
      </c>
      <c r="M2155" s="4">
        <v>69.364161849710996</v>
      </c>
      <c r="N2155" s="4">
        <v>5.32</v>
      </c>
      <c r="O2155" s="4">
        <v>4.0599999999999996</v>
      </c>
      <c r="P2155" s="4">
        <v>6.329021</v>
      </c>
      <c r="Q2155" s="4">
        <v>6.0799000000000003</v>
      </c>
      <c r="R2155" s="4">
        <v>5.63</v>
      </c>
      <c r="S2155" s="4">
        <v>5.34</v>
      </c>
      <c r="T2155" s="4">
        <v>5.31</v>
      </c>
      <c r="U2155" s="4">
        <v>5.2</v>
      </c>
      <c r="V2155" s="4">
        <v>6.25</v>
      </c>
      <c r="W2155" s="4">
        <v>5.45</v>
      </c>
      <c r="X2155" s="4">
        <v>5.51</v>
      </c>
      <c r="Y2155" s="4">
        <v>5.24</v>
      </c>
      <c r="Z2155" s="4">
        <v>5.21</v>
      </c>
      <c r="AA2155" s="4">
        <v>394848426.42000002</v>
      </c>
      <c r="AB2155" s="3">
        <f>1.2*E2155</f>
        <v>7.032</v>
      </c>
      <c r="AC2155" s="3">
        <f>0.01*$AH$2/(AB2155-E2155)</f>
        <v>85.32423208191129</v>
      </c>
      <c r="AD2155" s="3">
        <f>IF(F2155&gt;=AB2155,AC2155*(E2155-AB2155)-(0.0125/100)*$AH$2,AC2155*(E2155-H2155)-(0.0125/100)*$AH$2)</f>
        <v>-27.700511945392467</v>
      </c>
      <c r="AE2155" s="3">
        <f t="shared" si="8"/>
        <v>21229.50438629913</v>
      </c>
    </row>
    <row r="2156" spans="1:31" x14ac:dyDescent="0.2">
      <c r="A2156" s="4" t="s">
        <v>1209</v>
      </c>
      <c r="B2156" s="4" t="s">
        <v>2379</v>
      </c>
      <c r="C2156" s="4" t="s">
        <v>33</v>
      </c>
      <c r="D2156" s="4">
        <v>42687268.719999999</v>
      </c>
      <c r="E2156" s="4">
        <v>1.82</v>
      </c>
      <c r="F2156" s="4">
        <v>1.84</v>
      </c>
      <c r="G2156" s="4">
        <v>1.4</v>
      </c>
      <c r="H2156" s="4">
        <v>1.43</v>
      </c>
      <c r="I2156" s="4">
        <v>2608342</v>
      </c>
      <c r="J2156" s="4">
        <f>I2156*E2156</f>
        <v>4747182.4400000004</v>
      </c>
      <c r="K2156" s="4">
        <v>39713164.666666701</v>
      </c>
      <c r="L2156" s="4">
        <v>1.88</v>
      </c>
      <c r="M2156" s="4">
        <v>62.5</v>
      </c>
      <c r="N2156" s="4">
        <v>1.88</v>
      </c>
      <c r="O2156" s="4">
        <v>1.2110000000000001</v>
      </c>
      <c r="P2156" s="4">
        <v>1.54</v>
      </c>
      <c r="Q2156" s="4">
        <v>1.44</v>
      </c>
      <c r="R2156" s="4">
        <v>1.3290999999999999</v>
      </c>
      <c r="S2156" s="4">
        <v>1.32</v>
      </c>
      <c r="T2156" s="4">
        <v>1.35</v>
      </c>
      <c r="U2156" s="4">
        <v>1.32</v>
      </c>
      <c r="V2156" s="4">
        <v>1.45</v>
      </c>
      <c r="W2156" s="4">
        <v>1.44</v>
      </c>
      <c r="X2156" s="4">
        <v>1.3</v>
      </c>
      <c r="Y2156" s="4">
        <v>1.28</v>
      </c>
      <c r="Z2156" s="4">
        <v>1.19</v>
      </c>
      <c r="AA2156" s="4">
        <v>179810370.36000001</v>
      </c>
      <c r="AB2156" s="3">
        <f>1.2*E2156</f>
        <v>2.1840000000000002</v>
      </c>
      <c r="AC2156" s="3">
        <f>0.01*$AH$2/(AB2156-E2156)</f>
        <v>274.72527472527463</v>
      </c>
      <c r="AD2156" s="3">
        <f>IF(F2156&gt;=AB2156,AC2156*(E2156-AB2156)-(0.0125/100)*$AH$2,AC2156*(E2156-H2156)-(0.0125/100)*$AH$2)</f>
        <v>105.89285714285714</v>
      </c>
      <c r="AE2156" s="3">
        <f t="shared" si="8"/>
        <v>21335.397243441988</v>
      </c>
    </row>
    <row r="2157" spans="1:31" x14ac:dyDescent="0.2">
      <c r="A2157" s="4" t="s">
        <v>2197</v>
      </c>
      <c r="B2157" s="4" t="s">
        <v>2381</v>
      </c>
      <c r="C2157" s="4" t="s">
        <v>33</v>
      </c>
      <c r="D2157" s="4">
        <v>10273541857.280001</v>
      </c>
      <c r="E2157" s="4">
        <v>53.75</v>
      </c>
      <c r="F2157" s="4">
        <v>54.68</v>
      </c>
      <c r="G2157" s="4">
        <v>43.52</v>
      </c>
      <c r="H2157" s="4">
        <v>51.51</v>
      </c>
      <c r="I2157" s="4">
        <v>18057455</v>
      </c>
      <c r="J2157" s="4">
        <f>I2157*E2157</f>
        <v>970588206.25</v>
      </c>
      <c r="K2157" s="4">
        <v>111497448</v>
      </c>
      <c r="L2157" s="4">
        <v>47.36</v>
      </c>
      <c r="M2157" s="4">
        <v>53.791130185980002</v>
      </c>
      <c r="N2157" s="4">
        <v>47.36</v>
      </c>
      <c r="O2157" s="4">
        <v>36.511000000000003</v>
      </c>
      <c r="P2157" s="4">
        <v>49.87</v>
      </c>
      <c r="Q2157" s="4">
        <v>43.86</v>
      </c>
      <c r="R2157" s="4">
        <v>35.679900000000004</v>
      </c>
      <c r="S2157" s="4">
        <v>35.76</v>
      </c>
      <c r="T2157" s="4">
        <v>40.74</v>
      </c>
      <c r="U2157" s="4">
        <v>33.94</v>
      </c>
      <c r="V2157" s="4">
        <v>47.53</v>
      </c>
      <c r="W2157" s="4">
        <v>41.92</v>
      </c>
      <c r="X2157" s="4">
        <v>33.119999999999997</v>
      </c>
      <c r="Y2157" s="4">
        <v>30.34</v>
      </c>
      <c r="Z2157" s="4">
        <v>37.520000000000003</v>
      </c>
      <c r="AA2157" s="4">
        <v>4920278354.5249996</v>
      </c>
      <c r="AB2157" s="3">
        <f>1.2*E2157</f>
        <v>64.5</v>
      </c>
      <c r="AC2157" s="3">
        <f>0.01*$AH$2/(AB2157-E2157)</f>
        <v>9.3023255813953494</v>
      </c>
      <c r="AD2157" s="3">
        <f>IF(F2157&gt;=AB2157,AC2157*(E2157-AB2157)-(0.0125/100)*$AH$2,AC2157*(E2157-H2157)-(0.0125/100)*$AH$2)</f>
        <v>19.587209302325601</v>
      </c>
      <c r="AE2157" s="3">
        <f t="shared" si="8"/>
        <v>21354.984452744313</v>
      </c>
    </row>
    <row r="2158" spans="1:31" x14ac:dyDescent="0.2">
      <c r="A2158" s="4" t="s">
        <v>2380</v>
      </c>
      <c r="B2158" s="4" t="s">
        <v>2381</v>
      </c>
      <c r="C2158" s="4" t="s">
        <v>33</v>
      </c>
      <c r="D2158" s="4">
        <v>138709085.47999999</v>
      </c>
      <c r="E2158" s="4">
        <v>9.93</v>
      </c>
      <c r="F2158" s="4">
        <v>14.2</v>
      </c>
      <c r="G2158" s="4">
        <v>9.3699999999999992</v>
      </c>
      <c r="H2158" s="4">
        <v>12.31</v>
      </c>
      <c r="I2158" s="4">
        <v>349255</v>
      </c>
      <c r="J2158" s="4">
        <f>I2158*E2158</f>
        <v>3468102.15</v>
      </c>
      <c r="K2158" s="4">
        <v>8423829.3333333302</v>
      </c>
      <c r="L2158" s="4">
        <v>9.08</v>
      </c>
      <c r="M2158" s="4">
        <v>67.453625632377793</v>
      </c>
      <c r="N2158" s="4">
        <v>9.08</v>
      </c>
      <c r="O2158" s="4">
        <v>7.375</v>
      </c>
      <c r="P2158" s="4">
        <v>14.09</v>
      </c>
      <c r="Q2158" s="4">
        <v>11.073700000000001</v>
      </c>
      <c r="R2158" s="4">
        <v>11.12</v>
      </c>
      <c r="S2158" s="4">
        <v>7.65</v>
      </c>
      <c r="T2158" s="4">
        <v>8.19</v>
      </c>
      <c r="U2158" s="4">
        <v>8.11</v>
      </c>
      <c r="V2158" s="4">
        <v>12.31</v>
      </c>
      <c r="W2158" s="4">
        <v>10.76</v>
      </c>
      <c r="X2158" s="4">
        <v>10.35</v>
      </c>
      <c r="Y2158" s="4">
        <v>7.23</v>
      </c>
      <c r="Z2158" s="4">
        <v>7.21</v>
      </c>
      <c r="AA2158" s="4">
        <v>52157141.795000002</v>
      </c>
      <c r="AB2158" s="3">
        <f>1.2*E2158</f>
        <v>11.915999999999999</v>
      </c>
      <c r="AC2158" s="3">
        <f>0.01*$AH$2/(AB2158-E2158)</f>
        <v>50.352467270896305</v>
      </c>
      <c r="AD2158" s="3">
        <f>IF(F2158&gt;=AB2158,AC2158*(E2158-AB2158)-(0.0125/100)*$AH$2,AC2158*(E2158-H2158)-(0.0125/100)*$AH$2)</f>
        <v>-101.25</v>
      </c>
      <c r="AE2158" s="3">
        <f t="shared" si="8"/>
        <v>21253.734452744313</v>
      </c>
    </row>
    <row r="2159" spans="1:31" x14ac:dyDescent="0.2">
      <c r="A2159" s="4" t="s">
        <v>2380</v>
      </c>
      <c r="B2159" s="4" t="s">
        <v>2382</v>
      </c>
      <c r="C2159" s="4" t="s">
        <v>33</v>
      </c>
      <c r="D2159" s="4">
        <v>188051634.61000001</v>
      </c>
      <c r="E2159" s="4">
        <v>12.31</v>
      </c>
      <c r="F2159" s="4">
        <v>14.09</v>
      </c>
      <c r="G2159" s="4">
        <v>10.46</v>
      </c>
      <c r="H2159" s="4">
        <v>10.74</v>
      </c>
      <c r="I2159" s="4">
        <v>331387</v>
      </c>
      <c r="J2159" s="4">
        <f>I2159*E2159</f>
        <v>4079373.97</v>
      </c>
      <c r="K2159" s="4">
        <v>9142248</v>
      </c>
      <c r="L2159" s="4">
        <v>12.31</v>
      </c>
      <c r="M2159" s="4">
        <v>67.482993197278901</v>
      </c>
      <c r="N2159" s="4">
        <v>12.31</v>
      </c>
      <c r="O2159" s="4">
        <v>7.9619999999999997</v>
      </c>
      <c r="P2159" s="4">
        <v>11.073700000000001</v>
      </c>
      <c r="Q2159" s="4">
        <v>11.12</v>
      </c>
      <c r="R2159" s="4">
        <v>7.65</v>
      </c>
      <c r="S2159" s="4">
        <v>8.19</v>
      </c>
      <c r="T2159" s="4">
        <v>8.9600000000000009</v>
      </c>
      <c r="U2159" s="4">
        <v>8.3000000000000007</v>
      </c>
      <c r="V2159" s="4">
        <v>10.76</v>
      </c>
      <c r="W2159" s="4">
        <v>10.35</v>
      </c>
      <c r="X2159" s="4">
        <v>7.23</v>
      </c>
      <c r="Y2159" s="4">
        <v>7.21</v>
      </c>
      <c r="Z2159" s="4">
        <v>8.66</v>
      </c>
      <c r="AA2159" s="4">
        <v>185063296.22</v>
      </c>
      <c r="AB2159" s="3">
        <f>1.2*E2159</f>
        <v>14.772</v>
      </c>
      <c r="AC2159" s="3">
        <f>0.01*$AH$2/(AB2159-E2159)</f>
        <v>40.617384240454918</v>
      </c>
      <c r="AD2159" s="3">
        <f>IF(F2159&gt;=AB2159,AC2159*(E2159-AB2159)-(0.0125/100)*$AH$2,AC2159*(E2159-H2159)-(0.0125/100)*$AH$2)</f>
        <v>62.519293257514235</v>
      </c>
      <c r="AE2159" s="3">
        <f t="shared" si="8"/>
        <v>21316.253746001828</v>
      </c>
    </row>
    <row r="2160" spans="1:31" x14ac:dyDescent="0.2">
      <c r="A2160" s="4" t="s">
        <v>2383</v>
      </c>
      <c r="B2160" s="4" t="s">
        <v>2382</v>
      </c>
      <c r="C2160" s="4" t="s">
        <v>33</v>
      </c>
      <c r="D2160" s="4">
        <v>394036508.16000003</v>
      </c>
      <c r="E2160" s="4">
        <v>8.5500000000000007</v>
      </c>
      <c r="F2160" s="4">
        <v>9.23</v>
      </c>
      <c r="G2160" s="4">
        <v>6.8372999999999999</v>
      </c>
      <c r="H2160" s="4">
        <v>6.9</v>
      </c>
      <c r="I2160" s="4">
        <v>15772580</v>
      </c>
      <c r="J2160" s="4">
        <f>I2160*E2160</f>
        <v>134855559</v>
      </c>
      <c r="K2160" s="4">
        <v>19758918.666666701</v>
      </c>
      <c r="L2160" s="4">
        <v>5.76</v>
      </c>
      <c r="M2160" s="4">
        <v>75.204918032790005</v>
      </c>
      <c r="N2160" s="4">
        <v>5.76</v>
      </c>
      <c r="O2160" s="4">
        <v>5.0709999999999997</v>
      </c>
      <c r="P2160" s="4">
        <v>7.87</v>
      </c>
      <c r="Q2160" s="4">
        <v>8.86</v>
      </c>
      <c r="R2160" s="4">
        <v>7.8</v>
      </c>
      <c r="S2160" s="4">
        <v>7.0895000000000001</v>
      </c>
      <c r="T2160" s="4">
        <v>7.7</v>
      </c>
      <c r="U2160" s="4">
        <v>7.65</v>
      </c>
      <c r="V2160" s="4">
        <v>7.28</v>
      </c>
      <c r="W2160" s="4">
        <v>7.48</v>
      </c>
      <c r="X2160" s="4">
        <v>7.6</v>
      </c>
      <c r="Y2160" s="4">
        <v>6.68</v>
      </c>
      <c r="Z2160" s="4">
        <v>7.2</v>
      </c>
      <c r="AA2160" s="4">
        <v>24215710.045000002</v>
      </c>
      <c r="AB2160" s="3">
        <f>1.2*E2160</f>
        <v>10.26</v>
      </c>
      <c r="AC2160" s="3">
        <f>0.01*$AH$2/(AB2160-E2160)</f>
        <v>58.479532163742725</v>
      </c>
      <c r="AD2160" s="3">
        <f>IF(F2160&gt;=AB2160,AC2160*(E2160-AB2160)-(0.0125/100)*$AH$2,AC2160*(E2160-H2160)-(0.0125/100)*$AH$2)</f>
        <v>95.241228070175524</v>
      </c>
      <c r="AE2160" s="3">
        <f t="shared" si="8"/>
        <v>21411.494974072004</v>
      </c>
    </row>
    <row r="2161" spans="1:31" x14ac:dyDescent="0.2">
      <c r="A2161" s="4" t="s">
        <v>2384</v>
      </c>
      <c r="B2161" s="4" t="s">
        <v>2382</v>
      </c>
      <c r="C2161" s="4" t="s">
        <v>33</v>
      </c>
      <c r="D2161" s="4">
        <v>46466996.399999999</v>
      </c>
      <c r="E2161" s="4">
        <v>0.65720000000000001</v>
      </c>
      <c r="F2161" s="4">
        <v>0.68899999999999995</v>
      </c>
      <c r="G2161" s="4">
        <v>0.45200000000000001</v>
      </c>
      <c r="H2161" s="4">
        <v>0.4713</v>
      </c>
      <c r="I2161" s="4">
        <v>82772511</v>
      </c>
      <c r="J2161" s="4">
        <f>I2161*E2161</f>
        <v>54398094.229199998</v>
      </c>
      <c r="K2161" s="4">
        <v>83802628.666666999</v>
      </c>
      <c r="L2161" s="4">
        <v>19.8</v>
      </c>
      <c r="M2161" s="4">
        <v>80.797799174690496</v>
      </c>
      <c r="N2161" s="4">
        <v>0.39600000000000002</v>
      </c>
      <c r="O2161" s="4">
        <v>18.949000000000002</v>
      </c>
      <c r="P2161" s="4">
        <v>0.505</v>
      </c>
      <c r="Q2161" s="4">
        <v>0.48</v>
      </c>
      <c r="R2161" s="4">
        <v>0.41499999999999998</v>
      </c>
      <c r="S2161" s="4">
        <v>0.42</v>
      </c>
      <c r="T2161" s="4">
        <v>0.40970000000000001</v>
      </c>
      <c r="U2161" s="4">
        <v>0.38350000000000001</v>
      </c>
      <c r="V2161" s="4">
        <v>0.40160000000000001</v>
      </c>
      <c r="W2161" s="4">
        <v>0.48</v>
      </c>
      <c r="X2161" s="4">
        <v>0.41</v>
      </c>
      <c r="Y2161" s="4">
        <v>0.36549999999999999</v>
      </c>
      <c r="Z2161" s="4">
        <v>0.38</v>
      </c>
      <c r="AA2161" s="4">
        <v>198327.20985000001</v>
      </c>
      <c r="AB2161" s="3">
        <f>1.2*E2161</f>
        <v>0.78864000000000001</v>
      </c>
      <c r="AC2161" s="3">
        <f>0.01*$AH$2/(AB2161-E2161)</f>
        <v>760.80340839926964</v>
      </c>
      <c r="AD2161" s="3">
        <f>IF(F2161&gt;=AB2161,AC2161*(E2161-AB2161)-(0.0125/100)*$AH$2,AC2161*(E2161-H2161)-(0.0125/100)*$AH$2)</f>
        <v>140.18335362142423</v>
      </c>
      <c r="AE2161" s="3">
        <f t="shared" si="8"/>
        <v>21551.678327693429</v>
      </c>
    </row>
    <row r="2162" spans="1:31" x14ac:dyDescent="0.2">
      <c r="A2162" s="4" t="s">
        <v>2285</v>
      </c>
      <c r="B2162" s="4" t="s">
        <v>2385</v>
      </c>
      <c r="C2162" s="4" t="s">
        <v>33</v>
      </c>
      <c r="D2162" s="4">
        <v>8278487.0700000003</v>
      </c>
      <c r="E2162" s="4">
        <v>2.4300000000000002</v>
      </c>
      <c r="F2162" s="4">
        <v>2.4500000000000002</v>
      </c>
      <c r="G2162" s="4">
        <v>1.86</v>
      </c>
      <c r="H2162" s="4">
        <v>2.06</v>
      </c>
      <c r="I2162" s="4">
        <v>1463499</v>
      </c>
      <c r="J2162" s="4">
        <f>I2162*E2162</f>
        <v>3556302.5700000003</v>
      </c>
      <c r="K2162" s="4">
        <v>4555241</v>
      </c>
      <c r="L2162" s="4">
        <v>2.17</v>
      </c>
      <c r="M2162" s="4">
        <v>58.823529411764703</v>
      </c>
      <c r="N2162" s="4">
        <v>2.17</v>
      </c>
      <c r="O2162" s="4">
        <v>1.7709999999999999</v>
      </c>
      <c r="P2162" s="4">
        <v>2.0299999999999998</v>
      </c>
      <c r="Q2162" s="4">
        <v>2.13</v>
      </c>
      <c r="R2162" s="4">
        <v>2.15</v>
      </c>
      <c r="S2162" s="4">
        <v>2.13</v>
      </c>
      <c r="T2162" s="4">
        <v>2.19</v>
      </c>
      <c r="U2162" s="4">
        <v>2.11</v>
      </c>
      <c r="V2162" s="4">
        <v>1.99</v>
      </c>
      <c r="W2162" s="4">
        <v>1.93</v>
      </c>
      <c r="X2162" s="4">
        <v>2.11</v>
      </c>
      <c r="Y2162" s="4">
        <v>1.98</v>
      </c>
      <c r="Z2162" s="4">
        <v>2.12</v>
      </c>
      <c r="AA2162" s="4">
        <v>6694463.79</v>
      </c>
      <c r="AB2162" s="3">
        <f>1.2*E2162</f>
        <v>2.9159999999999999</v>
      </c>
      <c r="AC2162" s="3">
        <f>0.01*$AH$2/(AB2162-E2162)</f>
        <v>205.7613168724281</v>
      </c>
      <c r="AD2162" s="3">
        <f>IF(F2162&gt;=AB2162,AC2162*(E2162-AB2162)-(0.0125/100)*$AH$2,AC2162*(E2162-H2162)-(0.0125/100)*$AH$2)</f>
        <v>74.881687242798421</v>
      </c>
      <c r="AE2162" s="3">
        <f t="shared" si="8"/>
        <v>21626.560014936229</v>
      </c>
    </row>
    <row r="2163" spans="1:31" x14ac:dyDescent="0.2">
      <c r="A2163" s="4" t="s">
        <v>2386</v>
      </c>
      <c r="B2163" s="4" t="s">
        <v>2387</v>
      </c>
      <c r="C2163" s="4" t="s">
        <v>33</v>
      </c>
      <c r="D2163" s="4">
        <v>19146632.800000001</v>
      </c>
      <c r="E2163" s="4">
        <v>1.6</v>
      </c>
      <c r="F2163" s="4">
        <v>1.86</v>
      </c>
      <c r="G2163" s="4">
        <v>1.02</v>
      </c>
      <c r="H2163" s="4">
        <v>1.69</v>
      </c>
      <c r="I2163" s="4">
        <v>23433288</v>
      </c>
      <c r="J2163" s="4">
        <f>I2163*E2163</f>
        <v>37493260.800000004</v>
      </c>
      <c r="K2163" s="4">
        <v>170197320.33333299</v>
      </c>
      <c r="L2163" s="4">
        <v>9.44</v>
      </c>
      <c r="M2163" s="4">
        <v>467.37588652482202</v>
      </c>
      <c r="N2163" s="4">
        <v>1.18</v>
      </c>
      <c r="O2163" s="4">
        <v>4.2652007999999997</v>
      </c>
      <c r="P2163" s="4">
        <v>1.65</v>
      </c>
      <c r="Q2163" s="4">
        <v>1.32</v>
      </c>
      <c r="R2163" s="4">
        <v>1.17</v>
      </c>
      <c r="S2163" s="4">
        <v>1.19</v>
      </c>
      <c r="T2163" s="4">
        <v>1.18</v>
      </c>
      <c r="U2163" s="4">
        <v>1.06</v>
      </c>
      <c r="V2163" s="4">
        <v>1.47</v>
      </c>
      <c r="W2163" s="4">
        <v>1.28</v>
      </c>
      <c r="X2163" s="4">
        <v>0.80010000000000003</v>
      </c>
      <c r="Y2163" s="4">
        <v>0.93</v>
      </c>
      <c r="Z2163" s="4">
        <v>1.0900000000000001</v>
      </c>
      <c r="AA2163" s="4">
        <v>337510937.39999998</v>
      </c>
      <c r="AB2163" s="3">
        <f>1.2*E2163</f>
        <v>1.92</v>
      </c>
      <c r="AC2163" s="3">
        <f>0.01*$AH$2/(AB2163-E2163)</f>
        <v>312.50000000000017</v>
      </c>
      <c r="AD2163" s="3">
        <f>IF(F2163&gt;=AB2163,AC2163*(E2163-AB2163)-(0.0125/100)*$AH$2,AC2163*(E2163-H2163)-(0.0125/100)*$AH$2)</f>
        <v>-29.374999999999972</v>
      </c>
      <c r="AE2163" s="3">
        <f t="shared" si="8"/>
        <v>21597.185014936229</v>
      </c>
    </row>
    <row r="2164" spans="1:31" x14ac:dyDescent="0.2">
      <c r="A2164" s="4" t="s">
        <v>2388</v>
      </c>
      <c r="B2164" s="4" t="s">
        <v>2389</v>
      </c>
      <c r="C2164" s="4" t="s">
        <v>33</v>
      </c>
      <c r="D2164" s="4">
        <v>12815365</v>
      </c>
      <c r="E2164" s="4">
        <v>4.5999999999999996</v>
      </c>
      <c r="F2164" s="4">
        <v>6.6</v>
      </c>
      <c r="G2164" s="4">
        <v>4.2</v>
      </c>
      <c r="H2164" s="4">
        <v>6.09</v>
      </c>
      <c r="I2164" s="4">
        <v>856471</v>
      </c>
      <c r="J2164" s="4">
        <f>I2164*E2164</f>
        <v>3939766.5999999996</v>
      </c>
      <c r="K2164" s="4">
        <v>3724899.6666666698</v>
      </c>
      <c r="L2164" s="4">
        <v>4.25</v>
      </c>
      <c r="M2164" s="4">
        <v>64.538398254462194</v>
      </c>
      <c r="N2164" s="4">
        <v>4.25</v>
      </c>
      <c r="O2164" s="4">
        <v>3.0135293999999999</v>
      </c>
      <c r="P2164" s="4">
        <v>8.68</v>
      </c>
      <c r="Q2164" s="4">
        <v>5.89</v>
      </c>
      <c r="R2164" s="4">
        <v>4.5199999999999996</v>
      </c>
      <c r="S2164" s="4">
        <v>3.79</v>
      </c>
      <c r="T2164" s="4">
        <v>3.3753000000000002</v>
      </c>
      <c r="U2164" s="4">
        <v>2.95</v>
      </c>
      <c r="V2164" s="4">
        <v>6.35</v>
      </c>
      <c r="W2164" s="4">
        <v>5.82</v>
      </c>
      <c r="X2164" s="4">
        <v>3.81</v>
      </c>
      <c r="Y2164" s="4">
        <v>3.67</v>
      </c>
      <c r="Z2164" s="4">
        <v>3.14</v>
      </c>
      <c r="AA2164" s="4">
        <v>8191831.2000000002</v>
      </c>
      <c r="AB2164" s="3">
        <f>1.2*E2164</f>
        <v>5.52</v>
      </c>
      <c r="AC2164" s="3">
        <f>0.01*$AH$2/(AB2164-E2164)</f>
        <v>108.69565217391305</v>
      </c>
      <c r="AD2164" s="3">
        <f>IF(F2164&gt;=AB2164,AC2164*(E2164-AB2164)-(0.0125/100)*$AH$2,AC2164*(E2164-H2164)-(0.0125/100)*$AH$2)</f>
        <v>-101.25</v>
      </c>
      <c r="AE2164" s="3">
        <f t="shared" si="8"/>
        <v>21495.935014936229</v>
      </c>
    </row>
    <row r="2165" spans="1:31" x14ac:dyDescent="0.2">
      <c r="A2165" s="4" t="s">
        <v>2390</v>
      </c>
      <c r="B2165" s="4" t="s">
        <v>2389</v>
      </c>
      <c r="C2165" s="4" t="s">
        <v>33</v>
      </c>
      <c r="D2165" s="4">
        <v>4116645</v>
      </c>
      <c r="E2165" s="4">
        <v>3.8</v>
      </c>
      <c r="F2165" s="4">
        <v>3.895</v>
      </c>
      <c r="G2165" s="4">
        <v>2.8100999999999998</v>
      </c>
      <c r="H2165" s="4">
        <v>3.01</v>
      </c>
      <c r="I2165" s="4">
        <v>13362887</v>
      </c>
      <c r="J2165" s="4">
        <f>I2165*E2165</f>
        <v>50778970.599999994</v>
      </c>
      <c r="K2165" s="4">
        <v>7371230.6666666996</v>
      </c>
      <c r="L2165" s="4">
        <v>1395</v>
      </c>
      <c r="M2165" s="4">
        <v>55.1020408163265</v>
      </c>
      <c r="N2165" s="4">
        <v>2.79</v>
      </c>
      <c r="O2165" s="4">
        <v>1366</v>
      </c>
      <c r="P2165" s="4">
        <v>3.1263999999999998</v>
      </c>
      <c r="Q2165" s="4">
        <v>3.1</v>
      </c>
      <c r="R2165" s="4">
        <v>3.33</v>
      </c>
      <c r="S2165" s="4">
        <v>3.13</v>
      </c>
      <c r="T2165" s="4">
        <v>2.9704999999999999</v>
      </c>
      <c r="U2165" s="4">
        <v>2.7250000000000001</v>
      </c>
      <c r="V2165" s="4">
        <v>2.9</v>
      </c>
      <c r="W2165" s="4">
        <v>3.02</v>
      </c>
      <c r="X2165" s="4">
        <v>2.96</v>
      </c>
      <c r="Y2165" s="4">
        <v>3.08</v>
      </c>
      <c r="Z2165" s="4">
        <v>2.81</v>
      </c>
      <c r="AA2165" s="4">
        <v>1053882.07</v>
      </c>
      <c r="AB2165" s="3">
        <f>1.2*E2165</f>
        <v>4.5599999999999996</v>
      </c>
      <c r="AC2165" s="3">
        <f>0.01*$AH$2/(AB2165-E2165)</f>
        <v>131.5789473684211</v>
      </c>
      <c r="AD2165" s="3">
        <f>IF(F2165&gt;=AB2165,AC2165*(E2165-AB2165)-(0.0125/100)*$AH$2,AC2165*(E2165-H2165)-(0.0125/100)*$AH$2)</f>
        <v>102.69736842105267</v>
      </c>
      <c r="AE2165" s="3">
        <f t="shared" si="8"/>
        <v>21598.632383357282</v>
      </c>
    </row>
    <row r="2166" spans="1:31" x14ac:dyDescent="0.2">
      <c r="A2166" s="4" t="s">
        <v>1987</v>
      </c>
      <c r="B2166" s="4" t="s">
        <v>2389</v>
      </c>
      <c r="C2166" s="4" t="s">
        <v>33</v>
      </c>
      <c r="D2166" s="4">
        <v>14923968.742538</v>
      </c>
      <c r="E2166" s="4">
        <v>0.73109999999999997</v>
      </c>
      <c r="F2166" s="4">
        <v>1.1200000000000001</v>
      </c>
      <c r="G2166" s="4">
        <v>0.70396400000000003</v>
      </c>
      <c r="H2166" s="4">
        <v>0.81340000000000001</v>
      </c>
      <c r="I2166" s="4">
        <v>15268874</v>
      </c>
      <c r="J2166" s="4">
        <f>I2166*E2166</f>
        <v>11163073.781399999</v>
      </c>
      <c r="K2166" s="4">
        <v>80551152.666666701</v>
      </c>
      <c r="L2166" s="4">
        <v>8.46749999576625</v>
      </c>
      <c r="M2166" s="4">
        <v>52.217047226634001</v>
      </c>
      <c r="N2166" s="4">
        <v>0.5645</v>
      </c>
      <c r="O2166" s="4">
        <v>8.3340824958329591</v>
      </c>
      <c r="P2166" s="4">
        <v>0.92</v>
      </c>
      <c r="Q2166" s="4">
        <v>1</v>
      </c>
      <c r="R2166" s="4">
        <v>0.78</v>
      </c>
      <c r="S2166" s="4">
        <v>0.78</v>
      </c>
      <c r="T2166" s="4">
        <v>0.75</v>
      </c>
      <c r="U2166" s="4">
        <v>0.6885</v>
      </c>
      <c r="V2166" s="4">
        <v>0.71060000000000001</v>
      </c>
      <c r="W2166" s="4">
        <v>0.83169999999999999</v>
      </c>
      <c r="X2166" s="4">
        <v>0.751</v>
      </c>
      <c r="Y2166" s="4">
        <v>0.69730000000000003</v>
      </c>
      <c r="Z2166" s="4">
        <v>0.73699999999999999</v>
      </c>
      <c r="AA2166" s="4">
        <v>7288270.7399730003</v>
      </c>
      <c r="AB2166" s="3">
        <f>1.2*E2166</f>
        <v>0.87731999999999999</v>
      </c>
      <c r="AC2166" s="3">
        <f>0.01*$AH$2/(AB2166-E2166)</f>
        <v>683.90097113937895</v>
      </c>
      <c r="AD2166" s="3">
        <f>IF(F2166&gt;=AB2166,AC2166*(E2166-AB2166)-(0.0125/100)*$AH$2,AC2166*(E2166-H2166)-(0.0125/100)*$AH$2)</f>
        <v>-101.25</v>
      </c>
      <c r="AE2166" s="3">
        <f t="shared" si="8"/>
        <v>21497.382383357282</v>
      </c>
    </row>
    <row r="2167" spans="1:31" x14ac:dyDescent="0.2">
      <c r="A2167" s="4" t="s">
        <v>2393</v>
      </c>
      <c r="B2167" s="4" t="s">
        <v>2392</v>
      </c>
      <c r="C2167" s="4" t="s">
        <v>33</v>
      </c>
      <c r="D2167" s="4">
        <v>97324979078.039993</v>
      </c>
      <c r="E2167" s="4">
        <v>291.12</v>
      </c>
      <c r="F2167" s="4">
        <v>292.05</v>
      </c>
      <c r="G2167" s="4">
        <v>263.26</v>
      </c>
      <c r="H2167" s="4">
        <v>286.43</v>
      </c>
      <c r="I2167" s="4">
        <v>179602</v>
      </c>
      <c r="J2167" s="4">
        <f>I2167*E2167</f>
        <v>52285734.240000002</v>
      </c>
      <c r="K2167" s="4">
        <v>14615964.3333333</v>
      </c>
      <c r="L2167" s="4">
        <v>290.01</v>
      </c>
      <c r="M2167" s="4">
        <v>72.720261050133402</v>
      </c>
      <c r="N2167" s="4">
        <v>290.01</v>
      </c>
      <c r="O2167" s="4">
        <v>199.262</v>
      </c>
      <c r="P2167" s="4">
        <v>291.32</v>
      </c>
      <c r="Q2167" s="4">
        <v>291.44929999999999</v>
      </c>
      <c r="R2167" s="4">
        <v>302.54989999999998</v>
      </c>
      <c r="S2167" s="4">
        <v>292.05</v>
      </c>
      <c r="T2167" s="4">
        <v>302.39999999999998</v>
      </c>
      <c r="U2167" s="4">
        <v>298</v>
      </c>
      <c r="V2167" s="4">
        <v>281</v>
      </c>
      <c r="W2167" s="4">
        <v>290</v>
      </c>
      <c r="X2167" s="4">
        <v>284.57</v>
      </c>
      <c r="Y2167" s="4">
        <v>280.5</v>
      </c>
      <c r="Z2167" s="4">
        <v>293.10000000000002</v>
      </c>
      <c r="AA2167" s="4">
        <v>4029369521.1799998</v>
      </c>
      <c r="AB2167" s="3">
        <f>1.2*E2167</f>
        <v>349.34399999999999</v>
      </c>
      <c r="AC2167" s="3">
        <f>0.01*$AH$2/(AB2167-E2167)</f>
        <v>1.7175048090134655</v>
      </c>
      <c r="AD2167" s="3">
        <f>IF(F2167&gt;=AB2167,AC2167*(E2167-AB2167)-(0.0125/100)*$AH$2,AC2167*(E2167-H2167)-(0.0125/100)*$AH$2)</f>
        <v>6.80509755427315</v>
      </c>
      <c r="AE2167" s="3">
        <f t="shared" si="8"/>
        <v>21504.187480911554</v>
      </c>
    </row>
    <row r="2168" spans="1:31" x14ac:dyDescent="0.2">
      <c r="A2168" s="4" t="s">
        <v>2391</v>
      </c>
      <c r="B2168" s="4" t="s">
        <v>2392</v>
      </c>
      <c r="C2168" s="4" t="s">
        <v>33</v>
      </c>
      <c r="D2168" s="4">
        <v>1240633860.72</v>
      </c>
      <c r="E2168" s="4">
        <v>43.14</v>
      </c>
      <c r="F2168" s="4">
        <v>47.81</v>
      </c>
      <c r="G2168" s="4">
        <v>40.67</v>
      </c>
      <c r="H2168" s="4">
        <v>45.9</v>
      </c>
      <c r="I2168" s="4">
        <v>162943</v>
      </c>
      <c r="J2168" s="4">
        <f>I2168*E2168</f>
        <v>7029361.0200000005</v>
      </c>
      <c r="K2168" s="4">
        <v>5036153.3333333302</v>
      </c>
      <c r="L2168" s="4">
        <v>42.78</v>
      </c>
      <c r="M2168" s="4">
        <v>79.152823920265803</v>
      </c>
      <c r="N2168" s="4">
        <v>42.78</v>
      </c>
      <c r="O2168" s="4">
        <v>26.411000000000001</v>
      </c>
      <c r="P2168" s="4">
        <v>49.715000000000003</v>
      </c>
      <c r="Q2168" s="4">
        <v>46.16</v>
      </c>
      <c r="R2168" s="4">
        <v>39.65</v>
      </c>
      <c r="S2168" s="4">
        <v>39.85</v>
      </c>
      <c r="T2168" s="4">
        <v>43.8</v>
      </c>
      <c r="U2168" s="4">
        <v>41.44</v>
      </c>
      <c r="V2168" s="4">
        <v>45.35</v>
      </c>
      <c r="W2168" s="4">
        <v>46.16</v>
      </c>
      <c r="X2168" s="4">
        <v>39.5</v>
      </c>
      <c r="Y2168" s="4">
        <v>39.734999999999999</v>
      </c>
      <c r="Z2168" s="4">
        <v>40.64</v>
      </c>
      <c r="AA2168" s="4">
        <v>352250176.19999999</v>
      </c>
      <c r="AB2168" s="3">
        <f>1.2*E2168</f>
        <v>51.768000000000001</v>
      </c>
      <c r="AC2168" s="3">
        <f>0.01*$AH$2/(AB2168-E2168)</f>
        <v>11.590171534538712</v>
      </c>
      <c r="AD2168" s="3">
        <f>IF(F2168&gt;=AB2168,AC2168*(E2168-AB2168)-(0.0125/100)*$AH$2,AC2168*(E2168-H2168)-(0.0125/100)*$AH$2)</f>
        <v>-33.238873435326823</v>
      </c>
      <c r="AE2168" s="3">
        <f t="shared" si="8"/>
        <v>21470.948607476228</v>
      </c>
    </row>
    <row r="2169" spans="1:31" x14ac:dyDescent="0.2">
      <c r="A2169" s="4" t="s">
        <v>2394</v>
      </c>
      <c r="B2169" s="4" t="s">
        <v>2392</v>
      </c>
      <c r="C2169" s="4" t="s">
        <v>33</v>
      </c>
      <c r="D2169" s="4">
        <v>1251370915.28</v>
      </c>
      <c r="E2169" s="4">
        <v>27.85</v>
      </c>
      <c r="F2169" s="4">
        <v>28.6999</v>
      </c>
      <c r="G2169" s="4">
        <v>25.76</v>
      </c>
      <c r="H2169" s="4">
        <v>28.29</v>
      </c>
      <c r="I2169" s="4">
        <v>236023</v>
      </c>
      <c r="J2169" s="4">
        <f>I2169*E2169</f>
        <v>6573240.5500000007</v>
      </c>
      <c r="K2169" s="4">
        <v>11415685</v>
      </c>
      <c r="L2169" s="4">
        <v>27.76</v>
      </c>
      <c r="M2169" s="4">
        <v>71.8075262183837</v>
      </c>
      <c r="N2169" s="4">
        <v>27.76</v>
      </c>
      <c r="O2169" s="4">
        <v>18.757999999999999</v>
      </c>
      <c r="P2169" s="4">
        <v>28.94</v>
      </c>
      <c r="Q2169" s="4">
        <v>28.9</v>
      </c>
      <c r="R2169" s="4">
        <v>29.17</v>
      </c>
      <c r="S2169" s="4">
        <v>28.524999999999999</v>
      </c>
      <c r="T2169" s="4">
        <v>29.38</v>
      </c>
      <c r="U2169" s="4">
        <v>27.32</v>
      </c>
      <c r="V2169" s="4">
        <v>27.72</v>
      </c>
      <c r="W2169" s="4">
        <v>28.9</v>
      </c>
      <c r="X2169" s="4">
        <v>27.47</v>
      </c>
      <c r="Y2169" s="4">
        <v>27.83</v>
      </c>
      <c r="Z2169" s="4">
        <v>26.75</v>
      </c>
      <c r="AA2169" s="4">
        <v>451126774.70249999</v>
      </c>
      <c r="AB2169" s="3">
        <f>1.2*E2169</f>
        <v>33.42</v>
      </c>
      <c r="AC2169" s="3">
        <f>0.01*$AH$2/(AB2169-E2169)</f>
        <v>17.953321364452425</v>
      </c>
      <c r="AD2169" s="3">
        <f>IF(F2169&gt;=AB2169,AC2169*(E2169-AB2169)-(0.0125/100)*$AH$2,AC2169*(E2169-H2169)-(0.0125/100)*$AH$2)</f>
        <v>-9.1494614003590264</v>
      </c>
      <c r="AE2169" s="3">
        <f t="shared" si="8"/>
        <v>21461.799146075868</v>
      </c>
    </row>
    <row r="2170" spans="1:31" x14ac:dyDescent="0.2">
      <c r="A2170" s="4" t="s">
        <v>2395</v>
      </c>
      <c r="B2170" s="4" t="s">
        <v>2392</v>
      </c>
      <c r="C2170" s="4" t="s">
        <v>33</v>
      </c>
      <c r="D2170" s="4">
        <v>265602436</v>
      </c>
      <c r="E2170" s="4">
        <v>2.85</v>
      </c>
      <c r="F2170" s="4">
        <v>3.2</v>
      </c>
      <c r="G2170" s="4">
        <v>2.6</v>
      </c>
      <c r="H2170" s="4">
        <v>2.92</v>
      </c>
      <c r="I2170" s="4">
        <v>1230747</v>
      </c>
      <c r="J2170" s="4">
        <f>I2170*E2170</f>
        <v>3507628.95</v>
      </c>
      <c r="K2170" s="4">
        <v>6449729.6666666996</v>
      </c>
      <c r="L2170" s="4">
        <v>2.5299999999999998</v>
      </c>
      <c r="M2170" s="4">
        <v>109.558823529411</v>
      </c>
      <c r="N2170" s="4">
        <v>2.5299999999999998</v>
      </c>
      <c r="O2170" s="4">
        <v>1.4748000000000001</v>
      </c>
      <c r="P2170" s="4">
        <v>3.1</v>
      </c>
      <c r="Q2170" s="4">
        <v>2.4</v>
      </c>
      <c r="R2170" s="4">
        <v>2.0699999999999998</v>
      </c>
      <c r="S2170" s="4">
        <v>1.98</v>
      </c>
      <c r="T2170" s="4">
        <v>2.39</v>
      </c>
      <c r="U2170" s="4">
        <v>2.2200000000000002</v>
      </c>
      <c r="V2170" s="4">
        <v>3.1</v>
      </c>
      <c r="W2170" s="4">
        <v>2.4</v>
      </c>
      <c r="X2170" s="4">
        <v>1.91</v>
      </c>
      <c r="Y2170" s="4">
        <v>1.91</v>
      </c>
      <c r="Z2170" s="4">
        <v>1.77</v>
      </c>
      <c r="AA2170" s="4">
        <v>28824903.800000001</v>
      </c>
      <c r="AB2170" s="3">
        <f>1.2*E2170</f>
        <v>3.42</v>
      </c>
      <c r="AC2170" s="3">
        <f>0.01*$AH$2/(AB2170-E2170)</f>
        <v>175.43859649122811</v>
      </c>
      <c r="AD2170" s="3">
        <f>IF(F2170&gt;=AB2170,AC2170*(E2170-AB2170)-(0.0125/100)*$AH$2,AC2170*(E2170-H2170)-(0.0125/100)*$AH$2)</f>
        <v>-13.530701754385939</v>
      </c>
      <c r="AE2170" s="3">
        <f t="shared" si="8"/>
        <v>21448.268444321482</v>
      </c>
    </row>
    <row r="2171" spans="1:31" x14ac:dyDescent="0.2">
      <c r="A2171" s="4" t="s">
        <v>2396</v>
      </c>
      <c r="B2171" s="4" t="s">
        <v>2392</v>
      </c>
      <c r="C2171" s="4" t="s">
        <v>33</v>
      </c>
      <c r="D2171" s="4">
        <v>20252890</v>
      </c>
      <c r="E2171" s="4">
        <v>1.82</v>
      </c>
      <c r="F2171" s="4">
        <v>2.3698999999999999</v>
      </c>
      <c r="G2171" s="4">
        <v>1.64</v>
      </c>
      <c r="H2171" s="4">
        <v>2.04</v>
      </c>
      <c r="I2171" s="4">
        <v>15114817</v>
      </c>
      <c r="J2171" s="4">
        <f>I2171*E2171</f>
        <v>27508966.940000001</v>
      </c>
      <c r="K2171" s="4">
        <v>9492031</v>
      </c>
      <c r="L2171" s="4">
        <v>14.84</v>
      </c>
      <c r="M2171" s="4">
        <v>54.237288135593197</v>
      </c>
      <c r="N2171" s="4">
        <v>1.484</v>
      </c>
      <c r="O2171" s="4">
        <v>12.8323</v>
      </c>
      <c r="P2171" s="4">
        <v>2.6</v>
      </c>
      <c r="Q2171" s="4">
        <v>2.6</v>
      </c>
      <c r="R2171" s="4">
        <v>2.36</v>
      </c>
      <c r="S2171" s="4">
        <v>1.95</v>
      </c>
      <c r="T2171" s="4">
        <v>1.74</v>
      </c>
      <c r="U2171" s="4">
        <v>1.59</v>
      </c>
      <c r="V2171" s="4">
        <v>2.12</v>
      </c>
      <c r="W2171" s="4">
        <v>2.2400000000000002</v>
      </c>
      <c r="X2171" s="4">
        <v>2.36</v>
      </c>
      <c r="Y2171" s="4">
        <v>1.77</v>
      </c>
      <c r="Z2171" s="4">
        <v>1.7</v>
      </c>
      <c r="AA2171" s="4">
        <v>1818898.31</v>
      </c>
      <c r="AB2171" s="3">
        <f>1.2*E2171</f>
        <v>2.1840000000000002</v>
      </c>
      <c r="AC2171" s="3">
        <f>0.01*$AH$2/(AB2171-E2171)</f>
        <v>274.72527472527463</v>
      </c>
      <c r="AD2171" s="3">
        <f>IF(F2171&gt;=AB2171,AC2171*(E2171-AB2171)-(0.0125/100)*$AH$2,AC2171*(E2171-H2171)-(0.0125/100)*$AH$2)</f>
        <v>-101.25</v>
      </c>
      <c r="AE2171" s="3">
        <f t="shared" si="8"/>
        <v>21347.018444321482</v>
      </c>
    </row>
    <row r="2172" spans="1:31" x14ac:dyDescent="0.2">
      <c r="A2172" s="4" t="s">
        <v>2391</v>
      </c>
      <c r="B2172" s="4" t="s">
        <v>2397</v>
      </c>
      <c r="C2172" s="4" t="s">
        <v>33</v>
      </c>
      <c r="D2172" s="4">
        <v>1331114871.5999999</v>
      </c>
      <c r="E2172" s="4">
        <v>45.35</v>
      </c>
      <c r="F2172" s="4">
        <v>49.715000000000003</v>
      </c>
      <c r="G2172" s="4">
        <v>44.39</v>
      </c>
      <c r="H2172" s="4">
        <v>45.99</v>
      </c>
      <c r="I2172" s="4">
        <v>114544</v>
      </c>
      <c r="J2172" s="4">
        <f>I2172*E2172</f>
        <v>5194570.4000000004</v>
      </c>
      <c r="K2172" s="4">
        <v>5553645</v>
      </c>
      <c r="L2172" s="4">
        <v>45.9</v>
      </c>
      <c r="M2172" s="4">
        <v>86.318816762530801</v>
      </c>
      <c r="N2172" s="4">
        <v>45.9</v>
      </c>
      <c r="O2172" s="4">
        <v>28.841999999999999</v>
      </c>
      <c r="P2172" s="4">
        <v>46.16</v>
      </c>
      <c r="Q2172" s="4">
        <v>39.65</v>
      </c>
      <c r="R2172" s="4">
        <v>39.85</v>
      </c>
      <c r="S2172" s="4">
        <v>43.8</v>
      </c>
      <c r="T2172" s="4">
        <v>45.37</v>
      </c>
      <c r="U2172" s="4">
        <v>44.68</v>
      </c>
      <c r="V2172" s="4">
        <v>46.16</v>
      </c>
      <c r="W2172" s="4">
        <v>39.5</v>
      </c>
      <c r="X2172" s="4">
        <v>39.734999999999999</v>
      </c>
      <c r="Y2172" s="4">
        <v>40.64</v>
      </c>
      <c r="Z2172" s="4">
        <v>41.45</v>
      </c>
      <c r="AA2172" s="4">
        <v>187988810.80000001</v>
      </c>
      <c r="AB2172" s="3">
        <f>1.2*E2172</f>
        <v>54.42</v>
      </c>
      <c r="AC2172" s="3">
        <f>0.01*$AH$2/(AB2172-E2172)</f>
        <v>11.025358324145534</v>
      </c>
      <c r="AD2172" s="3">
        <f>IF(F2172&gt;=AB2172,AC2172*(E2172-AB2172)-(0.0125/100)*$AH$2,AC2172*(E2172-H2172)-(0.0125/100)*$AH$2)</f>
        <v>-8.3062293274531491</v>
      </c>
      <c r="AE2172" s="3">
        <f t="shared" si="8"/>
        <v>21338.71221499403</v>
      </c>
    </row>
    <row r="2173" spans="1:31" x14ac:dyDescent="0.2">
      <c r="A2173" s="4" t="s">
        <v>2398</v>
      </c>
      <c r="B2173" s="4" t="s">
        <v>2397</v>
      </c>
      <c r="C2173" s="4" t="s">
        <v>33</v>
      </c>
      <c r="D2173" s="4">
        <v>56272088.640000001</v>
      </c>
      <c r="E2173" s="4">
        <v>2.68</v>
      </c>
      <c r="F2173" s="4">
        <v>3.29</v>
      </c>
      <c r="G2173" s="4">
        <v>2.3401999999999998</v>
      </c>
      <c r="H2173" s="4">
        <v>2.5099999999999998</v>
      </c>
      <c r="I2173" s="4">
        <v>974204</v>
      </c>
      <c r="J2173" s="4">
        <f>I2173*E2173</f>
        <v>2610866.7200000002</v>
      </c>
      <c r="K2173" s="4">
        <v>10746703.6666667</v>
      </c>
      <c r="L2173" s="4">
        <v>2.68</v>
      </c>
      <c r="M2173" s="4">
        <v>57.647058823529399</v>
      </c>
      <c r="N2173" s="4">
        <v>2.68</v>
      </c>
      <c r="O2173" s="4">
        <v>1.778</v>
      </c>
      <c r="P2173" s="4">
        <v>3.25</v>
      </c>
      <c r="Q2173" s="4">
        <v>2.86</v>
      </c>
      <c r="R2173" s="4">
        <v>2.48</v>
      </c>
      <c r="S2173" s="4">
        <v>2.02</v>
      </c>
      <c r="T2173" s="4">
        <v>2.11</v>
      </c>
      <c r="U2173" s="4">
        <v>2.04</v>
      </c>
      <c r="V2173" s="4">
        <v>3.01</v>
      </c>
      <c r="W2173" s="4">
        <v>2.83</v>
      </c>
      <c r="X2173" s="4">
        <v>2.48</v>
      </c>
      <c r="Y2173" s="4">
        <v>1.97</v>
      </c>
      <c r="Z2173" s="4">
        <v>1.85</v>
      </c>
      <c r="AA2173" s="4">
        <v>56792310.555</v>
      </c>
      <c r="AB2173" s="3">
        <f>1.2*E2173</f>
        <v>3.2160000000000002</v>
      </c>
      <c r="AC2173" s="3">
        <f>0.01*$AH$2/(AB2173-E2173)</f>
        <v>186.56716417910448</v>
      </c>
      <c r="AD2173" s="3">
        <f>IF(F2173&gt;=AB2173,AC2173*(E2173-AB2173)-(0.0125/100)*$AH$2,AC2173*(E2173-H2173)-(0.0125/100)*$AH$2)</f>
        <v>-101.25000000000001</v>
      </c>
      <c r="AE2173" s="3">
        <f t="shared" si="8"/>
        <v>21237.46221499403</v>
      </c>
    </row>
    <row r="2174" spans="1:31" x14ac:dyDescent="0.2">
      <c r="A2174" s="4" t="s">
        <v>1864</v>
      </c>
      <c r="B2174" s="4" t="s">
        <v>2397</v>
      </c>
      <c r="C2174" s="4" t="s">
        <v>42</v>
      </c>
      <c r="D2174" s="4">
        <v>9466977.2502854299</v>
      </c>
      <c r="E2174" s="4">
        <v>0.91</v>
      </c>
      <c r="F2174" s="4">
        <v>1.3</v>
      </c>
      <c r="G2174" s="4">
        <v>0.78500000000000003</v>
      </c>
      <c r="H2174" s="4">
        <v>0.94</v>
      </c>
      <c r="I2174" s="4">
        <v>33833695</v>
      </c>
      <c r="J2174" s="4">
        <f>I2174*E2174</f>
        <v>30788662.449999999</v>
      </c>
      <c r="K2174" s="4">
        <v>585435631</v>
      </c>
      <c r="L2174" s="4">
        <v>13.830500000417</v>
      </c>
      <c r="M2174" s="4">
        <v>146.81312720368899</v>
      </c>
      <c r="N2174" s="4">
        <v>0.69499999999999995</v>
      </c>
      <c r="O2174" s="4">
        <v>7.8859720002377696</v>
      </c>
      <c r="P2174" s="4">
        <v>1.1399999999999999</v>
      </c>
      <c r="Q2174" s="4">
        <v>0.81889999999999996</v>
      </c>
      <c r="R2174" s="4">
        <v>0.83909999999999996</v>
      </c>
      <c r="S2174" s="4">
        <v>0.78500000000000003</v>
      </c>
      <c r="T2174" s="4">
        <v>0.77990000000000004</v>
      </c>
      <c r="U2174" s="4">
        <v>0.69</v>
      </c>
      <c r="V2174" s="4">
        <v>1.0900000000000001</v>
      </c>
      <c r="W2174" s="4">
        <v>0.81889999999999996</v>
      </c>
      <c r="X2174" s="4">
        <v>0.59299999999999997</v>
      </c>
      <c r="Y2174" s="4">
        <v>0.68589999999999995</v>
      </c>
      <c r="Z2174" s="4">
        <v>0.67669999999999997</v>
      </c>
      <c r="AA2174" s="4">
        <v>561155626.54658699</v>
      </c>
      <c r="AB2174" s="3">
        <f>1.2*E2174</f>
        <v>1.0920000000000001</v>
      </c>
      <c r="AC2174" s="3">
        <f>0.01*$AH$2/(AB2174-E2174)</f>
        <v>549.45054945054926</v>
      </c>
      <c r="AD2174" s="3">
        <f>IF(F2174&gt;=AB2174,AC2174*(E2174-AB2174)-(0.0125/100)*$AH$2,AC2174*(E2174-H2174)-(0.0125/100)*$AH$2)</f>
        <v>-101.25</v>
      </c>
      <c r="AE2174" s="3">
        <f t="shared" si="8"/>
        <v>21136.21221499403</v>
      </c>
    </row>
    <row r="2175" spans="1:31" x14ac:dyDescent="0.2">
      <c r="A2175" s="4" t="s">
        <v>1549</v>
      </c>
      <c r="B2175" s="4" t="s">
        <v>2399</v>
      </c>
      <c r="C2175" s="4" t="s">
        <v>33</v>
      </c>
      <c r="D2175" s="4">
        <v>49968812.159999996</v>
      </c>
      <c r="E2175" s="4">
        <v>3.589</v>
      </c>
      <c r="F2175" s="4">
        <v>5.41</v>
      </c>
      <c r="G2175" s="4">
        <v>3.38</v>
      </c>
      <c r="H2175" s="4">
        <v>4.17</v>
      </c>
      <c r="I2175" s="4">
        <v>2730204</v>
      </c>
      <c r="J2175" s="4">
        <f>I2175*E2175</f>
        <v>9798702.1559999995</v>
      </c>
      <c r="K2175" s="4">
        <v>37220866.666666999</v>
      </c>
      <c r="L2175" s="4">
        <v>2.88</v>
      </c>
      <c r="M2175" s="4">
        <v>154.539007092199</v>
      </c>
      <c r="N2175" s="4">
        <v>2.88</v>
      </c>
      <c r="O2175" s="4">
        <v>1.8280000000000001</v>
      </c>
      <c r="P2175" s="4">
        <v>5.3598999999999997</v>
      </c>
      <c r="Q2175" s="4">
        <v>4.75</v>
      </c>
      <c r="R2175" s="4">
        <v>4.1900000000000004</v>
      </c>
      <c r="S2175" s="4">
        <v>4.2</v>
      </c>
      <c r="T2175" s="4">
        <v>4.49</v>
      </c>
      <c r="U2175" s="4">
        <v>3.88</v>
      </c>
      <c r="V2175" s="4">
        <v>5.0999999999999996</v>
      </c>
      <c r="W2175" s="4">
        <v>4.75</v>
      </c>
      <c r="X2175" s="4">
        <v>3.9</v>
      </c>
      <c r="Y2175" s="4">
        <v>3.02</v>
      </c>
      <c r="Z2175" s="4">
        <v>4.2</v>
      </c>
      <c r="AA2175" s="4">
        <v>128131590.09999999</v>
      </c>
      <c r="AB2175" s="3">
        <f>1.2*E2175</f>
        <v>4.3068</v>
      </c>
      <c r="AC2175" s="3">
        <f>0.01*$AH$2/(AB2175-E2175)</f>
        <v>139.31457230426304</v>
      </c>
      <c r="AD2175" s="3">
        <f>IF(F2175&gt;=AB2175,AC2175*(E2175-AB2175)-(0.0125/100)*$AH$2,AC2175*(E2175-H2175)-(0.0125/100)*$AH$2)</f>
        <v>-101.25000000000001</v>
      </c>
      <c r="AE2175" s="3">
        <f t="shared" si="8"/>
        <v>21034.96221499403</v>
      </c>
    </row>
    <row r="2176" spans="1:31" x14ac:dyDescent="0.2">
      <c r="A2176" s="4" t="s">
        <v>1590</v>
      </c>
      <c r="B2176" s="4" t="s">
        <v>2399</v>
      </c>
      <c r="C2176" s="4" t="s">
        <v>33</v>
      </c>
      <c r="D2176" s="4">
        <v>1564499996871</v>
      </c>
      <c r="E2176" s="4">
        <v>3.17</v>
      </c>
      <c r="F2176" s="4">
        <v>3.5</v>
      </c>
      <c r="G2176" s="4">
        <v>2.58</v>
      </c>
      <c r="H2176" s="4">
        <v>3.27</v>
      </c>
      <c r="I2176" s="4">
        <v>3145113</v>
      </c>
      <c r="J2176" s="4">
        <f>I2176*E2176</f>
        <v>9970008.209999999</v>
      </c>
      <c r="K2176" s="4">
        <v>26764456.666666701</v>
      </c>
      <c r="L2176" s="4">
        <v>111749999776.5</v>
      </c>
      <c r="M2176" s="4">
        <v>92.121212121212096</v>
      </c>
      <c r="N2176" s="4">
        <v>2.98</v>
      </c>
      <c r="O2176" s="4">
        <v>77887499844.225006</v>
      </c>
      <c r="P2176" s="4">
        <v>3.68</v>
      </c>
      <c r="Q2176" s="4">
        <v>3.43</v>
      </c>
      <c r="R2176" s="4">
        <v>3.0398999999999998</v>
      </c>
      <c r="S2176" s="4">
        <v>2.8</v>
      </c>
      <c r="T2176" s="4">
        <v>2.84</v>
      </c>
      <c r="U2176" s="4">
        <v>2.7</v>
      </c>
      <c r="V2176" s="4">
        <v>3.1</v>
      </c>
      <c r="W2176" s="4">
        <v>3.41</v>
      </c>
      <c r="X2176" s="4">
        <v>2.54</v>
      </c>
      <c r="Y2176" s="4">
        <v>2.75</v>
      </c>
      <c r="Z2176" s="4">
        <v>2.63</v>
      </c>
      <c r="AA2176" s="4">
        <v>167806393.19499999</v>
      </c>
      <c r="AB2176" s="3">
        <f>1.2*E2176</f>
        <v>3.8039999999999998</v>
      </c>
      <c r="AC2176" s="3">
        <f>0.01*$AH$2/(AB2176-E2176)</f>
        <v>157.72870662460571</v>
      </c>
      <c r="AD2176" s="3">
        <f>IF(F2176&gt;=AB2176,AC2176*(E2176-AB2176)-(0.0125/100)*$AH$2,AC2176*(E2176-H2176)-(0.0125/100)*$AH$2)</f>
        <v>-17.022870662460583</v>
      </c>
      <c r="AE2176" s="3">
        <f t="shared" si="8"/>
        <v>21017.939344331568</v>
      </c>
    </row>
    <row r="2177" spans="1:31" x14ac:dyDescent="0.2">
      <c r="A2177" s="4" t="s">
        <v>1725</v>
      </c>
      <c r="B2177" s="4" t="s">
        <v>2399</v>
      </c>
      <c r="C2177" s="4" t="s">
        <v>42</v>
      </c>
      <c r="D2177" s="4">
        <v>22794237.899999999</v>
      </c>
      <c r="E2177" s="4">
        <v>1.34</v>
      </c>
      <c r="F2177" s="4">
        <v>1.45</v>
      </c>
      <c r="G2177" s="4">
        <v>0.89</v>
      </c>
      <c r="H2177" s="4">
        <v>0.94899999999999995</v>
      </c>
      <c r="I2177" s="4">
        <v>13924061</v>
      </c>
      <c r="J2177" s="4">
        <f>I2177*E2177</f>
        <v>18658241.740000002</v>
      </c>
      <c r="K2177" s="4">
        <v>61968162.333333299</v>
      </c>
      <c r="L2177" s="4">
        <v>1.05</v>
      </c>
      <c r="M2177" s="4">
        <v>151.40712945591</v>
      </c>
      <c r="N2177" s="4">
        <v>1.05</v>
      </c>
      <c r="O2177" s="4">
        <v>0.67020000000000002</v>
      </c>
      <c r="P2177" s="4">
        <v>1</v>
      </c>
      <c r="Q2177" s="4">
        <v>0.94</v>
      </c>
      <c r="R2177" s="4">
        <v>0.96950000000000003</v>
      </c>
      <c r="S2177" s="4">
        <v>1.1399999999999999</v>
      </c>
      <c r="T2177" s="4">
        <v>1.06</v>
      </c>
      <c r="U2177" s="4">
        <v>0.95</v>
      </c>
      <c r="V2177" s="4">
        <v>0.98</v>
      </c>
      <c r="W2177" s="4">
        <v>0.87709999999999999</v>
      </c>
      <c r="X2177" s="4">
        <v>0.86780000000000002</v>
      </c>
      <c r="Y2177" s="4">
        <v>0.91</v>
      </c>
      <c r="Z2177" s="4">
        <v>1.02</v>
      </c>
      <c r="AA2177" s="4">
        <v>127008472.5</v>
      </c>
      <c r="AB2177" s="3">
        <f>1.2*E2177</f>
        <v>1.6080000000000001</v>
      </c>
      <c r="AC2177" s="3">
        <f>0.01*$AH$2/(AB2177-E2177)</f>
        <v>373.13432835820896</v>
      </c>
      <c r="AD2177" s="3">
        <f>IF(F2177&gt;=AB2177,AC2177*(E2177-AB2177)-(0.0125/100)*$AH$2,AC2177*(E2177-H2177)-(0.0125/100)*$AH$2)</f>
        <v>144.64552238805976</v>
      </c>
      <c r="AE2177" s="3">
        <f t="shared" si="8"/>
        <v>21162.584866719626</v>
      </c>
    </row>
    <row r="2178" spans="1:31" x14ac:dyDescent="0.2">
      <c r="A2178" s="4" t="s">
        <v>1864</v>
      </c>
      <c r="B2178" s="4" t="s">
        <v>2399</v>
      </c>
      <c r="C2178" s="4" t="s">
        <v>42</v>
      </c>
      <c r="D2178" s="4">
        <v>12804257.000386</v>
      </c>
      <c r="E2178" s="4">
        <v>1.0900000000000001</v>
      </c>
      <c r="F2178" s="4">
        <v>1.1399999999999999</v>
      </c>
      <c r="G2178" s="4">
        <v>0.76359999999999995</v>
      </c>
      <c r="H2178" s="4">
        <v>0.92</v>
      </c>
      <c r="I2178" s="4">
        <v>8073149</v>
      </c>
      <c r="J2178" s="4">
        <f>I2178*E2178</f>
        <v>8799732.4100000001</v>
      </c>
      <c r="K2178" s="4">
        <v>337214048.33333302</v>
      </c>
      <c r="L2178" s="4">
        <v>18.706000000564</v>
      </c>
      <c r="M2178" s="4">
        <v>119.758064516129</v>
      </c>
      <c r="N2178" s="4">
        <v>0.94</v>
      </c>
      <c r="O2178" s="4">
        <v>9.4343910002844602</v>
      </c>
      <c r="P2178" s="4">
        <v>0.81889999999999996</v>
      </c>
      <c r="Q2178" s="4">
        <v>0.83909999999999996</v>
      </c>
      <c r="R2178" s="4">
        <v>0.78500000000000003</v>
      </c>
      <c r="S2178" s="4">
        <v>0.77990000000000004</v>
      </c>
      <c r="T2178" s="4">
        <v>0.70930000000000004</v>
      </c>
      <c r="U2178" s="4">
        <v>0.66</v>
      </c>
      <c r="V2178" s="4">
        <v>0.81889999999999996</v>
      </c>
      <c r="W2178" s="4">
        <v>0.59299999999999997</v>
      </c>
      <c r="X2178" s="4">
        <v>0.68589999999999995</v>
      </c>
      <c r="Y2178" s="4">
        <v>0.67669999999999997</v>
      </c>
      <c r="Z2178" s="4">
        <v>0.68700000000000006</v>
      </c>
      <c r="AA2178" s="4">
        <v>285867672.78750002</v>
      </c>
      <c r="AB2178" s="3">
        <f>1.2*E2178</f>
        <v>1.3080000000000001</v>
      </c>
      <c r="AC2178" s="3">
        <f>0.01*$AH$2/(AB2178-E2178)</f>
        <v>458.71559633027528</v>
      </c>
      <c r="AD2178" s="3">
        <f>IF(F2178&gt;=AB2178,AC2178*(E2178-AB2178)-(0.0125/100)*$AH$2,AC2178*(E2178-H2178)-(0.0125/100)*$AH$2)</f>
        <v>76.731651376146814</v>
      </c>
      <c r="AE2178" s="3">
        <f t="shared" si="8"/>
        <v>21239.316518095773</v>
      </c>
    </row>
    <row r="2179" spans="1:31" x14ac:dyDescent="0.2">
      <c r="A2179" s="4" t="s">
        <v>1549</v>
      </c>
      <c r="B2179" s="4" t="s">
        <v>2401</v>
      </c>
      <c r="C2179" s="4" t="s">
        <v>33</v>
      </c>
      <c r="D2179" s="4">
        <v>72350675.939999998</v>
      </c>
      <c r="E2179" s="4">
        <v>5.0999999999999996</v>
      </c>
      <c r="F2179" s="4">
        <v>5.3598999999999997</v>
      </c>
      <c r="G2179" s="4">
        <v>4.08</v>
      </c>
      <c r="H2179" s="4">
        <v>4.88</v>
      </c>
      <c r="I2179" s="4">
        <v>15868597</v>
      </c>
      <c r="J2179" s="4">
        <f>I2179*E2179</f>
        <v>80929844.699999988</v>
      </c>
      <c r="K2179" s="4">
        <v>50114202.666670002</v>
      </c>
      <c r="L2179" s="4">
        <v>4.17</v>
      </c>
      <c r="M2179" s="4">
        <v>171.27659574468001</v>
      </c>
      <c r="N2179" s="4">
        <v>4.17</v>
      </c>
      <c r="O2179" s="4">
        <v>2.194</v>
      </c>
      <c r="P2179" s="4">
        <v>4.75</v>
      </c>
      <c r="Q2179" s="4">
        <v>4.1900000000000004</v>
      </c>
      <c r="R2179" s="4">
        <v>4.2</v>
      </c>
      <c r="S2179" s="4">
        <v>4.49</v>
      </c>
      <c r="T2179" s="4">
        <v>4.3499999999999996</v>
      </c>
      <c r="U2179" s="4">
        <v>3.77</v>
      </c>
      <c r="V2179" s="4">
        <v>4.75</v>
      </c>
      <c r="W2179" s="4">
        <v>3.9</v>
      </c>
      <c r="X2179" s="4">
        <v>3.02</v>
      </c>
      <c r="Y2179" s="4">
        <v>4.2</v>
      </c>
      <c r="Z2179" s="4">
        <v>4.13</v>
      </c>
      <c r="AA2179" s="4">
        <v>304479152.53500003</v>
      </c>
      <c r="AB2179" s="3">
        <f>1.2*E2179</f>
        <v>6.1199999999999992</v>
      </c>
      <c r="AC2179" s="3">
        <f>0.01*$AH$2/(AB2179-E2179)</f>
        <v>98.039215686274545</v>
      </c>
      <c r="AD2179" s="3">
        <f>IF(F2179&gt;=AB2179,AC2179*(E2179-AB2179)-(0.0125/100)*$AH$2,AC2179*(E2179-H2179)-(0.0125/100)*$AH$2)</f>
        <v>20.318627450980376</v>
      </c>
      <c r="AE2179" s="3">
        <f t="shared" si="8"/>
        <v>21259.635145546752</v>
      </c>
    </row>
    <row r="2180" spans="1:31" x14ac:dyDescent="0.2">
      <c r="A2180" s="4" t="s">
        <v>1873</v>
      </c>
      <c r="B2180" s="4" t="s">
        <v>2401</v>
      </c>
      <c r="C2180" s="4" t="s">
        <v>33</v>
      </c>
      <c r="D2180" s="4">
        <v>271898659.06</v>
      </c>
      <c r="E2180" s="4">
        <v>3.67</v>
      </c>
      <c r="F2180" s="4">
        <v>4.6900000000000004</v>
      </c>
      <c r="G2180" s="4">
        <v>3.23</v>
      </c>
      <c r="H2180" s="4">
        <v>4.4000000000000004</v>
      </c>
      <c r="I2180" s="4">
        <v>45484613</v>
      </c>
      <c r="J2180" s="4">
        <f>I2180*E2180</f>
        <v>166928529.71000001</v>
      </c>
      <c r="K2180" s="4">
        <v>112485384.666667</v>
      </c>
      <c r="L2180" s="4">
        <v>2.66</v>
      </c>
      <c r="M2180" s="4">
        <v>160.28368794326201</v>
      </c>
      <c r="N2180" s="4">
        <v>2.66</v>
      </c>
      <c r="O2180" s="4">
        <v>1.7050000000000001</v>
      </c>
      <c r="P2180" s="4">
        <v>3.21</v>
      </c>
      <c r="Q2180" s="4">
        <v>3</v>
      </c>
      <c r="R2180" s="4">
        <v>2.75</v>
      </c>
      <c r="S2180" s="4">
        <v>3.8</v>
      </c>
      <c r="T2180" s="4">
        <v>5.31</v>
      </c>
      <c r="U2180" s="4">
        <v>4.76</v>
      </c>
      <c r="V2180" s="4">
        <v>2.93</v>
      </c>
      <c r="W2180" s="4">
        <v>2.99</v>
      </c>
      <c r="X2180" s="4">
        <v>2.52</v>
      </c>
      <c r="Y2180" s="4">
        <v>2.96</v>
      </c>
      <c r="Z2180" s="4">
        <v>4.24</v>
      </c>
      <c r="AA2180" s="4">
        <v>246832363.47</v>
      </c>
      <c r="AB2180" s="3">
        <f>1.2*E2180</f>
        <v>4.4039999999999999</v>
      </c>
      <c r="AC2180" s="3">
        <f>0.01*$AH$2/(AB2180-E2180)</f>
        <v>136.23978201634878</v>
      </c>
      <c r="AD2180" s="3">
        <f>IF(F2180&gt;=AB2180,AC2180*(E2180-AB2180)-(0.0125/100)*$AH$2,AC2180*(E2180-H2180)-(0.0125/100)*$AH$2)</f>
        <v>-101.25</v>
      </c>
      <c r="AE2180" s="3">
        <f t="shared" si="8"/>
        <v>21158.385145546752</v>
      </c>
    </row>
    <row r="2181" spans="1:31" x14ac:dyDescent="0.2">
      <c r="A2181" s="4" t="s">
        <v>2400</v>
      </c>
      <c r="B2181" s="4" t="s">
        <v>2401</v>
      </c>
      <c r="C2181" s="4" t="s">
        <v>42</v>
      </c>
      <c r="D2181" s="4">
        <v>44203707.617681399</v>
      </c>
      <c r="E2181" s="4">
        <v>2.78</v>
      </c>
      <c r="F2181" s="4">
        <v>2.81</v>
      </c>
      <c r="G2181" s="4">
        <v>2</v>
      </c>
      <c r="H2181" s="4">
        <v>2.0099999999999998</v>
      </c>
      <c r="I2181" s="4">
        <v>2083632</v>
      </c>
      <c r="J2181" s="4">
        <f>I2181*E2181</f>
        <v>5792496.96</v>
      </c>
      <c r="K2181" s="4">
        <v>11979944.3333333</v>
      </c>
      <c r="L2181" s="4">
        <v>40.560000016224002</v>
      </c>
      <c r="M2181" s="4">
        <v>66.467065868263404</v>
      </c>
      <c r="N2181" s="4">
        <v>3.38</v>
      </c>
      <c r="O2181" s="4">
        <v>21.504000008601601</v>
      </c>
      <c r="P2181" s="4">
        <v>2.38</v>
      </c>
      <c r="Q2181" s="4">
        <v>2.4700000000000002</v>
      </c>
      <c r="R2181" s="4">
        <v>2.5099999999999998</v>
      </c>
      <c r="S2181" s="4">
        <v>2.4700000000000002</v>
      </c>
      <c r="T2181" s="4">
        <v>2.29</v>
      </c>
      <c r="U2181" s="4">
        <v>2.15</v>
      </c>
      <c r="V2181" s="4">
        <v>2.2799999999999998</v>
      </c>
      <c r="W2181" s="4">
        <v>2.23</v>
      </c>
      <c r="X2181" s="4">
        <v>2.31</v>
      </c>
      <c r="Y2181" s="4">
        <v>2.38</v>
      </c>
      <c r="Z2181" s="4">
        <v>2.2000000000000002</v>
      </c>
      <c r="AA2181" s="4">
        <v>74804712.920000002</v>
      </c>
      <c r="AB2181" s="3">
        <f>1.2*E2181</f>
        <v>3.3359999999999999</v>
      </c>
      <c r="AC2181" s="3">
        <f>0.01*$AH$2/(AB2181-E2181)</f>
        <v>179.85611510791367</v>
      </c>
      <c r="AD2181" s="3">
        <f>IF(F2181&gt;=AB2181,AC2181*(E2181-AB2181)-(0.0125/100)*$AH$2,AC2181*(E2181-H2181)-(0.0125/100)*$AH$2)</f>
        <v>137.23920863309354</v>
      </c>
      <c r="AE2181" s="3">
        <f t="shared" si="8"/>
        <v>21295.624354179847</v>
      </c>
    </row>
    <row r="2182" spans="1:31" x14ac:dyDescent="0.2">
      <c r="A2182" s="4" t="s">
        <v>1873</v>
      </c>
      <c r="B2182" s="4" t="s">
        <v>2403</v>
      </c>
      <c r="C2182" s="4" t="s">
        <v>33</v>
      </c>
      <c r="D2182" s="4">
        <v>449757180.39999998</v>
      </c>
      <c r="E2182" s="4">
        <v>2.93</v>
      </c>
      <c r="F2182" s="4">
        <v>3.21</v>
      </c>
      <c r="G2182" s="4">
        <v>2.5299999999999998</v>
      </c>
      <c r="H2182" s="4">
        <v>3.1</v>
      </c>
      <c r="I2182" s="4">
        <v>10821959</v>
      </c>
      <c r="J2182" s="4">
        <f>I2182*E2182</f>
        <v>31708339.870000001</v>
      </c>
      <c r="K2182" s="4">
        <v>129395392.666667</v>
      </c>
      <c r="L2182" s="4">
        <v>4.4000000000000004</v>
      </c>
      <c r="M2182" s="4">
        <v>112.31884057971</v>
      </c>
      <c r="N2182" s="4">
        <v>4.4000000000000004</v>
      </c>
      <c r="O2182" s="4">
        <v>1.9019999999999999</v>
      </c>
      <c r="P2182" s="4">
        <v>3</v>
      </c>
      <c r="Q2182" s="4">
        <v>2.75</v>
      </c>
      <c r="R2182" s="4">
        <v>3.8</v>
      </c>
      <c r="S2182" s="4">
        <v>5.31</v>
      </c>
      <c r="T2182" s="4">
        <v>6.4</v>
      </c>
      <c r="U2182" s="4">
        <v>6.1</v>
      </c>
      <c r="V2182" s="4">
        <v>2.99</v>
      </c>
      <c r="W2182" s="4">
        <v>2.52</v>
      </c>
      <c r="X2182" s="4">
        <v>2.96</v>
      </c>
      <c r="Y2182" s="4">
        <v>4.24</v>
      </c>
      <c r="Z2182" s="4">
        <v>5.03</v>
      </c>
      <c r="AA2182" s="4">
        <v>921173025.96000004</v>
      </c>
      <c r="AB2182" s="3">
        <f>1.2*E2182</f>
        <v>3.516</v>
      </c>
      <c r="AC2182" s="3">
        <f>0.01*$AH$2/(AB2182-E2182)</f>
        <v>170.64846416382258</v>
      </c>
      <c r="AD2182" s="3">
        <f>IF(F2182&gt;=AB2182,AC2182*(E2182-AB2182)-(0.0125/100)*$AH$2,AC2182*(E2182-H2182)-(0.0125/100)*$AH$2)</f>
        <v>-30.260238907849828</v>
      </c>
      <c r="AE2182" s="3">
        <f t="shared" si="8"/>
        <v>21265.364115271997</v>
      </c>
    </row>
    <row r="2183" spans="1:31" x14ac:dyDescent="0.2">
      <c r="A2183" s="4" t="s">
        <v>2402</v>
      </c>
      <c r="B2183" s="4" t="s">
        <v>2403</v>
      </c>
      <c r="C2183" s="4" t="s">
        <v>33</v>
      </c>
      <c r="D2183" s="4">
        <v>8998732.6795000006</v>
      </c>
      <c r="E2183" s="4">
        <v>1.24</v>
      </c>
      <c r="F2183" s="4">
        <v>1.31</v>
      </c>
      <c r="G2183" s="4">
        <v>0.99970000000000003</v>
      </c>
      <c r="H2183" s="4">
        <v>1.05</v>
      </c>
      <c r="I2183" s="4">
        <v>4560368</v>
      </c>
      <c r="J2183" s="4">
        <f>I2183*E2183</f>
        <v>5654856.3200000003</v>
      </c>
      <c r="K2183" s="4">
        <v>4638071.3333333302</v>
      </c>
      <c r="L2183" s="4">
        <v>5.3944999999999999</v>
      </c>
      <c r="M2183" s="4">
        <v>85.032925415316797</v>
      </c>
      <c r="N2183" s="4">
        <v>1.0789</v>
      </c>
      <c r="O2183" s="4">
        <v>3.7751255000000001</v>
      </c>
      <c r="P2183" s="4">
        <v>1.04</v>
      </c>
      <c r="Q2183" s="4">
        <v>0.93</v>
      </c>
      <c r="R2183" s="4">
        <v>0.83</v>
      </c>
      <c r="S2183" s="4">
        <v>1.29</v>
      </c>
      <c r="T2183" s="4">
        <v>1.29</v>
      </c>
      <c r="U2183" s="4">
        <v>1.1100000000000001</v>
      </c>
      <c r="V2183" s="4">
        <v>0.88400000000000001</v>
      </c>
      <c r="W2183" s="4">
        <v>0.88</v>
      </c>
      <c r="X2183" s="4">
        <v>0.81599999999999995</v>
      </c>
      <c r="Y2183" s="4">
        <v>0.85899999999999999</v>
      </c>
      <c r="Z2183" s="4">
        <v>1.21</v>
      </c>
      <c r="AA2183" s="4">
        <v>5213965.1399999997</v>
      </c>
      <c r="AB2183" s="3">
        <f>1.2*E2183</f>
        <v>1.488</v>
      </c>
      <c r="AC2183" s="3">
        <f>0.01*$AH$2/(AB2183-E2183)</f>
        <v>403.22580645161293</v>
      </c>
      <c r="AD2183" s="3">
        <f>IF(F2183&gt;=AB2183,AC2183*(E2183-AB2183)-(0.0125/100)*$AH$2,AC2183*(E2183-H2183)-(0.0125/100)*$AH$2)</f>
        <v>75.362903225806434</v>
      </c>
      <c r="AE2183" s="3">
        <f t="shared" si="8"/>
        <v>21340.727018497804</v>
      </c>
    </row>
    <row r="2184" spans="1:31" x14ac:dyDescent="0.2">
      <c r="A2184" s="4" t="s">
        <v>2406</v>
      </c>
      <c r="B2184" s="4" t="s">
        <v>2405</v>
      </c>
      <c r="C2184" s="4" t="s">
        <v>33</v>
      </c>
      <c r="D2184" s="4">
        <v>12613075915.799999</v>
      </c>
      <c r="E2184" s="4">
        <v>27.11</v>
      </c>
      <c r="F2184" s="4">
        <v>29.5</v>
      </c>
      <c r="G2184" s="4">
        <v>25.61</v>
      </c>
      <c r="H2184" s="4">
        <v>28.27</v>
      </c>
      <c r="I2184" s="4">
        <v>22608807</v>
      </c>
      <c r="J2184" s="4">
        <f>I2184*E2184</f>
        <v>612924757.76999998</v>
      </c>
      <c r="K2184" s="4">
        <v>169135868</v>
      </c>
      <c r="L2184" s="4">
        <v>21.54</v>
      </c>
      <c r="M2184" s="4">
        <v>50.527484730705098</v>
      </c>
      <c r="N2184" s="4">
        <v>21.54</v>
      </c>
      <c r="O2184" s="4">
        <v>22.436</v>
      </c>
      <c r="P2184" s="4">
        <v>27.71</v>
      </c>
      <c r="Q2184" s="4">
        <v>30.5</v>
      </c>
      <c r="R2184" s="4">
        <v>34.369999999999997</v>
      </c>
      <c r="S2184" s="4">
        <v>39.229999999999997</v>
      </c>
      <c r="T2184" s="4">
        <v>37.67</v>
      </c>
      <c r="U2184" s="4">
        <v>34.43</v>
      </c>
      <c r="V2184" s="4">
        <v>27.29</v>
      </c>
      <c r="W2184" s="4">
        <v>27.68</v>
      </c>
      <c r="X2184" s="4">
        <v>30.84</v>
      </c>
      <c r="Y2184" s="4">
        <v>36.024999999999999</v>
      </c>
      <c r="Z2184" s="4">
        <v>37.590000000000003</v>
      </c>
      <c r="AA2184" s="4">
        <v>4346022987.8400002</v>
      </c>
      <c r="AB2184" s="3">
        <f>1.2*E2184</f>
        <v>32.531999999999996</v>
      </c>
      <c r="AC2184" s="3">
        <f>0.01*$AH$2/(AB2184-E2184)</f>
        <v>18.443378827001116</v>
      </c>
      <c r="AD2184" s="3">
        <f>IF(F2184&gt;=AB2184,AC2184*(E2184-AB2184)-(0.0125/100)*$AH$2,AC2184*(E2184-H2184)-(0.0125/100)*$AH$2)</f>
        <v>-22.644319439321297</v>
      </c>
      <c r="AE2184" s="3">
        <f t="shared" si="8"/>
        <v>21318.082699058483</v>
      </c>
    </row>
    <row r="2185" spans="1:31" x14ac:dyDescent="0.2">
      <c r="A2185" s="4" t="s">
        <v>2404</v>
      </c>
      <c r="B2185" s="4" t="s">
        <v>2405</v>
      </c>
      <c r="C2185" s="4" t="s">
        <v>42</v>
      </c>
      <c r="D2185" s="4">
        <v>5213818058.1800003</v>
      </c>
      <c r="E2185" s="4">
        <v>22.4</v>
      </c>
      <c r="F2185" s="4">
        <v>24.25</v>
      </c>
      <c r="G2185" s="4">
        <v>22.170300000000001</v>
      </c>
      <c r="H2185" s="4">
        <v>23.75</v>
      </c>
      <c r="I2185" s="4">
        <v>105385</v>
      </c>
      <c r="J2185" s="4">
        <f>I2185*E2185</f>
        <v>2360624</v>
      </c>
      <c r="K2185" s="4">
        <v>39695636.333333299</v>
      </c>
      <c r="L2185" s="4">
        <v>22.81</v>
      </c>
      <c r="M2185" s="4">
        <v>68.674698795180703</v>
      </c>
      <c r="N2185" s="4">
        <v>22.81</v>
      </c>
      <c r="O2185" s="4">
        <v>16.86375</v>
      </c>
      <c r="P2185" s="4">
        <v>25.12</v>
      </c>
      <c r="Q2185" s="4">
        <v>25.01</v>
      </c>
      <c r="R2185" s="4">
        <v>26.26</v>
      </c>
      <c r="S2185" s="4">
        <v>26.92</v>
      </c>
      <c r="T2185" s="4">
        <v>26.895</v>
      </c>
      <c r="U2185" s="4">
        <v>26.17</v>
      </c>
      <c r="V2185" s="4">
        <v>23.02</v>
      </c>
      <c r="W2185" s="4">
        <v>24.76</v>
      </c>
      <c r="X2185" s="4">
        <v>24</v>
      </c>
      <c r="Y2185" s="4">
        <v>26.3</v>
      </c>
      <c r="Z2185" s="4">
        <v>26.01</v>
      </c>
      <c r="AA2185" s="4">
        <v>890060295.8793</v>
      </c>
      <c r="AB2185" s="3">
        <f>1.2*E2185</f>
        <v>26.88</v>
      </c>
      <c r="AC2185" s="3">
        <f>0.01*$AH$2/(AB2185-E2185)</f>
        <v>22.321428571428569</v>
      </c>
      <c r="AD2185" s="3">
        <f>IF(F2185&gt;=AB2185,AC2185*(E2185-AB2185)-(0.0125/100)*$AH$2,AC2185*(E2185-H2185)-(0.0125/100)*$AH$2)</f>
        <v>-31.383928571428601</v>
      </c>
      <c r="AE2185" s="3">
        <f t="shared" si="8"/>
        <v>21286.698770487055</v>
      </c>
    </row>
    <row r="2186" spans="1:31" x14ac:dyDescent="0.2">
      <c r="A2186" s="4" t="s">
        <v>1488</v>
      </c>
      <c r="B2186" s="4" t="s">
        <v>2405</v>
      </c>
      <c r="C2186" s="4" t="s">
        <v>33</v>
      </c>
      <c r="D2186" s="4">
        <v>46900966.399999999</v>
      </c>
      <c r="E2186" s="4">
        <v>1.41</v>
      </c>
      <c r="F2186" s="4">
        <v>1.56</v>
      </c>
      <c r="G2186" s="4">
        <v>1.05</v>
      </c>
      <c r="H2186" s="4">
        <v>1.1000000000000001</v>
      </c>
      <c r="I2186" s="4">
        <v>26579669</v>
      </c>
      <c r="J2186" s="4">
        <f>I2186*E2186</f>
        <v>37477333.289999999</v>
      </c>
      <c r="K2186" s="4">
        <v>187620416.66666701</v>
      </c>
      <c r="L2186" s="4">
        <v>49.6</v>
      </c>
      <c r="M2186" s="4">
        <v>356.31067961165002</v>
      </c>
      <c r="N2186" s="4">
        <v>1.24</v>
      </c>
      <c r="O2186" s="4">
        <v>20.6096</v>
      </c>
      <c r="P2186" s="4">
        <v>1.1100000000000001</v>
      </c>
      <c r="Q2186" s="4">
        <v>0.86939999999999995</v>
      </c>
      <c r="R2186" s="4">
        <v>0.79459999999999997</v>
      </c>
      <c r="S2186" s="4">
        <v>0.74</v>
      </c>
      <c r="T2186" s="4">
        <v>0.63</v>
      </c>
      <c r="U2186" s="4">
        <v>0.55840000000000001</v>
      </c>
      <c r="V2186" s="4">
        <v>0.93</v>
      </c>
      <c r="W2186" s="4">
        <v>0.86229999999999996</v>
      </c>
      <c r="X2186" s="4">
        <v>0.7</v>
      </c>
      <c r="Y2186" s="4">
        <v>0.69</v>
      </c>
      <c r="Z2186" s="4">
        <v>0.59650000000000003</v>
      </c>
      <c r="AA2186" s="4">
        <v>863628688.48500001</v>
      </c>
      <c r="AB2186" s="3">
        <f>1.2*E2186</f>
        <v>1.6919999999999999</v>
      </c>
      <c r="AC2186" s="3">
        <f>0.01*$AH$2/(AB2186-E2186)</f>
        <v>354.60992907801415</v>
      </c>
      <c r="AD2186" s="3">
        <f>IF(F2186&gt;=AB2186,AC2186*(E2186-AB2186)-(0.0125/100)*$AH$2,AC2186*(E2186-H2186)-(0.0125/100)*$AH$2)</f>
        <v>108.67907801418433</v>
      </c>
      <c r="AE2186" s="3">
        <f t="shared" si="8"/>
        <v>21395.377848501241</v>
      </c>
    </row>
    <row r="2187" spans="1:31" x14ac:dyDescent="0.2">
      <c r="A2187" s="4" t="s">
        <v>1873</v>
      </c>
      <c r="B2187" s="4" t="s">
        <v>2407</v>
      </c>
      <c r="C2187" s="4" t="s">
        <v>33</v>
      </c>
      <c r="D2187" s="4">
        <v>435040550.88</v>
      </c>
      <c r="E2187" s="4">
        <v>4.24</v>
      </c>
      <c r="F2187" s="4">
        <v>5.31</v>
      </c>
      <c r="G2187" s="4">
        <v>4.03</v>
      </c>
      <c r="H2187" s="4">
        <v>4.76</v>
      </c>
      <c r="I2187" s="4">
        <v>10139828</v>
      </c>
      <c r="J2187" s="4">
        <f>I2187*E2187</f>
        <v>42992870.719999999</v>
      </c>
      <c r="K2187" s="4">
        <v>88531937.333333299</v>
      </c>
      <c r="L2187" s="4">
        <v>3.68</v>
      </c>
      <c r="M2187" s="4">
        <v>77.405857740585802</v>
      </c>
      <c r="N2187" s="4">
        <v>3.68</v>
      </c>
      <c r="O2187" s="4">
        <v>2.7749999999999999</v>
      </c>
      <c r="P2187" s="4">
        <v>6.4</v>
      </c>
      <c r="Q2187" s="4">
        <v>9.1999999999999993</v>
      </c>
      <c r="R2187" s="4">
        <v>7.3</v>
      </c>
      <c r="S2187" s="4">
        <v>7.7</v>
      </c>
      <c r="T2187" s="4">
        <v>7.22</v>
      </c>
      <c r="U2187" s="4">
        <v>7.06</v>
      </c>
      <c r="V2187" s="4">
        <v>5.03</v>
      </c>
      <c r="W2187" s="4">
        <v>7.47</v>
      </c>
      <c r="X2187" s="4">
        <v>6.42</v>
      </c>
      <c r="Y2187" s="4">
        <v>7</v>
      </c>
      <c r="Z2187" s="4">
        <v>6.35</v>
      </c>
      <c r="AA2187" s="4">
        <v>352659644.57499999</v>
      </c>
      <c r="AB2187" s="3">
        <f>1.2*E2187</f>
        <v>5.0880000000000001</v>
      </c>
      <c r="AC2187" s="3">
        <f>0.01*$AH$2/(AB2187-E2187)</f>
        <v>117.92452830188681</v>
      </c>
      <c r="AD2187" s="3">
        <f>IF(F2187&gt;=AB2187,AC2187*(E2187-AB2187)-(0.0125/100)*$AH$2,AC2187*(E2187-H2187)-(0.0125/100)*$AH$2)</f>
        <v>-101.25</v>
      </c>
      <c r="AE2187" s="3">
        <f t="shared" si="8"/>
        <v>21294.127848501241</v>
      </c>
    </row>
    <row r="2188" spans="1:31" x14ac:dyDescent="0.2">
      <c r="A2188" s="4" t="s">
        <v>1403</v>
      </c>
      <c r="B2188" s="4" t="s">
        <v>2407</v>
      </c>
      <c r="C2188" s="4" t="s">
        <v>33</v>
      </c>
      <c r="D2188" s="4">
        <v>1822334.5</v>
      </c>
      <c r="E2188" s="4">
        <v>1.66</v>
      </c>
      <c r="F2188" s="4">
        <v>2.75</v>
      </c>
      <c r="G2188" s="4">
        <v>1.5801000000000001</v>
      </c>
      <c r="H2188" s="4">
        <v>2.12</v>
      </c>
      <c r="I2188" s="4">
        <v>25632644</v>
      </c>
      <c r="J2188" s="4">
        <f>I2188*E2188</f>
        <v>42550189.039999999</v>
      </c>
      <c r="K2188" s="4">
        <v>48865242.666666701</v>
      </c>
      <c r="L2188" s="4">
        <v>0.98</v>
      </c>
      <c r="M2188" s="4">
        <v>69.405041330748006</v>
      </c>
      <c r="N2188" s="4">
        <v>0.98</v>
      </c>
      <c r="O2188" s="4">
        <v>1.15093</v>
      </c>
      <c r="P2188" s="4">
        <v>2.1800000000000002</v>
      </c>
      <c r="Q2188" s="4">
        <v>3.31</v>
      </c>
      <c r="R2188" s="4">
        <v>2.92</v>
      </c>
      <c r="S2188" s="4">
        <v>2.94</v>
      </c>
      <c r="T2188" s="4">
        <v>2.62</v>
      </c>
      <c r="U2188" s="4">
        <v>2.38</v>
      </c>
      <c r="V2188" s="4">
        <v>2</v>
      </c>
      <c r="W2188" s="4">
        <v>2.1</v>
      </c>
      <c r="X2188" s="4">
        <v>2.88</v>
      </c>
      <c r="Y2188" s="4">
        <v>2.54</v>
      </c>
      <c r="Z2188" s="4">
        <v>2.62</v>
      </c>
      <c r="AA2188" s="4">
        <v>2095382.69</v>
      </c>
      <c r="AB2188" s="3">
        <f>1.2*E2188</f>
        <v>1.9919999999999998</v>
      </c>
      <c r="AC2188" s="3">
        <f>0.01*$AH$2/(AB2188-E2188)</f>
        <v>301.20481927710858</v>
      </c>
      <c r="AD2188" s="3">
        <f>IF(F2188&gt;=AB2188,AC2188*(E2188-AB2188)-(0.0125/100)*$AH$2,AC2188*(E2188-H2188)-(0.0125/100)*$AH$2)</f>
        <v>-101.25</v>
      </c>
      <c r="AE2188" s="3">
        <f t="shared" si="8"/>
        <v>21192.877848501241</v>
      </c>
    </row>
    <row r="2189" spans="1:31" x14ac:dyDescent="0.2">
      <c r="A2189" s="4" t="s">
        <v>1709</v>
      </c>
      <c r="B2189" s="4" t="s">
        <v>2409</v>
      </c>
      <c r="C2189" s="4" t="s">
        <v>33</v>
      </c>
      <c r="D2189" s="4">
        <v>28293807.780000001</v>
      </c>
      <c r="E2189" s="4">
        <v>15.05</v>
      </c>
      <c r="F2189" s="4">
        <v>19.62</v>
      </c>
      <c r="G2189" s="4">
        <v>12.6401</v>
      </c>
      <c r="H2189" s="4">
        <v>18.38</v>
      </c>
      <c r="I2189" s="4">
        <v>456349</v>
      </c>
      <c r="J2189" s="4">
        <f>I2189*E2189</f>
        <v>6868052.4500000002</v>
      </c>
      <c r="K2189" s="4">
        <v>9513294.6666666698</v>
      </c>
      <c r="L2189" s="4">
        <v>10.86</v>
      </c>
      <c r="M2189" s="4">
        <v>158.591065292096</v>
      </c>
      <c r="N2189" s="4">
        <v>10.86</v>
      </c>
      <c r="O2189" s="4">
        <v>6.5220000000000002</v>
      </c>
      <c r="P2189" s="4">
        <v>32.49</v>
      </c>
      <c r="Q2189" s="4">
        <v>28.419899999999998</v>
      </c>
      <c r="R2189" s="4">
        <v>36</v>
      </c>
      <c r="S2189" s="4">
        <v>34.99</v>
      </c>
      <c r="T2189" s="4">
        <v>32</v>
      </c>
      <c r="U2189" s="4">
        <v>22.3</v>
      </c>
      <c r="V2189" s="4">
        <v>22.2</v>
      </c>
      <c r="W2189" s="4">
        <v>26.87</v>
      </c>
      <c r="X2189" s="4">
        <v>27.58</v>
      </c>
      <c r="Y2189" s="4">
        <v>30.24</v>
      </c>
      <c r="Z2189" s="4">
        <v>30.1</v>
      </c>
      <c r="AA2189" s="4">
        <v>10416215.07</v>
      </c>
      <c r="AB2189" s="3">
        <f>1.2*E2189</f>
        <v>18.059999999999999</v>
      </c>
      <c r="AC2189" s="3">
        <f>0.01*$AH$2/(AB2189-E2189)</f>
        <v>33.222591362126266</v>
      </c>
      <c r="AD2189" s="3">
        <f>IF(F2189&gt;=AB2189,AC2189*(E2189-AB2189)-(0.0125/100)*$AH$2,AC2189*(E2189-H2189)-(0.0125/100)*$AH$2)</f>
        <v>-101.25</v>
      </c>
      <c r="AE2189" s="3">
        <f t="shared" si="8"/>
        <v>21091.627848501241</v>
      </c>
    </row>
    <row r="2190" spans="1:31" x14ac:dyDescent="0.2">
      <c r="A2190" s="4" t="s">
        <v>1460</v>
      </c>
      <c r="B2190" s="4" t="s">
        <v>2409</v>
      </c>
      <c r="C2190" s="4" t="s">
        <v>33</v>
      </c>
      <c r="D2190" s="4">
        <v>550897507.60000002</v>
      </c>
      <c r="E2190" s="4">
        <v>7.82</v>
      </c>
      <c r="F2190" s="4">
        <v>9.6</v>
      </c>
      <c r="G2190" s="4">
        <v>7.6</v>
      </c>
      <c r="H2190" s="4">
        <v>8.9700000000000006</v>
      </c>
      <c r="I2190" s="4">
        <v>649530</v>
      </c>
      <c r="J2190" s="4">
        <f>I2190*E2190</f>
        <v>5079324.6000000006</v>
      </c>
      <c r="K2190" s="4">
        <v>17326628.333333299</v>
      </c>
      <c r="L2190" s="4">
        <v>7.3</v>
      </c>
      <c r="M2190" s="4">
        <v>64.978902953586498</v>
      </c>
      <c r="N2190" s="4">
        <v>7.3</v>
      </c>
      <c r="O2190" s="4">
        <v>5.2539999999999996</v>
      </c>
      <c r="P2190" s="4">
        <v>10.25</v>
      </c>
      <c r="Q2190" s="4">
        <v>9.4550000000000001</v>
      </c>
      <c r="R2190" s="4">
        <v>9.65</v>
      </c>
      <c r="S2190" s="4">
        <v>11.88</v>
      </c>
      <c r="T2190" s="4">
        <v>12.57</v>
      </c>
      <c r="U2190" s="4">
        <v>10.565</v>
      </c>
      <c r="V2190" s="4">
        <v>9.9</v>
      </c>
      <c r="W2190" s="4">
        <v>8.9700000000000006</v>
      </c>
      <c r="X2190" s="4">
        <v>8.56</v>
      </c>
      <c r="Y2190" s="4">
        <v>9.9</v>
      </c>
      <c r="Z2190" s="4">
        <v>12.4</v>
      </c>
      <c r="AA2190" s="4">
        <v>106289942.56999999</v>
      </c>
      <c r="AB2190" s="3">
        <f>1.2*E2190</f>
        <v>9.3840000000000003</v>
      </c>
      <c r="AC2190" s="3">
        <f>0.01*$AH$2/(AB2190-E2190)</f>
        <v>63.9386189258312</v>
      </c>
      <c r="AD2190" s="3">
        <f>IF(F2190&gt;=AB2190,AC2190*(E2190-AB2190)-(0.0125/100)*$AH$2,AC2190*(E2190-H2190)-(0.0125/100)*$AH$2)</f>
        <v>-101.25</v>
      </c>
      <c r="AE2190" s="3">
        <f t="shared" si="8"/>
        <v>20990.377848501241</v>
      </c>
    </row>
    <row r="2191" spans="1:31" x14ac:dyDescent="0.2">
      <c r="A2191" s="4" t="s">
        <v>1873</v>
      </c>
      <c r="B2191" s="4" t="s">
        <v>2409</v>
      </c>
      <c r="C2191" s="4" t="s">
        <v>33</v>
      </c>
      <c r="D2191" s="4">
        <v>562715495.15999997</v>
      </c>
      <c r="E2191" s="4">
        <v>5.03</v>
      </c>
      <c r="F2191" s="4">
        <v>6.4</v>
      </c>
      <c r="G2191" s="4">
        <v>4.51</v>
      </c>
      <c r="H2191" s="4">
        <v>6.1</v>
      </c>
      <c r="I2191" s="4">
        <v>8199726</v>
      </c>
      <c r="J2191" s="4">
        <f>I2191*E2191</f>
        <v>41244621.780000001</v>
      </c>
      <c r="K2191" s="4">
        <v>113012991</v>
      </c>
      <c r="L2191" s="4">
        <v>4.76</v>
      </c>
      <c r="M2191" s="4">
        <v>98.031496062992105</v>
      </c>
      <c r="N2191" s="4">
        <v>4.76</v>
      </c>
      <c r="O2191" s="4">
        <v>3.242</v>
      </c>
      <c r="P2191" s="4">
        <v>9.1999999999999993</v>
      </c>
      <c r="Q2191" s="4">
        <v>7.3</v>
      </c>
      <c r="R2191" s="4">
        <v>7.7</v>
      </c>
      <c r="S2191" s="4">
        <v>7.22</v>
      </c>
      <c r="T2191" s="4">
        <v>7.56</v>
      </c>
      <c r="U2191" s="4">
        <v>6.11</v>
      </c>
      <c r="V2191" s="4">
        <v>7.47</v>
      </c>
      <c r="W2191" s="4">
        <v>6.42</v>
      </c>
      <c r="X2191" s="4">
        <v>7</v>
      </c>
      <c r="Y2191" s="4">
        <v>6.35</v>
      </c>
      <c r="Z2191" s="4">
        <v>7.33</v>
      </c>
      <c r="AA2191" s="4">
        <v>626567338.64999998</v>
      </c>
      <c r="AB2191" s="3">
        <f>1.2*E2191</f>
        <v>6.0360000000000005</v>
      </c>
      <c r="AC2191" s="3">
        <f>0.01*$AH$2/(AB2191-E2191)</f>
        <v>99.403578528827012</v>
      </c>
      <c r="AD2191" s="3">
        <f>IF(F2191&gt;=AB2191,AC2191*(E2191-AB2191)-(0.0125/100)*$AH$2,AC2191*(E2191-H2191)-(0.0125/100)*$AH$2)</f>
        <v>-101.25</v>
      </c>
      <c r="AE2191" s="3">
        <f t="shared" si="8"/>
        <v>20889.127848501241</v>
      </c>
    </row>
    <row r="2192" spans="1:31" x14ac:dyDescent="0.2">
      <c r="A2192" s="4" t="s">
        <v>2410</v>
      </c>
      <c r="B2192" s="4" t="s">
        <v>2409</v>
      </c>
      <c r="C2192" s="4" t="s">
        <v>42</v>
      </c>
      <c r="D2192" s="4">
        <v>441309213.13</v>
      </c>
      <c r="E2192" s="4">
        <v>2.2400000000000002</v>
      </c>
      <c r="F2192" s="4">
        <v>3</v>
      </c>
      <c r="G2192" s="4">
        <v>1.97</v>
      </c>
      <c r="H2192" s="4">
        <v>2.93</v>
      </c>
      <c r="I2192" s="4">
        <v>3287420</v>
      </c>
      <c r="J2192" s="4">
        <f>I2192*E2192</f>
        <v>7363820.8000000007</v>
      </c>
      <c r="K2192" s="4">
        <v>46476548.333333299</v>
      </c>
      <c r="L2192" s="4">
        <v>1.97</v>
      </c>
      <c r="M2192" s="4">
        <v>50.335570469798697</v>
      </c>
      <c r="N2192" s="4">
        <v>1.97</v>
      </c>
      <c r="O2192" s="4">
        <v>1.796</v>
      </c>
      <c r="P2192" s="4">
        <v>3.77</v>
      </c>
      <c r="Q2192" s="4">
        <v>2.93</v>
      </c>
      <c r="R2192" s="4">
        <v>2.93</v>
      </c>
      <c r="S2192" s="4">
        <v>3.2</v>
      </c>
      <c r="T2192" s="4">
        <v>3.29</v>
      </c>
      <c r="U2192" s="4">
        <v>2.76</v>
      </c>
      <c r="V2192" s="4">
        <v>3.42</v>
      </c>
      <c r="W2192" s="4">
        <v>2.7</v>
      </c>
      <c r="X2192" s="4">
        <v>2.89</v>
      </c>
      <c r="Y2192" s="4">
        <v>2.82</v>
      </c>
      <c r="Z2192" s="4">
        <v>3.24</v>
      </c>
      <c r="AA2192" s="4">
        <v>61982865</v>
      </c>
      <c r="AB2192" s="3">
        <f>1.2*E2192</f>
        <v>2.6880000000000002</v>
      </c>
      <c r="AC2192" s="3">
        <f>0.01*$AH$2/(AB2192-E2192)</f>
        <v>223.21428571428575</v>
      </c>
      <c r="AD2192" s="3">
        <f>IF(F2192&gt;=AB2192,AC2192*(E2192-AB2192)-(0.0125/100)*$AH$2,AC2192*(E2192-H2192)-(0.0125/100)*$AH$2)</f>
        <v>-101.25</v>
      </c>
      <c r="AE2192" s="3">
        <f t="shared" si="8"/>
        <v>20787.877848501241</v>
      </c>
    </row>
    <row r="2193" spans="1:31" x14ac:dyDescent="0.2">
      <c r="A2193" s="4" t="s">
        <v>1709</v>
      </c>
      <c r="B2193" s="4" t="s">
        <v>2411</v>
      </c>
      <c r="C2193" s="4" t="s">
        <v>33</v>
      </c>
      <c r="D2193" s="4">
        <v>47885836.740000002</v>
      </c>
      <c r="E2193" s="4">
        <v>22.2</v>
      </c>
      <c r="F2193" s="4">
        <v>32.49</v>
      </c>
      <c r="G2193" s="4">
        <v>18.55</v>
      </c>
      <c r="H2193" s="4">
        <v>26.74</v>
      </c>
      <c r="I2193" s="4">
        <v>149648</v>
      </c>
      <c r="J2193" s="4">
        <f>I2193*E2193</f>
        <v>3322185.6</v>
      </c>
      <c r="K2193" s="4">
        <v>2691369</v>
      </c>
      <c r="L2193" s="4">
        <v>18.38</v>
      </c>
      <c r="M2193" s="4">
        <v>98.391420911528101</v>
      </c>
      <c r="N2193" s="4">
        <v>18.38</v>
      </c>
      <c r="O2193" s="4">
        <v>8.8960000000000008</v>
      </c>
      <c r="P2193" s="4">
        <v>28.419899999999998</v>
      </c>
      <c r="Q2193" s="4">
        <v>36</v>
      </c>
      <c r="R2193" s="4">
        <v>34.99</v>
      </c>
      <c r="S2193" s="4">
        <v>32</v>
      </c>
      <c r="T2193" s="4">
        <v>21.05</v>
      </c>
      <c r="U2193" s="4">
        <v>14</v>
      </c>
      <c r="V2193" s="4">
        <v>26.87</v>
      </c>
      <c r="W2193" s="4">
        <v>27.58</v>
      </c>
      <c r="X2193" s="4">
        <v>30.24</v>
      </c>
      <c r="Y2193" s="4">
        <v>30.1</v>
      </c>
      <c r="Z2193" s="4">
        <v>20.75</v>
      </c>
      <c r="AA2193" s="4">
        <v>74117499.099749997</v>
      </c>
      <c r="AB2193" s="3">
        <f>1.2*E2193</f>
        <v>26.639999999999997</v>
      </c>
      <c r="AC2193" s="3">
        <f>0.01*$AH$2/(AB2193-E2193)</f>
        <v>22.522522522522532</v>
      </c>
      <c r="AD2193" s="3">
        <f>IF(F2193&gt;=AB2193,AC2193*(E2193-AB2193)-(0.0125/100)*$AH$2,AC2193*(E2193-H2193)-(0.0125/100)*$AH$2)</f>
        <v>-101.24999999999999</v>
      </c>
      <c r="AE2193" s="3">
        <f t="shared" si="8"/>
        <v>20686.627848501241</v>
      </c>
    </row>
    <row r="2194" spans="1:31" x14ac:dyDescent="0.2">
      <c r="A2194" s="4" t="s">
        <v>2412</v>
      </c>
      <c r="B2194" s="4" t="s">
        <v>2411</v>
      </c>
      <c r="C2194" s="4" t="s">
        <v>33</v>
      </c>
      <c r="D2194" s="4">
        <v>158468373.68000001</v>
      </c>
      <c r="E2194" s="4">
        <v>14.98</v>
      </c>
      <c r="F2194" s="4">
        <v>20.93</v>
      </c>
      <c r="G2194" s="4">
        <v>14.6</v>
      </c>
      <c r="H2194" s="4">
        <v>17.73</v>
      </c>
      <c r="I2194" s="4">
        <v>156213</v>
      </c>
      <c r="J2194" s="4">
        <f>I2194*E2194</f>
        <v>2340070.7400000002</v>
      </c>
      <c r="K2194" s="4">
        <v>1898703.66666667</v>
      </c>
      <c r="L2194" s="4">
        <v>12.92</v>
      </c>
      <c r="M2194" s="4">
        <v>104.08719346049</v>
      </c>
      <c r="N2194" s="4">
        <v>12.92</v>
      </c>
      <c r="O2194" s="4">
        <v>9.8810000000000002</v>
      </c>
      <c r="P2194" s="4">
        <v>20.549900000000001</v>
      </c>
      <c r="Q2194" s="4">
        <v>19.239999999999998</v>
      </c>
      <c r="R2194" s="4">
        <v>20.079999999999998</v>
      </c>
      <c r="S2194" s="4">
        <v>32.5</v>
      </c>
      <c r="T2194" s="4">
        <v>27.81</v>
      </c>
      <c r="U2194" s="4">
        <v>26.96</v>
      </c>
      <c r="V2194" s="4">
        <v>15.03</v>
      </c>
      <c r="W2194" s="4">
        <v>18.440000000000001</v>
      </c>
      <c r="X2194" s="4">
        <v>17.899999999999999</v>
      </c>
      <c r="Y2194" s="4">
        <v>22.61</v>
      </c>
      <c r="Z2194" s="4">
        <v>24</v>
      </c>
      <c r="AA2194" s="4">
        <v>25223101.574999999</v>
      </c>
      <c r="AB2194" s="3">
        <f>1.2*E2194</f>
        <v>17.975999999999999</v>
      </c>
      <c r="AC2194" s="3">
        <f>0.01*$AH$2/(AB2194-E2194)</f>
        <v>33.377837116154886</v>
      </c>
      <c r="AD2194" s="3">
        <f>IF(F2194&gt;=AB2194,AC2194*(E2194-AB2194)-(0.0125/100)*$AH$2,AC2194*(E2194-H2194)-(0.0125/100)*$AH$2)</f>
        <v>-101.25</v>
      </c>
      <c r="AE2194" s="3">
        <f t="shared" si="8"/>
        <v>20585.377848501241</v>
      </c>
    </row>
    <row r="2195" spans="1:31" x14ac:dyDescent="0.2">
      <c r="A2195" s="4" t="s">
        <v>2413</v>
      </c>
      <c r="B2195" s="4" t="s">
        <v>2411</v>
      </c>
      <c r="C2195" s="4" t="s">
        <v>33</v>
      </c>
      <c r="D2195" s="4">
        <v>44266640.659999996</v>
      </c>
      <c r="E2195" s="4">
        <v>13.66</v>
      </c>
      <c r="F2195" s="4">
        <v>27.779900000000001</v>
      </c>
      <c r="G2195" s="4">
        <v>13.5</v>
      </c>
      <c r="H2195" s="4">
        <v>21.77</v>
      </c>
      <c r="I2195" s="4">
        <v>2288340</v>
      </c>
      <c r="J2195" s="4">
        <f>I2195*E2195</f>
        <v>31258724.399999999</v>
      </c>
      <c r="K2195" s="4">
        <v>24152573.333333299</v>
      </c>
      <c r="L2195" s="4">
        <v>9.1300000000000008</v>
      </c>
      <c r="M2195" s="4">
        <v>352.31788079470198</v>
      </c>
      <c r="N2195" s="4">
        <v>9.1300000000000008</v>
      </c>
      <c r="O2195" s="4">
        <v>5.9349999999999996</v>
      </c>
      <c r="P2195" s="4">
        <v>33</v>
      </c>
      <c r="Q2195" s="4">
        <v>25.1</v>
      </c>
      <c r="R2195" s="4">
        <v>19.347999999999999</v>
      </c>
      <c r="S2195" s="4">
        <v>17.41</v>
      </c>
      <c r="T2195" s="4">
        <v>14.46</v>
      </c>
      <c r="U2195" s="4">
        <v>14.16</v>
      </c>
      <c r="V2195" s="4">
        <v>15.18</v>
      </c>
      <c r="W2195" s="4">
        <v>22.95</v>
      </c>
      <c r="X2195" s="4">
        <v>17.059999999999999</v>
      </c>
      <c r="Y2195" s="4">
        <v>17.329999999999998</v>
      </c>
      <c r="Z2195" s="4">
        <v>11.37</v>
      </c>
      <c r="AA2195" s="4">
        <v>290208903.79680002</v>
      </c>
      <c r="AB2195" s="3">
        <f>1.2*E2195</f>
        <v>16.391999999999999</v>
      </c>
      <c r="AC2195" s="3">
        <f>0.01*$AH$2/(AB2195-E2195)</f>
        <v>36.603221083455352</v>
      </c>
      <c r="AD2195" s="3">
        <f>IF(F2195&gt;=AB2195,AC2195*(E2195-AB2195)-(0.0125/100)*$AH$2,AC2195*(E2195-H2195)-(0.0125/100)*$AH$2)</f>
        <v>-101.25</v>
      </c>
      <c r="AE2195" s="3">
        <f t="shared" si="8"/>
        <v>20484.127848501241</v>
      </c>
    </row>
    <row r="2196" spans="1:31" x14ac:dyDescent="0.2">
      <c r="A2196" s="4" t="s">
        <v>1460</v>
      </c>
      <c r="B2196" s="4" t="s">
        <v>2411</v>
      </c>
      <c r="C2196" s="4" t="s">
        <v>33</v>
      </c>
      <c r="D2196" s="4">
        <v>676924745.63999999</v>
      </c>
      <c r="E2196" s="4">
        <v>9.9</v>
      </c>
      <c r="F2196" s="4">
        <v>10.25</v>
      </c>
      <c r="G2196" s="4">
        <v>8.5500000000000007</v>
      </c>
      <c r="H2196" s="4">
        <v>9.61</v>
      </c>
      <c r="I2196" s="4">
        <v>972218</v>
      </c>
      <c r="J2196" s="4">
        <f>I2196*E2196</f>
        <v>9624958.2000000011</v>
      </c>
      <c r="K2196" s="4">
        <v>15373188.6666667</v>
      </c>
      <c r="L2196" s="4">
        <v>8.9700000000000006</v>
      </c>
      <c r="M2196" s="4">
        <v>55.416012558869703</v>
      </c>
      <c r="N2196" s="4">
        <v>8.9700000000000006</v>
      </c>
      <c r="O2196" s="4">
        <v>5.84</v>
      </c>
      <c r="P2196" s="4">
        <v>9.4550000000000001</v>
      </c>
      <c r="Q2196" s="4">
        <v>9.65</v>
      </c>
      <c r="R2196" s="4">
        <v>11.88</v>
      </c>
      <c r="S2196" s="4">
        <v>12.57</v>
      </c>
      <c r="T2196" s="4">
        <v>10.33</v>
      </c>
      <c r="U2196" s="4">
        <v>9.18</v>
      </c>
      <c r="V2196" s="4">
        <v>8.9700000000000006</v>
      </c>
      <c r="W2196" s="4">
        <v>8.56</v>
      </c>
      <c r="X2196" s="4">
        <v>9.9</v>
      </c>
      <c r="Y2196" s="4">
        <v>12.4</v>
      </c>
      <c r="Z2196" s="4">
        <v>9.6999999999999993</v>
      </c>
      <c r="AA2196" s="4">
        <v>152684262.40000001</v>
      </c>
      <c r="AB2196" s="3">
        <f>1.2*E2196</f>
        <v>11.88</v>
      </c>
      <c r="AC2196" s="3">
        <f>0.01*$AH$2/(AB2196-E2196)</f>
        <v>50.505050505050491</v>
      </c>
      <c r="AD2196" s="3">
        <f>IF(F2196&gt;=AB2196,AC2196*(E2196-AB2196)-(0.0125/100)*$AH$2,AC2196*(E2196-H2196)-(0.0125/100)*$AH$2)</f>
        <v>13.39646464646469</v>
      </c>
      <c r="AE2196" s="3">
        <f t="shared" si="8"/>
        <v>20497.524313147707</v>
      </c>
    </row>
    <row r="2197" spans="1:31" x14ac:dyDescent="0.2">
      <c r="A2197" s="4" t="s">
        <v>1873</v>
      </c>
      <c r="B2197" s="4" t="s">
        <v>2411</v>
      </c>
      <c r="C2197" s="4" t="s">
        <v>33</v>
      </c>
      <c r="D2197" s="4">
        <v>721127000.10000002</v>
      </c>
      <c r="E2197" s="4">
        <v>7.47</v>
      </c>
      <c r="F2197" s="4">
        <v>9.1999999999999993</v>
      </c>
      <c r="G2197" s="4">
        <v>6.52</v>
      </c>
      <c r="H2197" s="4">
        <v>7.7</v>
      </c>
      <c r="I2197" s="4">
        <v>13520849</v>
      </c>
      <c r="J2197" s="4">
        <f>I2197*E2197</f>
        <v>101000742.03</v>
      </c>
      <c r="K2197" s="4">
        <v>122625895</v>
      </c>
      <c r="L2197" s="4">
        <v>6.1</v>
      </c>
      <c r="M2197" s="4">
        <v>102.989130434782</v>
      </c>
      <c r="N2197" s="4">
        <v>6.1</v>
      </c>
      <c r="O2197" s="4">
        <v>3.871</v>
      </c>
      <c r="P2197" s="4">
        <v>7.3</v>
      </c>
      <c r="Q2197" s="4">
        <v>7.7</v>
      </c>
      <c r="R2197" s="4">
        <v>7.22</v>
      </c>
      <c r="S2197" s="4">
        <v>7.56</v>
      </c>
      <c r="T2197" s="4">
        <v>6.46</v>
      </c>
      <c r="U2197" s="4">
        <v>6.17</v>
      </c>
      <c r="V2197" s="4">
        <v>6.42</v>
      </c>
      <c r="W2197" s="4">
        <v>7</v>
      </c>
      <c r="X2197" s="4">
        <v>6.35</v>
      </c>
      <c r="Y2197" s="4">
        <v>7.33</v>
      </c>
      <c r="Z2197" s="4">
        <v>5.97</v>
      </c>
      <c r="AA2197" s="4">
        <v>538993968.78499997</v>
      </c>
      <c r="AB2197" s="3">
        <f>1.2*E2197</f>
        <v>8.9639999999999986</v>
      </c>
      <c r="AC2197" s="3">
        <f>0.01*$AH$2/(AB2197-E2197)</f>
        <v>66.934404283801925</v>
      </c>
      <c r="AD2197" s="3">
        <f>IF(F2197&gt;=AB2197,AC2197*(E2197-AB2197)-(0.0125/100)*$AH$2,AC2197*(E2197-H2197)-(0.0125/100)*$AH$2)</f>
        <v>-101.25</v>
      </c>
      <c r="AE2197" s="3">
        <f t="shared" si="8"/>
        <v>20396.274313147707</v>
      </c>
    </row>
    <row r="2198" spans="1:31" x14ac:dyDescent="0.2">
      <c r="A2198" s="4" t="s">
        <v>2410</v>
      </c>
      <c r="B2198" s="4" t="s">
        <v>2411</v>
      </c>
      <c r="C2198" s="4" t="s">
        <v>42</v>
      </c>
      <c r="D2198" s="4">
        <v>656363448.97000003</v>
      </c>
      <c r="E2198" s="4">
        <v>3.42</v>
      </c>
      <c r="F2198" s="4">
        <v>3.77</v>
      </c>
      <c r="G2198" s="4">
        <v>2.7</v>
      </c>
      <c r="H2198" s="4">
        <v>2.89</v>
      </c>
      <c r="I2198" s="4">
        <v>10029393</v>
      </c>
      <c r="J2198" s="4">
        <f>I2198*E2198</f>
        <v>34300524.060000002</v>
      </c>
      <c r="K2198" s="4">
        <v>73835792.333333299</v>
      </c>
      <c r="L2198" s="4">
        <v>2.93</v>
      </c>
      <c r="M2198" s="4">
        <v>104.79041916167699</v>
      </c>
      <c r="N2198" s="4">
        <v>2.93</v>
      </c>
      <c r="O2198" s="4">
        <v>1.9219999999999999</v>
      </c>
      <c r="P2198" s="4">
        <v>2.93</v>
      </c>
      <c r="Q2198" s="4">
        <v>2.93</v>
      </c>
      <c r="R2198" s="4">
        <v>3.2</v>
      </c>
      <c r="S2198" s="4">
        <v>3.29</v>
      </c>
      <c r="T2198" s="4">
        <v>3.0049999999999999</v>
      </c>
      <c r="U2198" s="4">
        <v>2.99</v>
      </c>
      <c r="V2198" s="4">
        <v>2.7</v>
      </c>
      <c r="W2198" s="4">
        <v>2.89</v>
      </c>
      <c r="X2198" s="4">
        <v>2.82</v>
      </c>
      <c r="Y2198" s="4">
        <v>3.24</v>
      </c>
      <c r="Z2198" s="4">
        <v>2.68</v>
      </c>
      <c r="AA2198" s="4">
        <v>210816543.035</v>
      </c>
      <c r="AB2198" s="3">
        <f>1.2*E2198</f>
        <v>4.1040000000000001</v>
      </c>
      <c r="AC2198" s="3">
        <f>0.01*$AH$2/(AB2198-E2198)</f>
        <v>146.1988304093567</v>
      </c>
      <c r="AD2198" s="3">
        <f>IF(F2198&gt;=AB2198,AC2198*(E2198-AB2198)-(0.0125/100)*$AH$2,AC2198*(E2198-H2198)-(0.0125/100)*$AH$2)</f>
        <v>76.235380116959021</v>
      </c>
      <c r="AE2198" s="3">
        <f t="shared" si="8"/>
        <v>20472.509693264667</v>
      </c>
    </row>
    <row r="2199" spans="1:31" x14ac:dyDescent="0.2">
      <c r="A2199" s="4" t="s">
        <v>2414</v>
      </c>
      <c r="B2199" s="4" t="s">
        <v>2411</v>
      </c>
      <c r="C2199" s="4" t="s">
        <v>42</v>
      </c>
      <c r="D2199" s="4">
        <v>95352797.340800002</v>
      </c>
      <c r="E2199" s="4">
        <v>0.66010000000000002</v>
      </c>
      <c r="F2199" s="4">
        <v>0.85</v>
      </c>
      <c r="G2199" s="4">
        <v>0.60129999999999995</v>
      </c>
      <c r="H2199" s="4">
        <v>0.79</v>
      </c>
      <c r="I2199" s="4">
        <v>16045267</v>
      </c>
      <c r="J2199" s="4">
        <f>I2199*E2199</f>
        <v>10591480.7467</v>
      </c>
      <c r="K2199" s="4">
        <v>171860469</v>
      </c>
      <c r="L2199" s="4">
        <v>3.5608</v>
      </c>
      <c r="M2199" s="4">
        <v>70.348387096774104</v>
      </c>
      <c r="N2199" s="4">
        <v>0.4451</v>
      </c>
      <c r="O2199" s="4">
        <v>3.5503200000000001</v>
      </c>
      <c r="P2199" s="4">
        <v>0.97</v>
      </c>
      <c r="Q2199" s="4">
        <v>0.79300000000000004</v>
      </c>
      <c r="R2199" s="4">
        <v>1.2</v>
      </c>
      <c r="S2199" s="4">
        <v>1.7499</v>
      </c>
      <c r="T2199" s="4">
        <v>1.54</v>
      </c>
      <c r="U2199" s="4">
        <v>1.39</v>
      </c>
      <c r="V2199" s="4">
        <v>0.80169999999999997</v>
      </c>
      <c r="W2199" s="4">
        <v>0.75</v>
      </c>
      <c r="X2199" s="4">
        <v>0.73009999999999997</v>
      </c>
      <c r="Y2199" s="4">
        <v>1.63</v>
      </c>
      <c r="Z2199" s="4">
        <v>1.45</v>
      </c>
      <c r="AA2199" s="4">
        <v>11216587.7072</v>
      </c>
      <c r="AB2199" s="3">
        <f>1.2*E2199</f>
        <v>0.79212000000000005</v>
      </c>
      <c r="AC2199" s="3">
        <f>0.01*$AH$2/(AB2199-E2199)</f>
        <v>757.46099075897575</v>
      </c>
      <c r="AD2199" s="3">
        <f>IF(F2199&gt;=AB2199,AC2199*(E2199-AB2199)-(0.0125/100)*$AH$2,AC2199*(E2199-H2199)-(0.0125/100)*$AH$2)</f>
        <v>-101.25</v>
      </c>
      <c r="AE2199" s="3">
        <f t="shared" si="8"/>
        <v>20371.259693264667</v>
      </c>
    </row>
    <row r="2200" spans="1:31" x14ac:dyDescent="0.2">
      <c r="A2200" s="4" t="s">
        <v>2413</v>
      </c>
      <c r="B2200" s="4" t="s">
        <v>2416</v>
      </c>
      <c r="C2200" s="4" t="s">
        <v>33</v>
      </c>
      <c r="D2200" s="4">
        <v>105551453.14</v>
      </c>
      <c r="E2200" s="4">
        <v>15.18</v>
      </c>
      <c r="F2200" s="4">
        <v>33</v>
      </c>
      <c r="G2200" s="4">
        <v>14.51</v>
      </c>
      <c r="H2200" s="4">
        <v>17.23</v>
      </c>
      <c r="I2200" s="4">
        <v>346196</v>
      </c>
      <c r="J2200" s="4">
        <f>I2200*E2200</f>
        <v>5255255.28</v>
      </c>
      <c r="K2200" s="4">
        <v>27922511</v>
      </c>
      <c r="L2200" s="4">
        <v>21.77</v>
      </c>
      <c r="M2200" s="4">
        <v>277.61194029850702</v>
      </c>
      <c r="N2200" s="4">
        <v>21.77</v>
      </c>
      <c r="O2200" s="4">
        <v>7.226</v>
      </c>
      <c r="P2200" s="4">
        <v>25.1</v>
      </c>
      <c r="Q2200" s="4">
        <v>19.347999999999999</v>
      </c>
      <c r="R2200" s="4">
        <v>17.41</v>
      </c>
      <c r="S2200" s="4">
        <v>14.46</v>
      </c>
      <c r="T2200" s="4">
        <v>14.94</v>
      </c>
      <c r="U2200" s="4">
        <v>12.65</v>
      </c>
      <c r="V2200" s="4">
        <v>22.95</v>
      </c>
      <c r="W2200" s="4">
        <v>17.059999999999999</v>
      </c>
      <c r="X2200" s="4">
        <v>17.329999999999998</v>
      </c>
      <c r="Y2200" s="4">
        <v>11.37</v>
      </c>
      <c r="Z2200" s="4">
        <v>13.71</v>
      </c>
      <c r="AA2200" s="4">
        <v>650696343.37689996</v>
      </c>
      <c r="AB2200" s="3">
        <f>1.2*E2200</f>
        <v>18.215999999999998</v>
      </c>
      <c r="AC2200" s="3">
        <f>0.01*$AH$2/(AB2200-E2200)</f>
        <v>32.93807641633731</v>
      </c>
      <c r="AD2200" s="3">
        <f>IF(F2200&gt;=AB2200,AC2200*(E2200-AB2200)-(0.0125/100)*$AH$2,AC2200*(E2200-H2200)-(0.0125/100)*$AH$2)</f>
        <v>-101.25</v>
      </c>
      <c r="AE2200" s="3">
        <f t="shared" si="8"/>
        <v>20270.009693264667</v>
      </c>
    </row>
    <row r="2201" spans="1:31" x14ac:dyDescent="0.2">
      <c r="A2201" s="4" t="s">
        <v>2415</v>
      </c>
      <c r="B2201" s="4" t="s">
        <v>2416</v>
      </c>
      <c r="C2201" s="4" t="s">
        <v>42</v>
      </c>
      <c r="D2201" s="4">
        <v>1269470251.7</v>
      </c>
      <c r="E2201" s="4">
        <v>9.84</v>
      </c>
      <c r="F2201" s="4">
        <v>10.07</v>
      </c>
      <c r="G2201" s="4">
        <v>8.7200000000000006</v>
      </c>
      <c r="H2201" s="4">
        <v>8.8699999999999992</v>
      </c>
      <c r="I2201" s="4">
        <v>279413</v>
      </c>
      <c r="J2201" s="4">
        <f>I2201*E2201</f>
        <v>2749423.92</v>
      </c>
      <c r="K2201" s="4">
        <v>26208557.666666999</v>
      </c>
      <c r="L2201" s="4">
        <v>9.94</v>
      </c>
      <c r="M2201" s="4">
        <v>52.795031055900601</v>
      </c>
      <c r="N2201" s="4">
        <v>9.94</v>
      </c>
      <c r="O2201" s="4">
        <v>7.5960000000000001</v>
      </c>
      <c r="P2201" s="4">
        <v>9.23</v>
      </c>
      <c r="Q2201" s="4">
        <v>9.7750000000000004</v>
      </c>
      <c r="R2201" s="4">
        <v>11.14</v>
      </c>
      <c r="S2201" s="4">
        <v>11.055</v>
      </c>
      <c r="T2201" s="4">
        <v>10.815</v>
      </c>
      <c r="U2201" s="4">
        <v>10.029999999999999</v>
      </c>
      <c r="V2201" s="4">
        <v>8.89</v>
      </c>
      <c r="W2201" s="4">
        <v>8.92</v>
      </c>
      <c r="X2201" s="4">
        <v>9.625</v>
      </c>
      <c r="Y2201" s="4">
        <v>10.4201</v>
      </c>
      <c r="Z2201" s="4">
        <v>10.78</v>
      </c>
      <c r="AA2201" s="4">
        <v>276290893.60500002</v>
      </c>
      <c r="AB2201" s="3">
        <f>1.2*E2201</f>
        <v>11.808</v>
      </c>
      <c r="AC2201" s="3">
        <f>0.01*$AH$2/(AB2201-E2201)</f>
        <v>50.8130081300813</v>
      </c>
      <c r="AD2201" s="3">
        <f>IF(F2201&gt;=AB2201,AC2201*(E2201-AB2201)-(0.0125/100)*$AH$2,AC2201*(E2201-H2201)-(0.0125/100)*$AH$2)</f>
        <v>48.038617886178891</v>
      </c>
      <c r="AE2201" s="3">
        <f t="shared" si="8"/>
        <v>20318.048311150844</v>
      </c>
    </row>
    <row r="2202" spans="1:31" x14ac:dyDescent="0.2">
      <c r="A2202" s="4" t="s">
        <v>2417</v>
      </c>
      <c r="B2202" s="4" t="s">
        <v>2416</v>
      </c>
      <c r="C2202" s="4" t="s">
        <v>33</v>
      </c>
      <c r="D2202" s="4">
        <v>9667962.9600000009</v>
      </c>
      <c r="E2202" s="4">
        <v>7.66</v>
      </c>
      <c r="F2202" s="4">
        <v>7.8</v>
      </c>
      <c r="G2202" s="4">
        <v>5.66</v>
      </c>
      <c r="H2202" s="4">
        <v>7.3</v>
      </c>
      <c r="I2202" s="4">
        <v>2369273</v>
      </c>
      <c r="J2202" s="4">
        <f>I2202*E2202</f>
        <v>18148631.18</v>
      </c>
      <c r="K2202" s="4">
        <v>3024058</v>
      </c>
      <c r="L2202" s="4">
        <v>5.43</v>
      </c>
      <c r="M2202" s="4">
        <v>147.09677419354799</v>
      </c>
      <c r="N2202" s="4">
        <v>5.43</v>
      </c>
      <c r="O2202" s="4">
        <v>3.4380999999999999</v>
      </c>
      <c r="P2202" s="4">
        <v>7.49</v>
      </c>
      <c r="Q2202" s="4">
        <v>7.1</v>
      </c>
      <c r="R2202" s="4">
        <v>6.15</v>
      </c>
      <c r="S2202" s="4">
        <v>5.27</v>
      </c>
      <c r="T2202" s="4">
        <v>4.4379</v>
      </c>
      <c r="U2202" s="4">
        <v>4.01</v>
      </c>
      <c r="V2202" s="4">
        <v>6.8</v>
      </c>
      <c r="W2202" s="4">
        <v>6.6</v>
      </c>
      <c r="X2202" s="4">
        <v>5.99</v>
      </c>
      <c r="Y2202" s="4">
        <v>4.62</v>
      </c>
      <c r="Z2202" s="4">
        <v>3.75</v>
      </c>
      <c r="AA2202" s="4">
        <v>14960785.539999999</v>
      </c>
      <c r="AB2202" s="3">
        <f>1.2*E2202</f>
        <v>9.1920000000000002</v>
      </c>
      <c r="AC2202" s="3">
        <f>0.01*$AH$2/(AB2202-E2202)</f>
        <v>65.274151436031332</v>
      </c>
      <c r="AD2202" s="3">
        <f>IF(F2202&gt;=AB2202,AC2202*(E2202-AB2202)-(0.0125/100)*$AH$2,AC2202*(E2202-H2202)-(0.0125/100)*$AH$2)</f>
        <v>22.248694516971302</v>
      </c>
      <c r="AE2202" s="3">
        <f t="shared" si="8"/>
        <v>20340.297005667817</v>
      </c>
    </row>
    <row r="2203" spans="1:31" x14ac:dyDescent="0.2">
      <c r="A2203" s="4" t="s">
        <v>1156</v>
      </c>
      <c r="B2203" s="4" t="s">
        <v>2416</v>
      </c>
      <c r="C2203" s="4" t="s">
        <v>42</v>
      </c>
      <c r="D2203" s="4">
        <v>28466798.760000002</v>
      </c>
      <c r="E2203" s="4">
        <v>6.93</v>
      </c>
      <c r="F2203" s="4">
        <v>8</v>
      </c>
      <c r="G2203" s="4">
        <v>5.25</v>
      </c>
      <c r="H2203" s="4">
        <v>5.39</v>
      </c>
      <c r="I2203" s="4">
        <v>3574534</v>
      </c>
      <c r="J2203" s="4">
        <f>I2203*E2203</f>
        <v>24771520.619999997</v>
      </c>
      <c r="K2203" s="4">
        <v>11345009</v>
      </c>
      <c r="L2203" s="4">
        <v>5.97</v>
      </c>
      <c r="M2203" s="4">
        <v>116.5625</v>
      </c>
      <c r="N2203" s="4">
        <v>5.97</v>
      </c>
      <c r="O2203" s="4">
        <v>3.7669999999999999</v>
      </c>
      <c r="P2203" s="4">
        <v>6.34</v>
      </c>
      <c r="Q2203" s="4">
        <v>9.73</v>
      </c>
      <c r="R2203" s="4">
        <v>10.4</v>
      </c>
      <c r="S2203" s="4">
        <v>8.6</v>
      </c>
      <c r="T2203" s="4">
        <v>8.3893000000000004</v>
      </c>
      <c r="U2203" s="4">
        <v>7.36</v>
      </c>
      <c r="V2203" s="4">
        <v>5.55</v>
      </c>
      <c r="W2203" s="4">
        <v>6.13</v>
      </c>
      <c r="X2203" s="4">
        <v>9.77</v>
      </c>
      <c r="Y2203" s="4">
        <v>8.33</v>
      </c>
      <c r="Z2203" s="4">
        <v>7.57</v>
      </c>
      <c r="AA2203" s="4">
        <v>75517561.484999999</v>
      </c>
      <c r="AB2203" s="3">
        <f>1.2*E2203</f>
        <v>8.3159999999999989</v>
      </c>
      <c r="AC2203" s="3">
        <f>0.01*$AH$2/(AB2203-E2203)</f>
        <v>72.150072150072191</v>
      </c>
      <c r="AD2203" s="3">
        <f>IF(F2203&gt;=AB2203,AC2203*(E2203-AB2203)-(0.0125/100)*$AH$2,AC2203*(E2203-H2203)-(0.0125/100)*$AH$2)</f>
        <v>109.86111111111117</v>
      </c>
      <c r="AE2203" s="3">
        <f t="shared" si="8"/>
        <v>20450.158116778926</v>
      </c>
    </row>
    <row r="2204" spans="1:31" x14ac:dyDescent="0.2">
      <c r="A2204" s="4" t="s">
        <v>1996</v>
      </c>
      <c r="B2204" s="4" t="s">
        <v>2416</v>
      </c>
      <c r="C2204" s="4" t="s">
        <v>33</v>
      </c>
      <c r="D2204" s="4">
        <v>632635874.75</v>
      </c>
      <c r="E2204" s="4">
        <v>2.38</v>
      </c>
      <c r="F2204" s="4">
        <v>2.68</v>
      </c>
      <c r="G2204" s="4">
        <v>2.1</v>
      </c>
      <c r="H2204" s="4">
        <v>2.2000000000000002</v>
      </c>
      <c r="I2204" s="4">
        <v>39063908</v>
      </c>
      <c r="J2204" s="4">
        <f>I2204*E2204</f>
        <v>92972101.039999992</v>
      </c>
      <c r="K2204" s="4">
        <v>165876278</v>
      </c>
      <c r="L2204" s="4">
        <v>2.75</v>
      </c>
      <c r="M2204" s="4">
        <v>60.8108108108108</v>
      </c>
      <c r="N2204" s="4">
        <v>2.75</v>
      </c>
      <c r="O2204" s="4">
        <v>1.679</v>
      </c>
      <c r="P2204" s="4">
        <v>2.52</v>
      </c>
      <c r="Q2204" s="4">
        <v>3.11</v>
      </c>
      <c r="R2204" s="4">
        <v>3.66</v>
      </c>
      <c r="S2204" s="4">
        <v>3.25</v>
      </c>
      <c r="T2204" s="4">
        <v>3.29</v>
      </c>
      <c r="U2204" s="4">
        <v>3.11</v>
      </c>
      <c r="V2204" s="4">
        <v>2.4500000000000002</v>
      </c>
      <c r="W2204" s="4">
        <v>2.52</v>
      </c>
      <c r="X2204" s="4">
        <v>3.52</v>
      </c>
      <c r="Y2204" s="4">
        <v>2.93</v>
      </c>
      <c r="Z2204" s="4">
        <v>3.03</v>
      </c>
      <c r="AA2204" s="4">
        <v>787015713.61000001</v>
      </c>
      <c r="AB2204" s="3">
        <f>1.2*E2204</f>
        <v>2.8559999999999999</v>
      </c>
      <c r="AC2204" s="3">
        <f>0.01*$AH$2/(AB2204-E2204)</f>
        <v>210.0840336134454</v>
      </c>
      <c r="AD2204" s="3">
        <f>IF(F2204&gt;=AB2204,AC2204*(E2204-AB2204)-(0.0125/100)*$AH$2,AC2204*(E2204-H2204)-(0.0125/100)*$AH$2)</f>
        <v>36.565126050420112</v>
      </c>
      <c r="AE2204" s="3">
        <f t="shared" si="8"/>
        <v>20486.723242829346</v>
      </c>
    </row>
    <row r="2205" spans="1:31" x14ac:dyDescent="0.2">
      <c r="A2205" s="4" t="s">
        <v>2414</v>
      </c>
      <c r="B2205" s="4" t="s">
        <v>2416</v>
      </c>
      <c r="C2205" s="4" t="s">
        <v>42</v>
      </c>
      <c r="D2205" s="4">
        <v>169239968.31999999</v>
      </c>
      <c r="E2205" s="4">
        <v>0.80169999999999997</v>
      </c>
      <c r="F2205" s="4">
        <v>0.97</v>
      </c>
      <c r="G2205" s="4">
        <v>0.70660000000000001</v>
      </c>
      <c r="H2205" s="4">
        <v>0.76839999999999997</v>
      </c>
      <c r="I2205" s="4">
        <v>6138205</v>
      </c>
      <c r="J2205" s="4">
        <f>I2205*E2205</f>
        <v>4920998.9484999999</v>
      </c>
      <c r="K2205" s="4">
        <v>204792926.66670001</v>
      </c>
      <c r="L2205" s="4">
        <v>6.32</v>
      </c>
      <c r="M2205" s="4">
        <v>92.254196642685798</v>
      </c>
      <c r="N2205" s="4">
        <v>0.79</v>
      </c>
      <c r="O2205" s="4">
        <v>3.7985600000000002</v>
      </c>
      <c r="P2205" s="4">
        <v>0.79300000000000004</v>
      </c>
      <c r="Q2205" s="4">
        <v>1.2</v>
      </c>
      <c r="R2205" s="4">
        <v>1.7499</v>
      </c>
      <c r="S2205" s="4">
        <v>1.54</v>
      </c>
      <c r="T2205" s="4">
        <v>1.28</v>
      </c>
      <c r="U2205" s="4">
        <v>1.1399999999999999</v>
      </c>
      <c r="V2205" s="4">
        <v>0.75</v>
      </c>
      <c r="W2205" s="4">
        <v>0.73009999999999997</v>
      </c>
      <c r="X2205" s="4">
        <v>1.63</v>
      </c>
      <c r="Y2205" s="4">
        <v>1.45</v>
      </c>
      <c r="Z2205" s="4">
        <v>1.28</v>
      </c>
      <c r="AA2205" s="4">
        <v>343523561.18744999</v>
      </c>
      <c r="AB2205" s="3">
        <f>1.2*E2205</f>
        <v>0.9620399999999999</v>
      </c>
      <c r="AC2205" s="3">
        <f>0.01*$AH$2/(AB2205-E2205)</f>
        <v>623.67469128102812</v>
      </c>
      <c r="AD2205" s="3">
        <f>IF(F2205&gt;=AB2205,AC2205*(E2205-AB2205)-(0.0125/100)*$AH$2,AC2205*(E2205-H2205)-(0.0125/100)*$AH$2)</f>
        <v>-101.25</v>
      </c>
      <c r="AE2205" s="3">
        <f t="shared" si="8"/>
        <v>20385.473242829346</v>
      </c>
    </row>
    <row r="2206" spans="1:31" x14ac:dyDescent="0.2">
      <c r="A2206" s="4" t="s">
        <v>2413</v>
      </c>
      <c r="B2206" s="4" t="s">
        <v>2418</v>
      </c>
      <c r="C2206" s="4" t="s">
        <v>33</v>
      </c>
      <c r="D2206" s="4">
        <v>83539344.859999999</v>
      </c>
      <c r="E2206" s="4">
        <v>22.95</v>
      </c>
      <c r="F2206" s="4">
        <v>25.1</v>
      </c>
      <c r="G2206" s="4">
        <v>17</v>
      </c>
      <c r="H2206" s="4">
        <v>17.86</v>
      </c>
      <c r="I2206" s="4">
        <v>813379</v>
      </c>
      <c r="J2206" s="4">
        <f>I2206*E2206</f>
        <v>18667048.050000001</v>
      </c>
      <c r="K2206" s="4">
        <v>16773935.3333333</v>
      </c>
      <c r="L2206" s="4">
        <v>17.23</v>
      </c>
      <c r="M2206" s="4">
        <v>151.369112814896</v>
      </c>
      <c r="N2206" s="4">
        <v>17.23</v>
      </c>
      <c r="O2206" s="4">
        <v>8.5440000000000005</v>
      </c>
      <c r="P2206" s="4">
        <v>19.347999999999999</v>
      </c>
      <c r="Q2206" s="4">
        <v>17.41</v>
      </c>
      <c r="R2206" s="4">
        <v>14.46</v>
      </c>
      <c r="S2206" s="4">
        <v>14.94</v>
      </c>
      <c r="T2206" s="4">
        <v>13.61</v>
      </c>
      <c r="U2206" s="4">
        <v>12.73</v>
      </c>
      <c r="V2206" s="4">
        <v>17.059999999999999</v>
      </c>
      <c r="W2206" s="4">
        <v>17.329999999999998</v>
      </c>
      <c r="X2206" s="4">
        <v>11.37</v>
      </c>
      <c r="Y2206" s="4">
        <v>13.71</v>
      </c>
      <c r="Z2206" s="4">
        <v>12.76</v>
      </c>
      <c r="AA2206" s="4">
        <v>303055243.92500001</v>
      </c>
      <c r="AB2206" s="3">
        <f>1.2*E2206</f>
        <v>27.54</v>
      </c>
      <c r="AC2206" s="3">
        <f>0.01*$AH$2/(AB2206-E2206)</f>
        <v>21.786492374727668</v>
      </c>
      <c r="AD2206" s="3">
        <f>IF(F2206&gt;=AB2206,AC2206*(E2206-AB2206)-(0.0125/100)*$AH$2,AC2206*(E2206-H2206)-(0.0125/100)*$AH$2)</f>
        <v>109.64324618736383</v>
      </c>
      <c r="AE2206" s="3">
        <f t="shared" si="8"/>
        <v>20495.116489016709</v>
      </c>
    </row>
    <row r="2207" spans="1:31" x14ac:dyDescent="0.2">
      <c r="A2207" s="4" t="s">
        <v>1919</v>
      </c>
      <c r="B2207" s="4" t="s">
        <v>2419</v>
      </c>
      <c r="C2207" s="4" t="s">
        <v>33</v>
      </c>
      <c r="D2207" s="4">
        <v>19441938.590279002</v>
      </c>
      <c r="E2207" s="4">
        <v>0.64100000000000001</v>
      </c>
      <c r="F2207" s="4">
        <v>0.75</v>
      </c>
      <c r="G2207" s="4">
        <v>0.61009999999999998</v>
      </c>
      <c r="H2207" s="4">
        <v>0.69</v>
      </c>
      <c r="I2207" s="4">
        <v>5084574</v>
      </c>
      <c r="J2207" s="4">
        <f>I2207*E2207</f>
        <v>3259211.9339999999</v>
      </c>
      <c r="K2207" s="4">
        <v>318181147</v>
      </c>
      <c r="L2207" s="4">
        <v>12.599999993699999</v>
      </c>
      <c r="M2207" s="4">
        <v>256.11111111111097</v>
      </c>
      <c r="N2207" s="4">
        <v>0.84</v>
      </c>
      <c r="O2207" s="4">
        <v>4.7956499976021796</v>
      </c>
      <c r="P2207" s="4">
        <v>0.65500000000000003</v>
      </c>
      <c r="Q2207" s="4">
        <v>0.66910000000000003</v>
      </c>
      <c r="R2207" s="4">
        <v>0.83020000000000005</v>
      </c>
      <c r="S2207" s="4">
        <v>0.69499999999999995</v>
      </c>
      <c r="T2207" s="4">
        <v>0.66200000000000003</v>
      </c>
      <c r="U2207" s="4">
        <v>0.56999999999999995</v>
      </c>
      <c r="V2207" s="4">
        <v>0.60029999999999994</v>
      </c>
      <c r="W2207" s="4">
        <v>0.38</v>
      </c>
      <c r="X2207" s="4">
        <v>0.73850000000000005</v>
      </c>
      <c r="Y2207" s="4">
        <v>0.53159999999999996</v>
      </c>
      <c r="Z2207" s="4">
        <v>0.58750000000000002</v>
      </c>
      <c r="AA2207" s="4">
        <v>258635890.26879999</v>
      </c>
      <c r="AB2207" s="3">
        <f>1.2*E2207</f>
        <v>0.76919999999999999</v>
      </c>
      <c r="AC2207" s="3">
        <f>0.01*$AH$2/(AB2207-E2207)</f>
        <v>780.03120124805002</v>
      </c>
      <c r="AD2207" s="3">
        <f>IF(F2207&gt;=AB2207,AC2207*(E2207-AB2207)-(0.0125/100)*$AH$2,AC2207*(E2207-H2207)-(0.0125/100)*$AH$2)</f>
        <v>-39.471528861154397</v>
      </c>
      <c r="AE2207" s="3">
        <f t="shared" si="8"/>
        <v>20455.644960155554</v>
      </c>
    </row>
    <row r="2208" spans="1:31" x14ac:dyDescent="0.2">
      <c r="A2208" s="4" t="s">
        <v>1840</v>
      </c>
      <c r="B2208" s="4" t="s">
        <v>2420</v>
      </c>
      <c r="C2208" s="4" t="s">
        <v>33</v>
      </c>
      <c r="D2208" s="4">
        <v>2168356737.3600001</v>
      </c>
      <c r="E2208" s="4">
        <v>28.25</v>
      </c>
      <c r="F2208" s="4">
        <v>31.57</v>
      </c>
      <c r="G2208" s="4">
        <v>25</v>
      </c>
      <c r="H2208" s="4">
        <v>29.85</v>
      </c>
      <c r="I2208" s="4">
        <v>963602</v>
      </c>
      <c r="J2208" s="4">
        <f>I2208*E2208</f>
        <v>27221756.5</v>
      </c>
      <c r="K2208" s="4">
        <v>4727174</v>
      </c>
      <c r="L2208" s="4">
        <v>20.04</v>
      </c>
      <c r="M2208" s="4">
        <v>57.997762863534</v>
      </c>
      <c r="N2208" s="4">
        <v>20.04</v>
      </c>
      <c r="O2208" s="4">
        <v>19.013000000000002</v>
      </c>
      <c r="P2208" s="4">
        <v>32.6</v>
      </c>
      <c r="Q2208" s="4">
        <v>31.282900000000001</v>
      </c>
      <c r="R2208" s="4">
        <v>29.315000000000001</v>
      </c>
      <c r="S2208" s="4">
        <v>28.38</v>
      </c>
      <c r="T2208" s="4">
        <v>28.82</v>
      </c>
      <c r="U2208" s="4">
        <v>28.65</v>
      </c>
      <c r="V2208" s="4">
        <v>29.15</v>
      </c>
      <c r="W2208" s="4">
        <v>30.62</v>
      </c>
      <c r="X2208" s="4">
        <v>29.04</v>
      </c>
      <c r="Y2208" s="4">
        <v>27.55</v>
      </c>
      <c r="Z2208" s="4">
        <v>28</v>
      </c>
      <c r="AA2208" s="4">
        <v>17552518.109700002</v>
      </c>
      <c r="AB2208" s="3">
        <f>1.2*E2208</f>
        <v>33.9</v>
      </c>
      <c r="AC2208" s="3">
        <f>0.01*$AH$2/(AB2208-E2208)</f>
        <v>17.699115044247794</v>
      </c>
      <c r="AD2208" s="3">
        <f>IF(F2208&gt;=AB2208,AC2208*(E2208-AB2208)-(0.0125/100)*$AH$2,AC2208*(E2208-H2208)-(0.0125/100)*$AH$2)</f>
        <v>-29.568584070796494</v>
      </c>
      <c r="AE2208" s="3">
        <f t="shared" si="8"/>
        <v>20426.076376084759</v>
      </c>
    </row>
    <row r="2209" spans="1:31" x14ac:dyDescent="0.2">
      <c r="A2209" s="4" t="s">
        <v>1156</v>
      </c>
      <c r="B2209" s="4" t="s">
        <v>2420</v>
      </c>
      <c r="C2209" s="4" t="s">
        <v>42</v>
      </c>
      <c r="D2209" s="4">
        <v>41484279.600000001</v>
      </c>
      <c r="E2209" s="4">
        <v>9.77</v>
      </c>
      <c r="F2209" s="4">
        <v>10.4</v>
      </c>
      <c r="G2209" s="4">
        <v>7.7601000000000004</v>
      </c>
      <c r="H2209" s="4">
        <v>8.94</v>
      </c>
      <c r="I2209" s="4">
        <v>700119</v>
      </c>
      <c r="J2209" s="4">
        <f>I2209*E2209</f>
        <v>6840162.6299999999</v>
      </c>
      <c r="K2209" s="4">
        <v>6723722</v>
      </c>
      <c r="L2209" s="4">
        <v>8.6999999999999993</v>
      </c>
      <c r="M2209" s="4">
        <v>81.261595547309796</v>
      </c>
      <c r="N2209" s="4">
        <v>8.6999999999999993</v>
      </c>
      <c r="O2209" s="4">
        <v>5.3339999999999996</v>
      </c>
      <c r="P2209" s="4">
        <v>8.6</v>
      </c>
      <c r="Q2209" s="4">
        <v>8.3893000000000004</v>
      </c>
      <c r="R2209" s="4">
        <v>7.2114000000000003</v>
      </c>
      <c r="S2209" s="4">
        <v>6.55</v>
      </c>
      <c r="T2209" s="4">
        <v>6.72</v>
      </c>
      <c r="U2209" s="4">
        <v>6.34</v>
      </c>
      <c r="V2209" s="4">
        <v>8.33</v>
      </c>
      <c r="W2209" s="4">
        <v>7.57</v>
      </c>
      <c r="X2209" s="4">
        <v>7</v>
      </c>
      <c r="Y2209" s="4">
        <v>6.43</v>
      </c>
      <c r="Z2209" s="4">
        <v>6.03</v>
      </c>
      <c r="AA2209" s="4">
        <v>84025375.980000004</v>
      </c>
      <c r="AB2209" s="3">
        <f>1.2*E2209</f>
        <v>11.723999999999998</v>
      </c>
      <c r="AC2209" s="3">
        <f>0.01*$AH$2/(AB2209-E2209)</f>
        <v>51.177072671443227</v>
      </c>
      <c r="AD2209" s="3">
        <f>IF(F2209&gt;=AB2209,AC2209*(E2209-AB2209)-(0.0125/100)*$AH$2,AC2209*(E2209-H2209)-(0.0125/100)*$AH$2)</f>
        <v>41.226970317297884</v>
      </c>
      <c r="AE2209" s="3">
        <f t="shared" si="8"/>
        <v>20467.303346402055</v>
      </c>
    </row>
    <row r="2210" spans="1:31" x14ac:dyDescent="0.2">
      <c r="A2210" s="4" t="s">
        <v>2422</v>
      </c>
      <c r="B2210" s="4" t="s">
        <v>2420</v>
      </c>
      <c r="C2210" s="4" t="s">
        <v>33</v>
      </c>
      <c r="D2210" s="4">
        <v>186710766.47999999</v>
      </c>
      <c r="E2210" s="4">
        <v>5.07</v>
      </c>
      <c r="F2210" s="4">
        <v>5.46</v>
      </c>
      <c r="G2210" s="4">
        <v>3.91</v>
      </c>
      <c r="H2210" s="4">
        <v>4.13</v>
      </c>
      <c r="I2210" s="4">
        <v>2394472</v>
      </c>
      <c r="J2210" s="4">
        <f>I2210*E2210</f>
        <v>12139973.040000001</v>
      </c>
      <c r="K2210" s="4">
        <v>14282008.3333333</v>
      </c>
      <c r="L2210" s="4">
        <v>3.82</v>
      </c>
      <c r="M2210" s="4">
        <v>109.50413223140499</v>
      </c>
      <c r="N2210" s="4">
        <v>3.82</v>
      </c>
      <c r="O2210" s="4">
        <v>2.6909999999999998</v>
      </c>
      <c r="P2210" s="4">
        <v>4.2062999999999997</v>
      </c>
      <c r="Q2210" s="4">
        <v>3.79</v>
      </c>
      <c r="R2210" s="4">
        <v>3.43</v>
      </c>
      <c r="S2210" s="4">
        <v>3.35</v>
      </c>
      <c r="T2210" s="4">
        <v>3.3435999999999999</v>
      </c>
      <c r="U2210" s="4">
        <v>3.11</v>
      </c>
      <c r="V2210" s="4">
        <v>4.1428000000000003</v>
      </c>
      <c r="W2210" s="4">
        <v>3.74</v>
      </c>
      <c r="X2210" s="4">
        <v>3.43</v>
      </c>
      <c r="Y2210" s="4">
        <v>3.27</v>
      </c>
      <c r="Z2210" s="4">
        <v>3.3</v>
      </c>
      <c r="AA2210" s="4">
        <v>73794000.469999999</v>
      </c>
      <c r="AB2210" s="3">
        <f>1.2*E2210</f>
        <v>6.0840000000000005</v>
      </c>
      <c r="AC2210" s="3">
        <f>0.01*$AH$2/(AB2210-E2210)</f>
        <v>98.619329388560132</v>
      </c>
      <c r="AD2210" s="3">
        <f>IF(F2210&gt;=AB2210,AC2210*(E2210-AB2210)-(0.0125/100)*$AH$2,AC2210*(E2210-H2210)-(0.0125/100)*$AH$2)</f>
        <v>91.452169625246569</v>
      </c>
      <c r="AE2210" s="3">
        <f t="shared" si="8"/>
        <v>20558.7555160273</v>
      </c>
    </row>
    <row r="2211" spans="1:31" x14ac:dyDescent="0.2">
      <c r="A2211" s="4" t="s">
        <v>954</v>
      </c>
      <c r="B2211" s="4" t="s">
        <v>2420</v>
      </c>
      <c r="C2211" s="4" t="s">
        <v>33</v>
      </c>
      <c r="D2211" s="4">
        <v>7079331.8200000003</v>
      </c>
      <c r="E2211" s="4">
        <v>4.99</v>
      </c>
      <c r="F2211" s="4">
        <v>13.95</v>
      </c>
      <c r="G2211" s="4">
        <v>4.25</v>
      </c>
      <c r="H2211" s="4">
        <v>8.4</v>
      </c>
      <c r="I2211" s="4">
        <v>8140794</v>
      </c>
      <c r="J2211" s="4">
        <f>I2211*E2211</f>
        <v>40622562.060000002</v>
      </c>
      <c r="K2211" s="4">
        <v>16090942</v>
      </c>
      <c r="L2211" s="4">
        <v>3.355</v>
      </c>
      <c r="M2211" s="4">
        <v>89.015151515151501</v>
      </c>
      <c r="N2211" s="4">
        <v>3.355</v>
      </c>
      <c r="O2211" s="4">
        <v>3.2755000000000001</v>
      </c>
      <c r="P2211" s="4">
        <v>6.81</v>
      </c>
      <c r="Q2211" s="4">
        <v>6.5</v>
      </c>
      <c r="R2211" s="4">
        <v>5.1920999999999999</v>
      </c>
      <c r="S2211" s="4">
        <v>4.78</v>
      </c>
      <c r="T2211" s="4">
        <v>5.09</v>
      </c>
      <c r="U2211" s="4">
        <v>4.28</v>
      </c>
      <c r="V2211" s="4">
        <v>6.12</v>
      </c>
      <c r="W2211" s="4">
        <v>6.35</v>
      </c>
      <c r="X2211" s="4">
        <v>4.91</v>
      </c>
      <c r="Y2211" s="4">
        <v>4.2300000000000004</v>
      </c>
      <c r="Z2211" s="4">
        <v>4.3600000000000003</v>
      </c>
      <c r="AA2211" s="4">
        <v>128426.6817</v>
      </c>
      <c r="AB2211" s="3">
        <f>1.2*E2211</f>
        <v>5.9880000000000004</v>
      </c>
      <c r="AC2211" s="3">
        <f>0.01*$AH$2/(AB2211-E2211)</f>
        <v>100.20040080160318</v>
      </c>
      <c r="AD2211" s="3">
        <f>IF(F2211&gt;=AB2211,AC2211*(E2211-AB2211)-(0.0125/100)*$AH$2,AC2211*(E2211-H2211)-(0.0125/100)*$AH$2)</f>
        <v>-101.25</v>
      </c>
      <c r="AE2211" s="3">
        <f t="shared" si="8"/>
        <v>20457.5055160273</v>
      </c>
    </row>
    <row r="2212" spans="1:31" x14ac:dyDescent="0.2">
      <c r="A2212" s="4" t="s">
        <v>2421</v>
      </c>
      <c r="B2212" s="4" t="s">
        <v>2420</v>
      </c>
      <c r="C2212" s="4" t="s">
        <v>33</v>
      </c>
      <c r="D2212" s="4">
        <v>22742461.050000001</v>
      </c>
      <c r="E2212" s="4">
        <v>4.7</v>
      </c>
      <c r="F2212" s="4">
        <v>5.23</v>
      </c>
      <c r="G2212" s="4">
        <v>3.85</v>
      </c>
      <c r="H2212" s="4">
        <v>3.98</v>
      </c>
      <c r="I2212" s="4">
        <v>747690</v>
      </c>
      <c r="J2212" s="4">
        <f>I2212*E2212</f>
        <v>3514143</v>
      </c>
      <c r="K2212" s="4">
        <v>2692303.3333333302</v>
      </c>
      <c r="L2212" s="4">
        <v>4.1900000000000004</v>
      </c>
      <c r="M2212" s="4">
        <v>76.691729323308195</v>
      </c>
      <c r="N2212" s="4">
        <v>4.1900000000000004</v>
      </c>
      <c r="O2212" s="4">
        <v>2.8929999999999998</v>
      </c>
      <c r="P2212" s="4">
        <v>3.8294999999999999</v>
      </c>
      <c r="Q2212" s="4">
        <v>3.79</v>
      </c>
      <c r="R2212" s="4">
        <v>3.585</v>
      </c>
      <c r="S2212" s="4">
        <v>3.99</v>
      </c>
      <c r="T2212" s="4">
        <v>4.55</v>
      </c>
      <c r="U2212" s="4">
        <v>4.53</v>
      </c>
      <c r="V2212" s="4">
        <v>3.8</v>
      </c>
      <c r="W2212" s="4">
        <v>3.54</v>
      </c>
      <c r="X2212" s="4">
        <v>3.53</v>
      </c>
      <c r="Y2212" s="4">
        <v>3.26</v>
      </c>
      <c r="Z2212" s="4">
        <v>4.49</v>
      </c>
      <c r="AA2212" s="4">
        <v>17939020.5</v>
      </c>
      <c r="AB2212" s="3">
        <f>1.2*E2212</f>
        <v>5.64</v>
      </c>
      <c r="AC2212" s="3">
        <f>0.01*$AH$2/(AB2212-E2212)</f>
        <v>106.38297872340431</v>
      </c>
      <c r="AD2212" s="3">
        <f>IF(F2212&gt;=AB2212,AC2212*(E2212-AB2212)-(0.0125/100)*$AH$2,AC2212*(E2212-H2212)-(0.0125/100)*$AH$2)</f>
        <v>75.345744680851126</v>
      </c>
      <c r="AE2212" s="3">
        <f t="shared" si="8"/>
        <v>20532.85126070815</v>
      </c>
    </row>
    <row r="2213" spans="1:31" x14ac:dyDescent="0.2">
      <c r="A2213" s="4" t="s">
        <v>2048</v>
      </c>
      <c r="B2213" s="4" t="s">
        <v>2420</v>
      </c>
      <c r="C2213" s="4" t="s">
        <v>33</v>
      </c>
      <c r="D2213" s="4">
        <v>11812644.24</v>
      </c>
      <c r="E2213" s="4">
        <v>2.46</v>
      </c>
      <c r="F2213" s="4">
        <v>2.85</v>
      </c>
      <c r="G2213" s="4">
        <v>2.02</v>
      </c>
      <c r="H2213" s="4">
        <v>2.41</v>
      </c>
      <c r="I2213" s="4">
        <v>1576990</v>
      </c>
      <c r="J2213" s="4">
        <f>I2213*E2213</f>
        <v>3879395.4</v>
      </c>
      <c r="K2213" s="4">
        <v>3084734.3333333302</v>
      </c>
      <c r="L2213" s="4">
        <v>1.86</v>
      </c>
      <c r="M2213" s="4">
        <v>78.260869565217305</v>
      </c>
      <c r="N2213" s="4">
        <v>1.86</v>
      </c>
      <c r="O2213" s="4">
        <v>1.51831</v>
      </c>
      <c r="P2213" s="4">
        <v>2.81</v>
      </c>
      <c r="Q2213" s="4">
        <v>2.97</v>
      </c>
      <c r="R2213" s="4">
        <v>3.01</v>
      </c>
      <c r="S2213" s="4">
        <v>2.58</v>
      </c>
      <c r="T2213" s="4">
        <v>2.4700000000000002</v>
      </c>
      <c r="U2213" s="4">
        <v>2.4</v>
      </c>
      <c r="V2213" s="4">
        <v>2.5</v>
      </c>
      <c r="W2213" s="4">
        <v>2.68</v>
      </c>
      <c r="X2213" s="4">
        <v>2.71</v>
      </c>
      <c r="Y2213" s="4">
        <v>2.39</v>
      </c>
      <c r="Z2213" s="4">
        <v>2.27</v>
      </c>
      <c r="AA2213" s="4">
        <v>1455262.59</v>
      </c>
      <c r="AB2213" s="3">
        <f>1.2*E2213</f>
        <v>2.952</v>
      </c>
      <c r="AC2213" s="3">
        <f>0.01*$AH$2/(AB2213-E2213)</f>
        <v>203.2520325203252</v>
      </c>
      <c r="AD2213" s="3">
        <f>IF(F2213&gt;=AB2213,AC2213*(E2213-AB2213)-(0.0125/100)*$AH$2,AC2213*(E2213-H2213)-(0.0125/100)*$AH$2)</f>
        <v>8.9126016260162242</v>
      </c>
      <c r="AE2213" s="3">
        <f t="shared" si="8"/>
        <v>20541.763862334166</v>
      </c>
    </row>
    <row r="2214" spans="1:31" x14ac:dyDescent="0.2">
      <c r="A2214" s="4" t="s">
        <v>2423</v>
      </c>
      <c r="B2214" s="4" t="s">
        <v>2420</v>
      </c>
      <c r="C2214" s="4" t="s">
        <v>33</v>
      </c>
      <c r="D2214" s="4">
        <v>6259709.4000000004</v>
      </c>
      <c r="E2214" s="4">
        <v>1.88</v>
      </c>
      <c r="F2214" s="4">
        <v>2.0699000000000001</v>
      </c>
      <c r="G2214" s="4">
        <v>1.33</v>
      </c>
      <c r="H2214" s="4">
        <v>1.79</v>
      </c>
      <c r="I2214" s="4">
        <v>6227327</v>
      </c>
      <c r="J2214" s="4">
        <f>I2214*E2214</f>
        <v>11707374.76</v>
      </c>
      <c r="K2214" s="4">
        <v>6170125</v>
      </c>
      <c r="L2214" s="4">
        <v>1.19</v>
      </c>
      <c r="M2214" s="4">
        <v>77.358490566037702</v>
      </c>
      <c r="N2214" s="4">
        <v>1.19</v>
      </c>
      <c r="O2214" s="4">
        <v>1.2102999999999999</v>
      </c>
      <c r="P2214" s="4">
        <v>1.87</v>
      </c>
      <c r="Q2214" s="4">
        <v>2.06</v>
      </c>
      <c r="R2214" s="4">
        <v>1.7899</v>
      </c>
      <c r="S2214" s="4">
        <v>1.65</v>
      </c>
      <c r="T2214" s="4">
        <v>1.744</v>
      </c>
      <c r="U2214" s="4">
        <v>1.66</v>
      </c>
      <c r="V2214" s="4">
        <v>1.54</v>
      </c>
      <c r="W2214" s="4">
        <v>1.63</v>
      </c>
      <c r="X2214" s="4">
        <v>1.65</v>
      </c>
      <c r="Y2214" s="4">
        <v>1.56</v>
      </c>
      <c r="Z2214" s="4">
        <v>1.73</v>
      </c>
      <c r="AA2214" s="4">
        <v>1181382.51</v>
      </c>
      <c r="AB2214" s="3">
        <f>1.2*E2214</f>
        <v>2.2559999999999998</v>
      </c>
      <c r="AC2214" s="3">
        <f>0.01*$AH$2/(AB2214-E2214)</f>
        <v>265.95744680851072</v>
      </c>
      <c r="AD2214" s="3">
        <f>IF(F2214&gt;=AB2214,AC2214*(E2214-AB2214)-(0.0125/100)*$AH$2,AC2214*(E2214-H2214)-(0.0125/100)*$AH$2)</f>
        <v>22.686170212765926</v>
      </c>
      <c r="AE2214" s="3">
        <f t="shared" si="8"/>
        <v>20564.450032546931</v>
      </c>
    </row>
    <row r="2215" spans="1:31" x14ac:dyDescent="0.2">
      <c r="A2215" s="4" t="s">
        <v>2046</v>
      </c>
      <c r="B2215" s="4" t="s">
        <v>2420</v>
      </c>
      <c r="C2215" s="4" t="s">
        <v>33</v>
      </c>
      <c r="D2215" s="4">
        <v>13841557.039999999</v>
      </c>
      <c r="E2215" s="4">
        <v>1.77</v>
      </c>
      <c r="F2215" s="4">
        <v>2.2698999999999998</v>
      </c>
      <c r="G2215" s="4">
        <v>1.62</v>
      </c>
      <c r="H2215" s="4">
        <v>1.77</v>
      </c>
      <c r="I2215" s="4">
        <v>15170687</v>
      </c>
      <c r="J2215" s="4">
        <f>I2215*E2215</f>
        <v>26852115.990000002</v>
      </c>
      <c r="K2215" s="4">
        <v>99202177</v>
      </c>
      <c r="L2215" s="4">
        <v>1.24</v>
      </c>
      <c r="M2215" s="4">
        <v>189.783889980353</v>
      </c>
      <c r="N2215" s="4">
        <v>1.24</v>
      </c>
      <c r="O2215" s="4">
        <v>0.77820500000000004</v>
      </c>
      <c r="P2215" s="4">
        <v>1.68</v>
      </c>
      <c r="Q2215" s="4">
        <v>1.88</v>
      </c>
      <c r="R2215" s="4">
        <v>1.7</v>
      </c>
      <c r="S2215" s="4">
        <v>2</v>
      </c>
      <c r="T2215" s="4">
        <v>1.88</v>
      </c>
      <c r="U2215" s="4">
        <v>1.53</v>
      </c>
      <c r="V2215" s="4">
        <v>1.65</v>
      </c>
      <c r="W2215" s="4">
        <v>1.39</v>
      </c>
      <c r="X2215" s="4">
        <v>1.51</v>
      </c>
      <c r="Y2215" s="4">
        <v>1.57</v>
      </c>
      <c r="Z2215" s="4">
        <v>1.81</v>
      </c>
      <c r="AA2215" s="4">
        <v>278385535.33586198</v>
      </c>
      <c r="AB2215" s="3">
        <f>1.2*E2215</f>
        <v>2.1240000000000001</v>
      </c>
      <c r="AC2215" s="3">
        <f>0.01*$AH$2/(AB2215-E2215)</f>
        <v>282.48587570621464</v>
      </c>
      <c r="AD2215" s="3">
        <f>IF(F2215&gt;=AB2215,AC2215*(E2215-AB2215)-(0.0125/100)*$AH$2,AC2215*(E2215-H2215)-(0.0125/100)*$AH$2)</f>
        <v>-101.25000000000001</v>
      </c>
      <c r="AE2215" s="3">
        <f t="shared" si="8"/>
        <v>20463.200032546931</v>
      </c>
    </row>
    <row r="2216" spans="1:31" x14ac:dyDescent="0.2">
      <c r="A2216" s="4" t="s">
        <v>281</v>
      </c>
      <c r="B2216" s="4" t="s">
        <v>2420</v>
      </c>
      <c r="C2216" s="4" t="s">
        <v>42</v>
      </c>
      <c r="D2216" s="4">
        <v>63115437</v>
      </c>
      <c r="E2216" s="4">
        <v>0.7</v>
      </c>
      <c r="F2216" s="4">
        <v>0.81599999999999995</v>
      </c>
      <c r="G2216" s="4">
        <v>0.6</v>
      </c>
      <c r="H2216" s="4">
        <v>0.7</v>
      </c>
      <c r="I2216" s="4">
        <v>44124648</v>
      </c>
      <c r="J2216" s="4">
        <f>I2216*E2216</f>
        <v>30887253.599999998</v>
      </c>
      <c r="K2216" s="4">
        <v>215794417</v>
      </c>
      <c r="L2216" s="4">
        <v>0.5</v>
      </c>
      <c r="M2216" s="4">
        <v>139.80815347721801</v>
      </c>
      <c r="N2216" s="4">
        <v>0.5</v>
      </c>
      <c r="O2216" s="4">
        <v>0.27989999999999998</v>
      </c>
      <c r="P2216" s="4">
        <v>0.42</v>
      </c>
      <c r="Q2216" s="4">
        <v>0.47660000000000002</v>
      </c>
      <c r="R2216" s="4">
        <v>0.4</v>
      </c>
      <c r="S2216" s="4">
        <v>0.37930000000000003</v>
      </c>
      <c r="T2216" s="4">
        <v>0.374</v>
      </c>
      <c r="U2216" s="4">
        <v>0.32</v>
      </c>
      <c r="V2216" s="4">
        <v>0.36</v>
      </c>
      <c r="W2216" s="4">
        <v>0.4</v>
      </c>
      <c r="X2216" s="4">
        <v>0.38169999999999998</v>
      </c>
      <c r="Y2216" s="4">
        <v>0.371</v>
      </c>
      <c r="Z2216" s="4">
        <v>0.37</v>
      </c>
      <c r="AA2216" s="4">
        <v>42172463.497500002</v>
      </c>
      <c r="AB2216" s="3">
        <f>1.2*E2216</f>
        <v>0.84</v>
      </c>
      <c r="AC2216" s="3">
        <f>0.01*$AH$2/(AB2216-E2216)</f>
        <v>714.28571428571422</v>
      </c>
      <c r="AD2216" s="3">
        <f>IF(F2216&gt;=AB2216,AC2216*(E2216-AB2216)-(0.0125/100)*$AH$2,AC2216*(E2216-H2216)-(0.0125/100)*$AH$2)</f>
        <v>-1.25</v>
      </c>
      <c r="AE2216" s="3">
        <f t="shared" si="8"/>
        <v>20461.950032546931</v>
      </c>
    </row>
    <row r="2217" spans="1:31" x14ac:dyDescent="0.2">
      <c r="A2217" s="4" t="s">
        <v>1760</v>
      </c>
      <c r="B2217" s="4" t="s">
        <v>2424</v>
      </c>
      <c r="C2217" s="4" t="s">
        <v>33</v>
      </c>
      <c r="D2217" s="4">
        <v>45886450</v>
      </c>
      <c r="E2217" s="4">
        <v>9.98</v>
      </c>
      <c r="F2217" s="4">
        <v>10</v>
      </c>
      <c r="G2217" s="4">
        <v>6.65</v>
      </c>
      <c r="H2217" s="4">
        <v>7.14</v>
      </c>
      <c r="I2217" s="4">
        <v>1343657</v>
      </c>
      <c r="J2217" s="4">
        <f>I2217*E2217</f>
        <v>13409696.860000001</v>
      </c>
      <c r="K2217" s="4">
        <v>45872414</v>
      </c>
      <c r="L2217" s="4">
        <v>10</v>
      </c>
      <c r="M2217" s="4">
        <v>366.355140186916</v>
      </c>
      <c r="N2217" s="4">
        <v>10</v>
      </c>
      <c r="O2217" s="4">
        <v>3.4320599999999999</v>
      </c>
      <c r="P2217" s="4">
        <v>7.25</v>
      </c>
      <c r="Q2217" s="4">
        <v>7.07</v>
      </c>
      <c r="R2217" s="4">
        <v>6.3792999999999997</v>
      </c>
      <c r="S2217" s="4">
        <v>7.1</v>
      </c>
      <c r="T2217" s="4">
        <v>6.4810999999999996</v>
      </c>
      <c r="U2217" s="4">
        <v>5.62</v>
      </c>
      <c r="V2217" s="4">
        <v>7.07</v>
      </c>
      <c r="W2217" s="4">
        <v>6.21</v>
      </c>
      <c r="X2217" s="4">
        <v>6</v>
      </c>
      <c r="Y2217" s="4">
        <v>5.64</v>
      </c>
      <c r="Z2217" s="4">
        <v>6.39</v>
      </c>
      <c r="AA2217" s="4">
        <v>1534539756.8699999</v>
      </c>
      <c r="AB2217" s="3">
        <f>1.2*E2217</f>
        <v>11.976000000000001</v>
      </c>
      <c r="AC2217" s="3">
        <f>0.01*$AH$2/(AB2217-E2217)</f>
        <v>50.10020040080159</v>
      </c>
      <c r="AD2217" s="3">
        <f>IF(F2217&gt;=AB2217,AC2217*(E2217-AB2217)-(0.0125/100)*$AH$2,AC2217*(E2217-H2217)-(0.0125/100)*$AH$2)</f>
        <v>141.03456913827657</v>
      </c>
      <c r="AE2217" s="3">
        <f t="shared" si="8"/>
        <v>20602.984601685206</v>
      </c>
    </row>
    <row r="2218" spans="1:31" x14ac:dyDescent="0.2">
      <c r="A2218" s="4" t="s">
        <v>954</v>
      </c>
      <c r="B2218" s="4" t="s">
        <v>2424</v>
      </c>
      <c r="C2218" s="4" t="s">
        <v>33</v>
      </c>
      <c r="D2218" s="4">
        <v>17724705.600000001</v>
      </c>
      <c r="E2218" s="4">
        <v>6.12</v>
      </c>
      <c r="F2218" s="4">
        <v>6.81</v>
      </c>
      <c r="G2218" s="4">
        <v>5.31</v>
      </c>
      <c r="H2218" s="4">
        <v>6.57</v>
      </c>
      <c r="I2218" s="4">
        <v>682724</v>
      </c>
      <c r="J2218" s="4">
        <f>I2218*E2218</f>
        <v>4178270.88</v>
      </c>
      <c r="K2218" s="4">
        <v>16908707</v>
      </c>
      <c r="L2218" s="4">
        <v>8.4</v>
      </c>
      <c r="M2218" s="4">
        <v>88.307692307692307</v>
      </c>
      <c r="N2218" s="4">
        <v>8.4</v>
      </c>
      <c r="O2218" s="4">
        <v>3.6775000000000002</v>
      </c>
      <c r="P2218" s="4">
        <v>6.5</v>
      </c>
      <c r="Q2218" s="4">
        <v>5.1920999999999999</v>
      </c>
      <c r="R2218" s="4">
        <v>4.78</v>
      </c>
      <c r="S2218" s="4">
        <v>5.09</v>
      </c>
      <c r="T2218" s="4">
        <v>4.4168000000000003</v>
      </c>
      <c r="U2218" s="4">
        <v>4.1100000000000003</v>
      </c>
      <c r="V2218" s="4">
        <v>6.35</v>
      </c>
      <c r="W2218" s="4">
        <v>4.91</v>
      </c>
      <c r="X2218" s="4">
        <v>4.2300000000000004</v>
      </c>
      <c r="Y2218" s="4">
        <v>4.3600000000000003</v>
      </c>
      <c r="Z2218" s="4">
        <v>4.13</v>
      </c>
      <c r="AA2218" s="4">
        <v>437025334.19999999</v>
      </c>
      <c r="AB2218" s="3">
        <f>1.2*E2218</f>
        <v>7.3439999999999994</v>
      </c>
      <c r="AC2218" s="3">
        <f>0.01*$AH$2/(AB2218-E2218)</f>
        <v>81.699346405228809</v>
      </c>
      <c r="AD2218" s="3">
        <f>IF(F2218&gt;=AB2218,AC2218*(E2218-AB2218)-(0.0125/100)*$AH$2,AC2218*(E2218-H2218)-(0.0125/100)*$AH$2)</f>
        <v>-38.014705882352978</v>
      </c>
      <c r="AE2218" s="3">
        <f t="shared" si="8"/>
        <v>20564.969895802853</v>
      </c>
    </row>
    <row r="2219" spans="1:31" x14ac:dyDescent="0.2">
      <c r="A2219" s="4" t="s">
        <v>2276</v>
      </c>
      <c r="B2219" s="4" t="s">
        <v>2424</v>
      </c>
      <c r="C2219" s="4" t="s">
        <v>33</v>
      </c>
      <c r="D2219" s="4">
        <v>94631381.599999994</v>
      </c>
      <c r="E2219" s="4">
        <v>3.52</v>
      </c>
      <c r="F2219" s="4">
        <v>3.78</v>
      </c>
      <c r="G2219" s="4">
        <v>2.5350000000000001</v>
      </c>
      <c r="H2219" s="4">
        <v>3.01</v>
      </c>
      <c r="I2219" s="4">
        <v>11764395</v>
      </c>
      <c r="J2219" s="4">
        <f>I2219*E2219</f>
        <v>41410670.399999999</v>
      </c>
      <c r="K2219" s="4">
        <v>7638281.6666666996</v>
      </c>
      <c r="L2219" s="4">
        <v>2.8</v>
      </c>
      <c r="M2219" s="4">
        <v>62.586605080831397</v>
      </c>
      <c r="N2219" s="4">
        <v>2.8</v>
      </c>
      <c r="O2219" s="4">
        <v>2.3075100000000002</v>
      </c>
      <c r="P2219" s="4">
        <v>3.13</v>
      </c>
      <c r="Q2219" s="4">
        <v>3.05</v>
      </c>
      <c r="R2219" s="4">
        <v>3.28</v>
      </c>
      <c r="S2219" s="4">
        <v>3.12</v>
      </c>
      <c r="T2219" s="4">
        <v>3.08</v>
      </c>
      <c r="U2219" s="4">
        <v>3.01</v>
      </c>
      <c r="V2219" s="4">
        <v>2.89</v>
      </c>
      <c r="W2219" s="4">
        <v>2.79</v>
      </c>
      <c r="X2219" s="4">
        <v>2.8</v>
      </c>
      <c r="Y2219" s="4">
        <v>2.93</v>
      </c>
      <c r="Z2219" s="4">
        <v>2.88</v>
      </c>
      <c r="AA2219" s="4">
        <v>5314171.47</v>
      </c>
      <c r="AB2219" s="3">
        <f>1.2*E2219</f>
        <v>4.2240000000000002</v>
      </c>
      <c r="AC2219" s="3">
        <f>0.01*$AH$2/(AB2219-E2219)</f>
        <v>142.0454545454545</v>
      </c>
      <c r="AD2219" s="3">
        <f>IF(F2219&gt;=AB2219,AC2219*(E2219-AB2219)-(0.0125/100)*$AH$2,AC2219*(E2219-H2219)-(0.0125/100)*$AH$2)</f>
        <v>71.193181818181827</v>
      </c>
      <c r="AE2219" s="3">
        <f t="shared" si="8"/>
        <v>20636.163077621033</v>
      </c>
    </row>
    <row r="2220" spans="1:31" x14ac:dyDescent="0.2">
      <c r="A2220" s="4" t="s">
        <v>2427</v>
      </c>
      <c r="B2220" s="4" t="s">
        <v>2426</v>
      </c>
      <c r="C2220" s="4" t="s">
        <v>42</v>
      </c>
      <c r="D2220" s="4">
        <v>266279789.65000001</v>
      </c>
      <c r="E2220" s="4">
        <v>5.18</v>
      </c>
      <c r="F2220" s="4">
        <v>5.69</v>
      </c>
      <c r="G2220" s="4">
        <v>4.55</v>
      </c>
      <c r="H2220" s="4">
        <v>4.75</v>
      </c>
      <c r="I2220" s="4">
        <v>7545966</v>
      </c>
      <c r="J2220" s="4">
        <f>I2220*E2220</f>
        <v>39088103.879999995</v>
      </c>
      <c r="K2220" s="4">
        <v>67183005.333333299</v>
      </c>
      <c r="L2220" s="4">
        <v>7.63</v>
      </c>
      <c r="M2220" s="4">
        <v>153.92156862745099</v>
      </c>
      <c r="N2220" s="4">
        <v>7.63</v>
      </c>
      <c r="O2220" s="4">
        <v>2.9209999999999998</v>
      </c>
      <c r="P2220" s="4">
        <v>5.5797999999999996</v>
      </c>
      <c r="Q2220" s="4">
        <v>4.4400000000000004</v>
      </c>
      <c r="R2220" s="4">
        <v>4.6500000000000004</v>
      </c>
      <c r="S2220" s="4">
        <v>4.7199</v>
      </c>
      <c r="T2220" s="4">
        <v>4.24</v>
      </c>
      <c r="U2220" s="4">
        <v>4.0999999999999996</v>
      </c>
      <c r="V2220" s="4">
        <v>4.95</v>
      </c>
      <c r="W2220" s="4">
        <v>4.21</v>
      </c>
      <c r="X2220" s="4">
        <v>4.07</v>
      </c>
      <c r="Y2220" s="4">
        <v>4.4000000000000004</v>
      </c>
      <c r="Z2220" s="4">
        <v>4.18</v>
      </c>
      <c r="AA2220" s="4">
        <v>983560171.36000001</v>
      </c>
      <c r="AB2220" s="3">
        <f>1.2*E2220</f>
        <v>6.2159999999999993</v>
      </c>
      <c r="AC2220" s="3">
        <f>0.01*$AH$2/(AB2220-E2220)</f>
        <v>96.525096525096558</v>
      </c>
      <c r="AD2220" s="3">
        <f>IF(F2220&gt;=AB2220,AC2220*(E2220-AB2220)-(0.0125/100)*$AH$2,AC2220*(E2220-H2220)-(0.0125/100)*$AH$2)</f>
        <v>40.255791505791493</v>
      </c>
      <c r="AE2220" s="3">
        <f t="shared" si="8"/>
        <v>20676.418869126825</v>
      </c>
    </row>
    <row r="2221" spans="1:31" x14ac:dyDescent="0.2">
      <c r="A2221" s="4" t="s">
        <v>2425</v>
      </c>
      <c r="B2221" s="4" t="s">
        <v>2426</v>
      </c>
      <c r="C2221" s="4" t="s">
        <v>33</v>
      </c>
      <c r="D2221" s="4">
        <v>13762918.936237</v>
      </c>
      <c r="E2221" s="4">
        <v>0.56359999999999999</v>
      </c>
      <c r="F2221" s="4">
        <v>0.76590000000000003</v>
      </c>
      <c r="G2221" s="4">
        <v>0.53059999999999996</v>
      </c>
      <c r="H2221" s="4">
        <v>0.74199999999999999</v>
      </c>
      <c r="I2221" s="4">
        <v>3861033</v>
      </c>
      <c r="J2221" s="4">
        <f>I2221*E2221</f>
        <v>2176078.1987999999</v>
      </c>
      <c r="K2221" s="4">
        <v>183436174</v>
      </c>
      <c r="L2221" s="4">
        <v>67.649999932349999</v>
      </c>
      <c r="M2221" s="4">
        <v>71.986573085138801</v>
      </c>
      <c r="N2221" s="4">
        <v>0.61499999999999999</v>
      </c>
      <c r="O2221" s="4">
        <v>42.844999957154997</v>
      </c>
      <c r="P2221" s="4">
        <v>1.0900000000000001</v>
      </c>
      <c r="Q2221" s="4">
        <v>0.92</v>
      </c>
      <c r="R2221" s="4">
        <v>0.83799999999999997</v>
      </c>
      <c r="S2221" s="4">
        <v>0.76639999999999997</v>
      </c>
      <c r="T2221" s="4">
        <v>0.73960300000000001</v>
      </c>
      <c r="U2221" s="4">
        <v>0.7</v>
      </c>
      <c r="V2221" s="4">
        <v>0.81889999999999996</v>
      </c>
      <c r="W2221" s="4">
        <v>0.89</v>
      </c>
      <c r="X2221" s="4">
        <v>0.8377</v>
      </c>
      <c r="Y2221" s="4">
        <v>0.76639999999999997</v>
      </c>
      <c r="Z2221" s="4">
        <v>0.73350000000000004</v>
      </c>
      <c r="AA2221" s="4">
        <v>318588459.88695002</v>
      </c>
      <c r="AB2221" s="3">
        <f>1.2*E2221</f>
        <v>0.67631999999999992</v>
      </c>
      <c r="AC2221" s="3">
        <f>0.01*$AH$2/(AB2221-E2221)</f>
        <v>887.15400993612548</v>
      </c>
      <c r="AD2221" s="3">
        <f>IF(F2221&gt;=AB2221,AC2221*(E2221-AB2221)-(0.0125/100)*$AH$2,AC2221*(E2221-H2221)-(0.0125/100)*$AH$2)</f>
        <v>-101.25</v>
      </c>
      <c r="AE2221" s="3">
        <f t="shared" si="8"/>
        <v>20575.168869126825</v>
      </c>
    </row>
    <row r="2222" spans="1:31" x14ac:dyDescent="0.2">
      <c r="A2222" s="4" t="s">
        <v>1660</v>
      </c>
      <c r="B2222" s="4" t="s">
        <v>2428</v>
      </c>
      <c r="C2222" s="4" t="s">
        <v>33</v>
      </c>
      <c r="D2222" s="4">
        <v>2150602.06</v>
      </c>
      <c r="E2222" s="4">
        <v>6.54</v>
      </c>
      <c r="F2222" s="4">
        <v>7.19</v>
      </c>
      <c r="G2222" s="4">
        <v>4.8</v>
      </c>
      <c r="H2222" s="4">
        <v>6.2</v>
      </c>
      <c r="I2222" s="4">
        <v>9072162</v>
      </c>
      <c r="J2222" s="4">
        <f>I2222*E2222</f>
        <v>59331939.479999997</v>
      </c>
      <c r="K2222" s="4">
        <v>5841060.3333333302</v>
      </c>
      <c r="L2222" s="4">
        <v>3.89</v>
      </c>
      <c r="M2222" s="4">
        <v>85.269121813031106</v>
      </c>
      <c r="N2222" s="4">
        <v>3.89</v>
      </c>
      <c r="O2222" s="4">
        <v>3.8639999999999999</v>
      </c>
      <c r="P2222" s="4">
        <v>4.9896000000000003</v>
      </c>
      <c r="Q2222" s="4">
        <v>4.38</v>
      </c>
      <c r="R2222" s="4">
        <v>4.8720999999999997</v>
      </c>
      <c r="S2222" s="4">
        <v>4.4573</v>
      </c>
      <c r="T2222" s="4">
        <v>4.66</v>
      </c>
      <c r="U2222" s="4">
        <v>4.5999999999999996</v>
      </c>
      <c r="V2222" s="4">
        <v>4.76</v>
      </c>
      <c r="W2222" s="4">
        <v>3.83</v>
      </c>
      <c r="X2222" s="4">
        <v>4.04</v>
      </c>
      <c r="Y2222" s="4">
        <v>4.21</v>
      </c>
      <c r="Z2222" s="4">
        <v>4.08</v>
      </c>
      <c r="AA2222" s="4">
        <v>1490189.3743</v>
      </c>
      <c r="AB2222" s="3">
        <f>1.2*E2222</f>
        <v>7.8479999999999999</v>
      </c>
      <c r="AC2222" s="3">
        <f>0.01*$AH$2/(AB2222-E2222)</f>
        <v>76.452599388379213</v>
      </c>
      <c r="AD2222" s="3">
        <f>IF(F2222&gt;=AB2222,AC2222*(E2222-AB2222)-(0.0125/100)*$AH$2,AC2222*(E2222-H2222)-(0.0125/100)*$AH$2)</f>
        <v>24.743883792048923</v>
      </c>
      <c r="AE2222" s="3">
        <f t="shared" si="8"/>
        <v>20599.912752918874</v>
      </c>
    </row>
    <row r="2223" spans="1:31" x14ac:dyDescent="0.2">
      <c r="A2223" s="4" t="s">
        <v>2425</v>
      </c>
      <c r="B2223" s="4" t="s">
        <v>2428</v>
      </c>
      <c r="C2223" s="4" t="s">
        <v>33</v>
      </c>
      <c r="D2223" s="4">
        <v>16605017.643394999</v>
      </c>
      <c r="E2223" s="4">
        <v>0.81889999999999996</v>
      </c>
      <c r="F2223" s="4">
        <v>1.0900000000000001</v>
      </c>
      <c r="G2223" s="4">
        <v>0.75</v>
      </c>
      <c r="H2223" s="4">
        <v>0.87480000000000002</v>
      </c>
      <c r="I2223" s="4">
        <v>4111335</v>
      </c>
      <c r="J2223" s="4">
        <f>I2223*E2223</f>
        <v>3366772.2314999998</v>
      </c>
      <c r="K2223" s="4">
        <v>207660421</v>
      </c>
      <c r="L2223" s="4">
        <v>81.619999918380003</v>
      </c>
      <c r="M2223" s="4">
        <v>124.35616438356099</v>
      </c>
      <c r="N2223" s="4">
        <v>0.74199999999999999</v>
      </c>
      <c r="O2223" s="4">
        <v>49.252499950747499</v>
      </c>
      <c r="P2223" s="4">
        <v>0.92</v>
      </c>
      <c r="Q2223" s="4">
        <v>0.83799999999999997</v>
      </c>
      <c r="R2223" s="4">
        <v>0.76639999999999997</v>
      </c>
      <c r="S2223" s="4">
        <v>0.73960300000000001</v>
      </c>
      <c r="T2223" s="4">
        <v>0.749</v>
      </c>
      <c r="U2223" s="4">
        <v>0.68340000000000001</v>
      </c>
      <c r="V2223" s="4">
        <v>0.89</v>
      </c>
      <c r="W2223" s="4">
        <v>0.8377</v>
      </c>
      <c r="X2223" s="4">
        <v>0.76639999999999997</v>
      </c>
      <c r="Y2223" s="4">
        <v>0.73350000000000004</v>
      </c>
      <c r="Z2223" s="4">
        <v>0.73980000000000001</v>
      </c>
      <c r="AA2223" s="4">
        <v>22573876.210499998</v>
      </c>
      <c r="AB2223" s="3">
        <f>1.2*E2223</f>
        <v>0.98267999999999989</v>
      </c>
      <c r="AC2223" s="3">
        <f>0.01*$AH$2/(AB2223-E2223)</f>
        <v>610.57516180241817</v>
      </c>
      <c r="AD2223" s="3">
        <f>IF(F2223&gt;=AB2223,AC2223*(E2223-AB2223)-(0.0125/100)*$AH$2,AC2223*(E2223-H2223)-(0.0125/100)*$AH$2)</f>
        <v>-101.25</v>
      </c>
      <c r="AE2223" s="3">
        <f t="shared" si="8"/>
        <v>20498.662752918874</v>
      </c>
    </row>
    <row r="2224" spans="1:31" x14ac:dyDescent="0.2">
      <c r="A2224" s="4" t="s">
        <v>1834</v>
      </c>
      <c r="B2224" s="4" t="s">
        <v>2430</v>
      </c>
      <c r="C2224" s="4" t="s">
        <v>33</v>
      </c>
      <c r="D2224" s="4">
        <v>4928770499.25</v>
      </c>
      <c r="E2224" s="4">
        <v>14.18</v>
      </c>
      <c r="F2224" s="4">
        <v>15.1</v>
      </c>
      <c r="G2224" s="4">
        <v>13.18</v>
      </c>
      <c r="H2224" s="4">
        <v>15.01</v>
      </c>
      <c r="I2224" s="4">
        <v>19608367</v>
      </c>
      <c r="J2224" s="4">
        <f>I2224*E2224</f>
        <v>278046644.06</v>
      </c>
      <c r="K2224" s="4">
        <v>166902639</v>
      </c>
      <c r="L2224" s="4">
        <v>13.33</v>
      </c>
      <c r="M2224" s="4">
        <v>59.684684684684697</v>
      </c>
      <c r="N2224" s="4">
        <v>13.33</v>
      </c>
      <c r="O2224" s="4">
        <v>9.74</v>
      </c>
      <c r="P2224" s="4">
        <v>16.07</v>
      </c>
      <c r="Q2224" s="4">
        <v>15.68</v>
      </c>
      <c r="R2224" s="4">
        <v>14.32</v>
      </c>
      <c r="S2224" s="4">
        <v>14.3</v>
      </c>
      <c r="T2224" s="4">
        <v>17.29</v>
      </c>
      <c r="U2224" s="4">
        <v>16.91</v>
      </c>
      <c r="V2224" s="4">
        <v>14.98</v>
      </c>
      <c r="W2224" s="4">
        <v>14.27</v>
      </c>
      <c r="X2224" s="4">
        <v>14.25</v>
      </c>
      <c r="Y2224" s="4">
        <v>13.07</v>
      </c>
      <c r="Z2224" s="4">
        <v>13.785</v>
      </c>
      <c r="AA2224" s="4">
        <v>2356137454.5</v>
      </c>
      <c r="AB2224" s="3">
        <f>1.2*E2224</f>
        <v>17.015999999999998</v>
      </c>
      <c r="AC2224" s="3">
        <f>0.01*$AH$2/(AB2224-E2224)</f>
        <v>35.26093088857548</v>
      </c>
      <c r="AD2224" s="3">
        <f>IF(F2224&gt;=AB2224,AC2224*(E2224-AB2224)-(0.0125/100)*$AH$2,AC2224*(E2224-H2224)-(0.0125/100)*$AH$2)</f>
        <v>-30.516572637517651</v>
      </c>
      <c r="AE2224" s="3">
        <f t="shared" si="8"/>
        <v>20468.146180281357</v>
      </c>
    </row>
    <row r="2225" spans="1:31" x14ac:dyDescent="0.2">
      <c r="A2225" s="4" t="s">
        <v>2431</v>
      </c>
      <c r="B2225" s="4" t="s">
        <v>2430</v>
      </c>
      <c r="C2225" s="4" t="s">
        <v>33</v>
      </c>
      <c r="D2225" s="4">
        <v>80385600.75</v>
      </c>
      <c r="E2225" s="4">
        <v>3.99</v>
      </c>
      <c r="F2225" s="4">
        <v>4.2699999999999996</v>
      </c>
      <c r="G2225" s="4">
        <v>2.5499999999999998</v>
      </c>
      <c r="H2225" s="4">
        <v>2.79</v>
      </c>
      <c r="I2225" s="4">
        <v>5818234</v>
      </c>
      <c r="J2225" s="4">
        <f>I2225*E2225</f>
        <v>23214753.66</v>
      </c>
      <c r="K2225" s="4">
        <v>4353326.3333333302</v>
      </c>
      <c r="L2225" s="4">
        <v>2.5499999999999998</v>
      </c>
      <c r="M2225" s="4">
        <v>53.461538461538403</v>
      </c>
      <c r="N2225" s="4">
        <v>2.5499999999999998</v>
      </c>
      <c r="O2225" s="4">
        <v>2.7272799999999999</v>
      </c>
      <c r="P2225" s="4">
        <v>2.73</v>
      </c>
      <c r="Q2225" s="4">
        <v>2.5</v>
      </c>
      <c r="R2225" s="4">
        <v>2.4900000000000002</v>
      </c>
      <c r="S2225" s="4">
        <v>2.59</v>
      </c>
      <c r="T2225" s="4">
        <v>2.44</v>
      </c>
      <c r="U2225" s="4">
        <v>2.25</v>
      </c>
      <c r="V2225" s="4">
        <v>2.4500000000000002</v>
      </c>
      <c r="W2225" s="4">
        <v>2.41</v>
      </c>
      <c r="X2225" s="4">
        <v>2.21</v>
      </c>
      <c r="Y2225" s="4">
        <v>2.39</v>
      </c>
      <c r="Z2225" s="4">
        <v>2.42</v>
      </c>
      <c r="AA2225" s="4">
        <v>5545857.2588999998</v>
      </c>
      <c r="AB2225" s="3">
        <f>1.2*E2225</f>
        <v>4.7880000000000003</v>
      </c>
      <c r="AC2225" s="3">
        <f>0.01*$AH$2/(AB2225-E2225)</f>
        <v>125.31328320802004</v>
      </c>
      <c r="AD2225" s="3">
        <f>IF(F2225&gt;=AB2225,AC2225*(E2225-AB2225)-(0.0125/100)*$AH$2,AC2225*(E2225-H2225)-(0.0125/100)*$AH$2)</f>
        <v>149.12593984962407</v>
      </c>
      <c r="AE2225" s="3">
        <f t="shared" si="8"/>
        <v>20617.272120130983</v>
      </c>
    </row>
    <row r="2226" spans="1:31" x14ac:dyDescent="0.2">
      <c r="A2226" s="4" t="s">
        <v>2429</v>
      </c>
      <c r="B2226" s="4" t="s">
        <v>2430</v>
      </c>
      <c r="C2226" s="4" t="s">
        <v>33</v>
      </c>
      <c r="D2226" s="4">
        <v>286066833.18000001</v>
      </c>
      <c r="E2226" s="4">
        <v>3.55</v>
      </c>
      <c r="F2226" s="4">
        <v>4.0999999999999996</v>
      </c>
      <c r="G2226" s="4">
        <v>3.35</v>
      </c>
      <c r="H2226" s="4">
        <v>3.92</v>
      </c>
      <c r="I2226" s="4">
        <v>1954669</v>
      </c>
      <c r="J2226" s="4">
        <f>I2226*E2226</f>
        <v>6939074.9499999993</v>
      </c>
      <c r="K2226" s="4">
        <v>4096453</v>
      </c>
      <c r="L2226" s="4">
        <v>3.14</v>
      </c>
      <c r="M2226" s="4">
        <v>81.122448979591795</v>
      </c>
      <c r="N2226" s="4">
        <v>3.14</v>
      </c>
      <c r="O2226" s="4">
        <v>2.1044999999999998</v>
      </c>
      <c r="P2226" s="4">
        <v>5.49</v>
      </c>
      <c r="Q2226" s="4">
        <v>4.4329000000000001</v>
      </c>
      <c r="R2226" s="4">
        <v>4.25</v>
      </c>
      <c r="S2226" s="4">
        <v>4.03</v>
      </c>
      <c r="T2226" s="4">
        <v>3.66</v>
      </c>
      <c r="U2226" s="4">
        <v>3.5049999999999999</v>
      </c>
      <c r="V2226" s="4">
        <v>4.75</v>
      </c>
      <c r="W2226" s="4">
        <v>4.24</v>
      </c>
      <c r="X2226" s="4">
        <v>4</v>
      </c>
      <c r="Y2226" s="4">
        <v>4.03</v>
      </c>
      <c r="Z2226" s="4">
        <v>3.54</v>
      </c>
      <c r="AA2226" s="4">
        <v>19257583.140000001</v>
      </c>
      <c r="AB2226" s="3">
        <f>1.2*E2226</f>
        <v>4.26</v>
      </c>
      <c r="AC2226" s="3">
        <f>0.01*$AH$2/(AB2226-E2226)</f>
        <v>140.84507042253523</v>
      </c>
      <c r="AD2226" s="3">
        <f>IF(F2226&gt;=AB2226,AC2226*(E2226-AB2226)-(0.0125/100)*$AH$2,AC2226*(E2226-H2226)-(0.0125/100)*$AH$2)</f>
        <v>-53.362676056338053</v>
      </c>
      <c r="AE2226" s="3">
        <f t="shared" si="8"/>
        <v>20563.909444074645</v>
      </c>
    </row>
    <row r="2227" spans="1:31" x14ac:dyDescent="0.2">
      <c r="A2227" s="4" t="s">
        <v>2432</v>
      </c>
      <c r="B2227" s="4" t="s">
        <v>2430</v>
      </c>
      <c r="C2227" s="4" t="s">
        <v>33</v>
      </c>
      <c r="D2227" s="4">
        <v>4076497.66</v>
      </c>
      <c r="E2227" s="4">
        <v>1.99</v>
      </c>
      <c r="F2227" s="4">
        <v>3.6398999999999999</v>
      </c>
      <c r="G2227" s="4">
        <v>1.86</v>
      </c>
      <c r="H2227" s="4">
        <v>2.6</v>
      </c>
      <c r="I2227" s="4">
        <v>15976578</v>
      </c>
      <c r="J2227" s="4">
        <f>I2227*E2227</f>
        <v>31793390.219999999</v>
      </c>
      <c r="K2227" s="4">
        <v>50008409.666670002</v>
      </c>
      <c r="L2227" s="4">
        <v>1.42</v>
      </c>
      <c r="M2227" s="4">
        <v>68.644067796610102</v>
      </c>
      <c r="N2227" s="4">
        <v>1.42</v>
      </c>
      <c r="O2227" s="4">
        <v>1.383</v>
      </c>
      <c r="P2227" s="4">
        <v>5.55</v>
      </c>
      <c r="Q2227" s="4">
        <v>7.5</v>
      </c>
      <c r="R2227" s="4">
        <v>6.4</v>
      </c>
      <c r="S2227" s="4">
        <v>5.0999999999999996</v>
      </c>
      <c r="T2227" s="4">
        <v>4.13</v>
      </c>
      <c r="U2227" s="4">
        <v>3.49</v>
      </c>
      <c r="V2227" s="4">
        <v>3.64</v>
      </c>
      <c r="W2227" s="4">
        <v>3.74</v>
      </c>
      <c r="X2227" s="4">
        <v>5.7</v>
      </c>
      <c r="Y2227" s="4">
        <v>4.99</v>
      </c>
      <c r="Z2227" s="4">
        <v>3.95</v>
      </c>
      <c r="AA2227" s="4">
        <v>4433229.2549999999</v>
      </c>
      <c r="AB2227" s="3">
        <f>1.2*E2227</f>
        <v>2.3879999999999999</v>
      </c>
      <c r="AC2227" s="3">
        <f>0.01*$AH$2/(AB2227-E2227)</f>
        <v>251.25628140703523</v>
      </c>
      <c r="AD2227" s="3">
        <f>IF(F2227&gt;=AB2227,AC2227*(E2227-AB2227)-(0.0125/100)*$AH$2,AC2227*(E2227-H2227)-(0.0125/100)*$AH$2)</f>
        <v>-101.25</v>
      </c>
      <c r="AE2227" s="3">
        <f t="shared" si="8"/>
        <v>20462.659444074645</v>
      </c>
    </row>
    <row r="2228" spans="1:31" x14ac:dyDescent="0.2">
      <c r="A2228" s="4" t="s">
        <v>2184</v>
      </c>
      <c r="B2228" s="4" t="s">
        <v>2433</v>
      </c>
      <c r="C2228" s="4" t="s">
        <v>42</v>
      </c>
      <c r="D2228" s="4">
        <v>731782410.29999995</v>
      </c>
      <c r="E2228" s="4">
        <v>71.150000000000006</v>
      </c>
      <c r="F2228" s="4">
        <v>72.87</v>
      </c>
      <c r="G2228" s="4">
        <v>51.1</v>
      </c>
      <c r="H2228" s="4">
        <v>60.04</v>
      </c>
      <c r="I2228" s="4">
        <v>373983</v>
      </c>
      <c r="J2228" s="4">
        <f>I2228*E2228</f>
        <v>26608890.450000003</v>
      </c>
      <c r="K2228" s="4">
        <v>5517280</v>
      </c>
      <c r="L2228" s="4">
        <v>67.260000000000005</v>
      </c>
      <c r="M2228" s="4">
        <v>53.340517241379303</v>
      </c>
      <c r="N2228" s="4">
        <v>67.260000000000005</v>
      </c>
      <c r="O2228" s="4">
        <v>47.704000000000001</v>
      </c>
      <c r="P2228" s="4">
        <v>64.209999999999994</v>
      </c>
      <c r="Q2228" s="4">
        <v>77.350399999999993</v>
      </c>
      <c r="R2228" s="4">
        <v>77</v>
      </c>
      <c r="S2228" s="4">
        <v>71.799899999999994</v>
      </c>
      <c r="T2228" s="4">
        <v>75</v>
      </c>
      <c r="U2228" s="4">
        <v>69.27</v>
      </c>
      <c r="V2228" s="4">
        <v>57.52</v>
      </c>
      <c r="W2228" s="4">
        <v>64.394999999999996</v>
      </c>
      <c r="X2228" s="4">
        <v>68.2</v>
      </c>
      <c r="Y2228" s="4">
        <v>69.465000000000003</v>
      </c>
      <c r="Z2228" s="4">
        <v>71.180000000000007</v>
      </c>
      <c r="AA2228" s="4">
        <v>282290611.25620002</v>
      </c>
      <c r="AB2228" s="3">
        <f>1.2*E2228</f>
        <v>85.38000000000001</v>
      </c>
      <c r="AC2228" s="3">
        <f>0.01*$AH$2/(AB2228-E2228)</f>
        <v>7.0274068868587474</v>
      </c>
      <c r="AD2228" s="3">
        <f>IF(F2228&gt;=AB2228,AC2228*(E2228-AB2228)-(0.0125/100)*$AH$2,AC2228*(E2228-H2228)-(0.0125/100)*$AH$2)</f>
        <v>76.824490513000725</v>
      </c>
      <c r="AE2228" s="3">
        <f t="shared" si="8"/>
        <v>20539.483934587646</v>
      </c>
    </row>
    <row r="2229" spans="1:31" x14ac:dyDescent="0.2">
      <c r="A2229" s="4" t="s">
        <v>2410</v>
      </c>
      <c r="B2229" s="4" t="s">
        <v>2433</v>
      </c>
      <c r="C2229" s="4" t="s">
        <v>42</v>
      </c>
      <c r="D2229" s="4">
        <v>1249850921.6600001</v>
      </c>
      <c r="E2229" s="4">
        <v>5.26</v>
      </c>
      <c r="F2229" s="4">
        <v>5.33</v>
      </c>
      <c r="G2229" s="4">
        <v>4.43</v>
      </c>
      <c r="H2229" s="4">
        <v>4.6500000000000004</v>
      </c>
      <c r="I2229" s="4">
        <v>12448860</v>
      </c>
      <c r="J2229" s="4">
        <f>I2229*E2229</f>
        <v>65481003.599999994</v>
      </c>
      <c r="K2229" s="4">
        <v>73565084.333333299</v>
      </c>
      <c r="L2229" s="4">
        <v>5.0599999999999996</v>
      </c>
      <c r="M2229" s="4">
        <v>77.104377104377093</v>
      </c>
      <c r="N2229" s="4">
        <v>5.0599999999999996</v>
      </c>
      <c r="O2229" s="4">
        <v>3.355</v>
      </c>
      <c r="P2229" s="4">
        <v>5.38</v>
      </c>
      <c r="Q2229" s="4">
        <v>4.9800000000000004</v>
      </c>
      <c r="R2229" s="4">
        <v>4.63</v>
      </c>
      <c r="S2229" s="4">
        <v>5.09</v>
      </c>
      <c r="T2229" s="4">
        <v>7.7</v>
      </c>
      <c r="U2229" s="4">
        <v>7.23</v>
      </c>
      <c r="V2229" s="4">
        <v>4.6100000000000003</v>
      </c>
      <c r="W2229" s="4">
        <v>4.95</v>
      </c>
      <c r="X2229" s="4">
        <v>4.3</v>
      </c>
      <c r="Y2229" s="4">
        <v>3.97</v>
      </c>
      <c r="Z2229" s="4">
        <v>5.0999999999999996</v>
      </c>
      <c r="AA2229" s="4">
        <v>389717050.39999998</v>
      </c>
      <c r="AB2229" s="3">
        <f>1.2*E2229</f>
        <v>6.3119999999999994</v>
      </c>
      <c r="AC2229" s="3">
        <f>0.01*$AH$2/(AB2229-E2229)</f>
        <v>95.057034220532358</v>
      </c>
      <c r="AD2229" s="3">
        <f>IF(F2229&gt;=AB2229,AC2229*(E2229-AB2229)-(0.0125/100)*$AH$2,AC2229*(E2229-H2229)-(0.0125/100)*$AH$2)</f>
        <v>56.734790874524684</v>
      </c>
      <c r="AE2229" s="3">
        <f t="shared" si="8"/>
        <v>20596.218725462171</v>
      </c>
    </row>
    <row r="2230" spans="1:31" x14ac:dyDescent="0.2">
      <c r="A2230" s="4" t="s">
        <v>1996</v>
      </c>
      <c r="B2230" s="4" t="s">
        <v>2433</v>
      </c>
      <c r="C2230" s="4" t="s">
        <v>33</v>
      </c>
      <c r="D2230" s="4">
        <v>1226616411.4200001</v>
      </c>
      <c r="E2230" s="4">
        <v>5.0599999999999996</v>
      </c>
      <c r="F2230" s="4">
        <v>5.09</v>
      </c>
      <c r="G2230" s="4">
        <v>4.28</v>
      </c>
      <c r="H2230" s="4">
        <v>4.47</v>
      </c>
      <c r="I2230" s="4">
        <v>32948568</v>
      </c>
      <c r="J2230" s="4">
        <f>I2230*E2230</f>
        <v>166719754.07999998</v>
      </c>
      <c r="K2230" s="4">
        <v>119003903.666667</v>
      </c>
      <c r="L2230" s="4">
        <v>4.38</v>
      </c>
      <c r="M2230" s="4">
        <v>62.700964630225002</v>
      </c>
      <c r="N2230" s="4">
        <v>4.38</v>
      </c>
      <c r="O2230" s="4">
        <v>3.17</v>
      </c>
      <c r="P2230" s="4">
        <v>6.89</v>
      </c>
      <c r="Q2230" s="4">
        <v>7.96</v>
      </c>
      <c r="R2230" s="4">
        <v>7.89</v>
      </c>
      <c r="S2230" s="4">
        <v>7.2</v>
      </c>
      <c r="T2230" s="4">
        <v>9.8498000000000001</v>
      </c>
      <c r="U2230" s="4">
        <v>8.43</v>
      </c>
      <c r="V2230" s="4">
        <v>4.33</v>
      </c>
      <c r="W2230" s="4">
        <v>7.95</v>
      </c>
      <c r="X2230" s="4">
        <v>6.65</v>
      </c>
      <c r="Y2230" s="4">
        <v>6.34</v>
      </c>
      <c r="Z2230" s="4">
        <v>7.17</v>
      </c>
      <c r="AA2230" s="4">
        <v>513610689.89999998</v>
      </c>
      <c r="AB2230" s="3">
        <f>1.2*E2230</f>
        <v>6.0719999999999992</v>
      </c>
      <c r="AC2230" s="3">
        <f>0.01*$AH$2/(AB2230-E2230)</f>
        <v>98.814229249011902</v>
      </c>
      <c r="AD2230" s="3">
        <f>IF(F2230&gt;=AB2230,AC2230*(E2230-AB2230)-(0.0125/100)*$AH$2,AC2230*(E2230-H2230)-(0.0125/100)*$AH$2)</f>
        <v>57.050395256917007</v>
      </c>
      <c r="AE2230" s="3">
        <f t="shared" si="8"/>
        <v>20653.269120719087</v>
      </c>
    </row>
    <row r="2231" spans="1:31" x14ac:dyDescent="0.2">
      <c r="A2231" s="4" t="s">
        <v>2429</v>
      </c>
      <c r="B2231" s="4" t="s">
        <v>2433</v>
      </c>
      <c r="C2231" s="4" t="s">
        <v>33</v>
      </c>
      <c r="D2231" s="4">
        <v>357128017.12</v>
      </c>
      <c r="E2231" s="4">
        <v>4.75</v>
      </c>
      <c r="F2231" s="4">
        <v>5.49</v>
      </c>
      <c r="G2231" s="4">
        <v>4.62</v>
      </c>
      <c r="H2231" s="4">
        <v>4.74</v>
      </c>
      <c r="I2231" s="4">
        <v>2720986</v>
      </c>
      <c r="J2231" s="4">
        <f>I2231*E2231</f>
        <v>12924683.5</v>
      </c>
      <c r="K2231" s="4">
        <v>6488320</v>
      </c>
      <c r="L2231" s="4">
        <v>3.92</v>
      </c>
      <c r="M2231" s="4">
        <v>81.992337164749998</v>
      </c>
      <c r="N2231" s="4">
        <v>3.92</v>
      </c>
      <c r="O2231" s="4">
        <v>2.4384999999999999</v>
      </c>
      <c r="P2231" s="4">
        <v>4.4329000000000001</v>
      </c>
      <c r="Q2231" s="4">
        <v>4.25</v>
      </c>
      <c r="R2231" s="4">
        <v>4.03</v>
      </c>
      <c r="S2231" s="4">
        <v>3.66</v>
      </c>
      <c r="T2231" s="4">
        <v>4.085</v>
      </c>
      <c r="U2231" s="4">
        <v>4.0199999999999996</v>
      </c>
      <c r="V2231" s="4">
        <v>4.24</v>
      </c>
      <c r="W2231" s="4">
        <v>4</v>
      </c>
      <c r="X2231" s="4">
        <v>4.03</v>
      </c>
      <c r="Y2231" s="4">
        <v>3.54</v>
      </c>
      <c r="Z2231" s="4">
        <v>3.26</v>
      </c>
      <c r="AA2231" s="4">
        <v>20487496.274999999</v>
      </c>
      <c r="AB2231" s="3">
        <f>1.2*E2231</f>
        <v>5.7</v>
      </c>
      <c r="AC2231" s="3">
        <f>0.01*$AH$2/(AB2231-E2231)</f>
        <v>105.26315789473682</v>
      </c>
      <c r="AD2231" s="3">
        <f>IF(F2231&gt;=AB2231,AC2231*(E2231-AB2231)-(0.0125/100)*$AH$2,AC2231*(E2231-H2231)-(0.0125/100)*$AH$2)</f>
        <v>-0.19736842105265429</v>
      </c>
      <c r="AE2231" s="3">
        <f t="shared" si="8"/>
        <v>20653.071752298034</v>
      </c>
    </row>
    <row r="2232" spans="1:31" x14ac:dyDescent="0.2">
      <c r="A2232" s="4" t="s">
        <v>1628</v>
      </c>
      <c r="B2232" s="4" t="s">
        <v>2433</v>
      </c>
      <c r="C2232" s="4" t="s">
        <v>42</v>
      </c>
      <c r="D2232" s="4">
        <v>846980331.86000001</v>
      </c>
      <c r="E2232" s="4">
        <v>4.1500000000000004</v>
      </c>
      <c r="F2232" s="4">
        <v>4.49</v>
      </c>
      <c r="G2232" s="4">
        <v>3.55</v>
      </c>
      <c r="H2232" s="4">
        <v>3.66</v>
      </c>
      <c r="I2232" s="4">
        <v>11216130</v>
      </c>
      <c r="J2232" s="4">
        <f>I2232*E2232</f>
        <v>46546939.500000007</v>
      </c>
      <c r="K2232" s="4">
        <v>76590945.333333299</v>
      </c>
      <c r="L2232" s="4">
        <v>3.38</v>
      </c>
      <c r="M2232" s="4">
        <v>59.003831417624497</v>
      </c>
      <c r="N2232" s="4">
        <v>3.38</v>
      </c>
      <c r="O2232" s="4">
        <v>2.6349999999999998</v>
      </c>
      <c r="P2232" s="4">
        <v>3.56</v>
      </c>
      <c r="Q2232" s="4">
        <v>3.15</v>
      </c>
      <c r="R2232" s="4">
        <v>2.94</v>
      </c>
      <c r="S2232" s="4">
        <v>2.7</v>
      </c>
      <c r="T2232" s="4">
        <v>3.18</v>
      </c>
      <c r="U2232" s="4">
        <v>2.99</v>
      </c>
      <c r="V2232" s="4">
        <v>3.42</v>
      </c>
      <c r="W2232" s="4">
        <v>3.11</v>
      </c>
      <c r="X2232" s="4">
        <v>2.94</v>
      </c>
      <c r="Y2232" s="4">
        <v>2.62</v>
      </c>
      <c r="Z2232" s="4">
        <v>2.6</v>
      </c>
      <c r="AA2232" s="4">
        <v>240535430.31044999</v>
      </c>
      <c r="AB2232" s="3">
        <f>1.2*E2232</f>
        <v>4.9800000000000004</v>
      </c>
      <c r="AC2232" s="3">
        <f>0.01*$AH$2/(AB2232-E2232)</f>
        <v>120.48192771084337</v>
      </c>
      <c r="AD2232" s="3">
        <f>IF(F2232&gt;=AB2232,AC2232*(E2232-AB2232)-(0.0125/100)*$AH$2,AC2232*(E2232-H2232)-(0.0125/100)*$AH$2)</f>
        <v>57.786144578313277</v>
      </c>
      <c r="AE2232" s="3">
        <f t="shared" si="8"/>
        <v>20710.857896876347</v>
      </c>
    </row>
    <row r="2233" spans="1:31" x14ac:dyDescent="0.2">
      <c r="A2233" s="4" t="s">
        <v>2432</v>
      </c>
      <c r="B2233" s="4" t="s">
        <v>2433</v>
      </c>
      <c r="C2233" s="4" t="s">
        <v>33</v>
      </c>
      <c r="D2233" s="4">
        <v>7464009.7999999998</v>
      </c>
      <c r="E2233" s="4">
        <v>3.64</v>
      </c>
      <c r="F2233" s="4">
        <v>5.55</v>
      </c>
      <c r="G2233" s="4">
        <v>3.49</v>
      </c>
      <c r="H2233" s="4">
        <v>4.08</v>
      </c>
      <c r="I2233" s="4">
        <v>9425400</v>
      </c>
      <c r="J2233" s="4">
        <f>I2233*E2233</f>
        <v>34308456</v>
      </c>
      <c r="K2233" s="4">
        <v>85767272.333333299</v>
      </c>
      <c r="L2233" s="4">
        <v>2.6</v>
      </c>
      <c r="M2233" s="4">
        <v>184.375</v>
      </c>
      <c r="N2233" s="4">
        <v>2.6</v>
      </c>
      <c r="O2233" s="4">
        <v>1.6719999999999999</v>
      </c>
      <c r="P2233" s="4">
        <v>7.5</v>
      </c>
      <c r="Q2233" s="4">
        <v>6.4</v>
      </c>
      <c r="R2233" s="4">
        <v>5.0999999999999996</v>
      </c>
      <c r="S2233" s="4">
        <v>4.13</v>
      </c>
      <c r="T2233" s="4">
        <v>3.56</v>
      </c>
      <c r="U2233" s="4">
        <v>2.75</v>
      </c>
      <c r="V2233" s="4">
        <v>3.74</v>
      </c>
      <c r="W2233" s="4">
        <v>5.7</v>
      </c>
      <c r="X2233" s="4">
        <v>4.99</v>
      </c>
      <c r="Y2233" s="4">
        <v>3.95</v>
      </c>
      <c r="Z2233" s="4">
        <v>3.28</v>
      </c>
      <c r="AA2233" s="4">
        <v>402081381.79650003</v>
      </c>
      <c r="AB2233" s="3">
        <f>1.2*E2233</f>
        <v>4.3680000000000003</v>
      </c>
      <c r="AC2233" s="3">
        <f>0.01*$AH$2/(AB2233-E2233)</f>
        <v>137.36263736263732</v>
      </c>
      <c r="AD2233" s="3">
        <f>IF(F2233&gt;=AB2233,AC2233*(E2233-AB2233)-(0.0125/100)*$AH$2,AC2233*(E2233-H2233)-(0.0125/100)*$AH$2)</f>
        <v>-101.25</v>
      </c>
      <c r="AE2233" s="3">
        <f t="shared" si="8"/>
        <v>20609.607896876347</v>
      </c>
    </row>
    <row r="2234" spans="1:31" x14ac:dyDescent="0.2">
      <c r="A2234" s="4" t="s">
        <v>1268</v>
      </c>
      <c r="B2234" s="4" t="s">
        <v>2433</v>
      </c>
      <c r="C2234" s="4" t="s">
        <v>42</v>
      </c>
      <c r="D2234" s="4">
        <v>206049902.30000001</v>
      </c>
      <c r="E2234" s="4">
        <v>2.12</v>
      </c>
      <c r="F2234" s="4">
        <v>2.1800000000000002</v>
      </c>
      <c r="G2234" s="4">
        <v>1.452</v>
      </c>
      <c r="H2234" s="4">
        <v>1.62</v>
      </c>
      <c r="I2234" s="4">
        <v>1214463</v>
      </c>
      <c r="J2234" s="4">
        <f>I2234*E2234</f>
        <v>2574661.56</v>
      </c>
      <c r="K2234" s="4">
        <v>16612705.3333333</v>
      </c>
      <c r="L2234" s="4">
        <v>1.9</v>
      </c>
      <c r="M2234" s="4">
        <v>98.130841121495294</v>
      </c>
      <c r="N2234" s="4">
        <v>1.9</v>
      </c>
      <c r="O2234" s="4">
        <v>1.06952</v>
      </c>
      <c r="P2234" s="4">
        <v>1.59</v>
      </c>
      <c r="Q2234" s="4">
        <v>1.66</v>
      </c>
      <c r="R2234" s="4">
        <v>1.86</v>
      </c>
      <c r="S2234" s="4">
        <v>2.17</v>
      </c>
      <c r="T2234" s="4">
        <v>2.35</v>
      </c>
      <c r="U2234" s="4">
        <v>2.09</v>
      </c>
      <c r="V2234" s="4">
        <v>1.49</v>
      </c>
      <c r="W2234" s="4">
        <v>1.45</v>
      </c>
      <c r="X2234" s="4">
        <v>1.6</v>
      </c>
      <c r="Y2234" s="4">
        <v>1.99</v>
      </c>
      <c r="Z2234" s="4">
        <v>2.0699999999999998</v>
      </c>
      <c r="AA2234" s="4">
        <v>33322123.52</v>
      </c>
      <c r="AB2234" s="3">
        <f>1.2*E2234</f>
        <v>2.544</v>
      </c>
      <c r="AC2234" s="3">
        <f>0.01*$AH$2/(AB2234-E2234)</f>
        <v>235.84905660377362</v>
      </c>
      <c r="AD2234" s="3">
        <f>IF(F2234&gt;=AB2234,AC2234*(E2234-AB2234)-(0.0125/100)*$AH$2,AC2234*(E2234-H2234)-(0.0125/100)*$AH$2)</f>
        <v>116.67452830188681</v>
      </c>
      <c r="AE2234" s="3">
        <f t="shared" si="8"/>
        <v>20726.282425178233</v>
      </c>
    </row>
    <row r="2235" spans="1:31" x14ac:dyDescent="0.2">
      <c r="A2235" s="4" t="s">
        <v>2434</v>
      </c>
      <c r="B2235" s="4" t="s">
        <v>2435</v>
      </c>
      <c r="C2235" s="4" t="s">
        <v>42</v>
      </c>
      <c r="D2235" s="4">
        <v>5688346008.8699999</v>
      </c>
      <c r="E2235" s="4">
        <v>24.49</v>
      </c>
      <c r="F2235" s="4">
        <v>26.1</v>
      </c>
      <c r="G2235" s="4">
        <v>23.015000000000001</v>
      </c>
      <c r="H2235" s="4">
        <v>23.42</v>
      </c>
      <c r="I2235" s="4">
        <v>158427</v>
      </c>
      <c r="J2235" s="4">
        <f>I2235*E2235</f>
        <v>3879877.23</v>
      </c>
      <c r="K2235" s="4">
        <v>15829155.3333333</v>
      </c>
      <c r="L2235" s="4">
        <v>24.87</v>
      </c>
      <c r="M2235" s="4">
        <v>58.408796895213399</v>
      </c>
      <c r="N2235" s="4">
        <v>24.87</v>
      </c>
      <c r="O2235" s="4">
        <v>17.795000000000002</v>
      </c>
      <c r="P2235" s="4">
        <v>25.22</v>
      </c>
      <c r="Q2235" s="4">
        <v>24.96</v>
      </c>
      <c r="R2235" s="4">
        <v>24.4</v>
      </c>
      <c r="S2235" s="4">
        <v>27.77</v>
      </c>
      <c r="T2235" s="4">
        <v>27.645</v>
      </c>
      <c r="U2235" s="4">
        <v>26.32</v>
      </c>
      <c r="V2235" s="4">
        <v>23.55</v>
      </c>
      <c r="W2235" s="4">
        <v>24.1</v>
      </c>
      <c r="X2235" s="4">
        <v>24.08</v>
      </c>
      <c r="Y2235" s="4">
        <v>24.13</v>
      </c>
      <c r="Z2235" s="4">
        <v>27.3</v>
      </c>
      <c r="AA2235" s="4">
        <v>359354533.31999999</v>
      </c>
      <c r="AB2235" s="3">
        <f>1.2*E2235</f>
        <v>29.387999999999998</v>
      </c>
      <c r="AC2235" s="3">
        <f>0.01*$AH$2/(AB2235-E2235)</f>
        <v>20.416496529195591</v>
      </c>
      <c r="AD2235" s="3">
        <f>IF(F2235&gt;=AB2235,AC2235*(E2235-AB2235)-(0.0125/100)*$AH$2,AC2235*(E2235-H2235)-(0.0125/100)*$AH$2)</f>
        <v>20.595651286239214</v>
      </c>
      <c r="AE2235" s="3">
        <f t="shared" si="8"/>
        <v>20746.878076464473</v>
      </c>
    </row>
    <row r="2236" spans="1:31" x14ac:dyDescent="0.2">
      <c r="A2236" s="4" t="s">
        <v>2436</v>
      </c>
      <c r="B2236" s="4" t="s">
        <v>2435</v>
      </c>
      <c r="C2236" s="4" t="s">
        <v>33</v>
      </c>
      <c r="D2236" s="4">
        <v>156057733.88999999</v>
      </c>
      <c r="E2236" s="4">
        <v>4.22</v>
      </c>
      <c r="F2236" s="4">
        <v>4.92</v>
      </c>
      <c r="G2236" s="4">
        <v>3.61</v>
      </c>
      <c r="H2236" s="4">
        <v>4.1900000000000004</v>
      </c>
      <c r="I2236" s="4">
        <v>549930</v>
      </c>
      <c r="J2236" s="4">
        <f>I2236*E2236</f>
        <v>2320704.6</v>
      </c>
      <c r="K2236" s="4">
        <v>24343691.666666701</v>
      </c>
      <c r="L2236" s="4">
        <v>4.17</v>
      </c>
      <c r="M2236" s="4">
        <v>128.10810810810801</v>
      </c>
      <c r="N2236" s="4">
        <v>4.17</v>
      </c>
      <c r="O2236" s="4">
        <v>2.4129999999999998</v>
      </c>
      <c r="P2236" s="4">
        <v>4.5999999999999996</v>
      </c>
      <c r="Q2236" s="4">
        <v>4.43</v>
      </c>
      <c r="R2236" s="4">
        <v>3.9</v>
      </c>
      <c r="S2236" s="4">
        <v>3.3988</v>
      </c>
      <c r="T2236" s="4">
        <v>3.63</v>
      </c>
      <c r="U2236" s="4">
        <v>3.39</v>
      </c>
      <c r="V2236" s="4">
        <v>4.4950000000000001</v>
      </c>
      <c r="W2236" s="4">
        <v>4.0199999999999996</v>
      </c>
      <c r="X2236" s="4">
        <v>3.89</v>
      </c>
      <c r="Y2236" s="4">
        <v>3.3</v>
      </c>
      <c r="Z2236" s="4">
        <v>3.1</v>
      </c>
      <c r="AA2236" s="4">
        <v>220834659.16</v>
      </c>
      <c r="AB2236" s="3">
        <f>1.2*E2236</f>
        <v>5.0639999999999992</v>
      </c>
      <c r="AC2236" s="3">
        <f>0.01*$AH$2/(AB2236-E2236)</f>
        <v>118.48341232227496</v>
      </c>
      <c r="AD2236" s="3">
        <f>IF(F2236&gt;=AB2236,AC2236*(E2236-AB2236)-(0.0125/100)*$AH$2,AC2236*(E2236-H2236)-(0.0125/100)*$AH$2)</f>
        <v>2.3045023696681728</v>
      </c>
      <c r="AE2236" s="3">
        <f t="shared" si="8"/>
        <v>20749.182578834141</v>
      </c>
    </row>
    <row r="2237" spans="1:31" x14ac:dyDescent="0.2">
      <c r="A2237" s="4" t="s">
        <v>2432</v>
      </c>
      <c r="B2237" s="4" t="s">
        <v>2435</v>
      </c>
      <c r="C2237" s="4" t="s">
        <v>33</v>
      </c>
      <c r="D2237" s="4">
        <v>11712753.84</v>
      </c>
      <c r="E2237" s="4">
        <v>3.74</v>
      </c>
      <c r="F2237" s="4">
        <v>7.5</v>
      </c>
      <c r="G2237" s="4">
        <v>3.61</v>
      </c>
      <c r="H2237" s="4">
        <v>4.99</v>
      </c>
      <c r="I2237" s="4">
        <v>670026</v>
      </c>
      <c r="J2237" s="4">
        <f>I2237*E2237</f>
        <v>2505897.2400000002</v>
      </c>
      <c r="K2237" s="4">
        <v>103639468.333333</v>
      </c>
      <c r="L2237" s="4">
        <v>4.08</v>
      </c>
      <c r="M2237" s="4">
        <v>163.38028169014001</v>
      </c>
      <c r="N2237" s="4">
        <v>4.08</v>
      </c>
      <c r="O2237" s="4">
        <v>2.0510000000000002</v>
      </c>
      <c r="P2237" s="4">
        <v>6.4</v>
      </c>
      <c r="Q2237" s="4">
        <v>5.0999999999999996</v>
      </c>
      <c r="R2237" s="4">
        <v>4.13</v>
      </c>
      <c r="S2237" s="4">
        <v>3.56</v>
      </c>
      <c r="T2237" s="4">
        <v>4.4050000000000002</v>
      </c>
      <c r="U2237" s="4">
        <v>3.64</v>
      </c>
      <c r="V2237" s="4">
        <v>5.7</v>
      </c>
      <c r="W2237" s="4">
        <v>4.99</v>
      </c>
      <c r="X2237" s="4">
        <v>3.95</v>
      </c>
      <c r="Y2237" s="4">
        <v>3.28</v>
      </c>
      <c r="Z2237" s="4">
        <v>2.86</v>
      </c>
      <c r="AA2237" s="4">
        <v>487436619.19999999</v>
      </c>
      <c r="AB2237" s="3">
        <f>1.2*E2237</f>
        <v>4.4880000000000004</v>
      </c>
      <c r="AC2237" s="3">
        <f>0.01*$AH$2/(AB2237-E2237)</f>
        <v>133.68983957219248</v>
      </c>
      <c r="AD2237" s="3">
        <f>IF(F2237&gt;=AB2237,AC2237*(E2237-AB2237)-(0.0125/100)*$AH$2,AC2237*(E2237-H2237)-(0.0125/100)*$AH$2)</f>
        <v>-101.25</v>
      </c>
      <c r="AE2237" s="3">
        <f t="shared" si="8"/>
        <v>20647.932578834141</v>
      </c>
    </row>
    <row r="2238" spans="1:31" x14ac:dyDescent="0.2">
      <c r="A2238" s="4" t="s">
        <v>2437</v>
      </c>
      <c r="B2238" s="4" t="s">
        <v>2435</v>
      </c>
      <c r="C2238" s="4" t="s">
        <v>33</v>
      </c>
      <c r="D2238" s="4">
        <v>283998575.48000002</v>
      </c>
      <c r="E2238" s="4">
        <v>1.87</v>
      </c>
      <c r="F2238" s="4">
        <v>2.4700000000000002</v>
      </c>
      <c r="G2238" s="4">
        <v>1.74</v>
      </c>
      <c r="H2238" s="4">
        <v>2.2599999999999998</v>
      </c>
      <c r="I2238" s="4">
        <v>1463635</v>
      </c>
      <c r="J2238" s="4">
        <f>I2238*E2238</f>
        <v>2736997.45</v>
      </c>
      <c r="K2238" s="4">
        <v>27429227</v>
      </c>
      <c r="L2238" s="4">
        <v>1.99</v>
      </c>
      <c r="M2238" s="4">
        <v>55.8333333333333</v>
      </c>
      <c r="N2238" s="4">
        <v>1.99</v>
      </c>
      <c r="O2238" s="4">
        <v>1.3895</v>
      </c>
      <c r="P2238" s="4">
        <v>2.58</v>
      </c>
      <c r="Q2238" s="4">
        <v>2.12</v>
      </c>
      <c r="R2238" s="4">
        <v>1.78</v>
      </c>
      <c r="S2238" s="4">
        <v>1.73</v>
      </c>
      <c r="T2238" s="4">
        <v>1.7</v>
      </c>
      <c r="U2238" s="4">
        <v>1.37</v>
      </c>
      <c r="V2238" s="4">
        <v>2.4900000000000002</v>
      </c>
      <c r="W2238" s="4">
        <v>2</v>
      </c>
      <c r="X2238" s="4">
        <v>1.74</v>
      </c>
      <c r="Y2238" s="4">
        <v>1.72</v>
      </c>
      <c r="Z2238" s="4">
        <v>1.6</v>
      </c>
      <c r="AA2238" s="4">
        <v>73265119.995000005</v>
      </c>
      <c r="AB2238" s="3">
        <f>1.2*E2238</f>
        <v>2.2440000000000002</v>
      </c>
      <c r="AC2238" s="3">
        <f>0.01*$AH$2/(AB2238-E2238)</f>
        <v>267.37967914438497</v>
      </c>
      <c r="AD2238" s="3">
        <f>IF(F2238&gt;=AB2238,AC2238*(E2238-AB2238)-(0.0125/100)*$AH$2,AC2238*(E2238-H2238)-(0.0125/100)*$AH$2)</f>
        <v>-101.25</v>
      </c>
      <c r="AE2238" s="3">
        <f t="shared" si="8"/>
        <v>20546.682578834141</v>
      </c>
    </row>
    <row r="2239" spans="1:31" x14ac:dyDescent="0.2">
      <c r="A2239" s="4" t="s">
        <v>2438</v>
      </c>
      <c r="B2239" s="4" t="s">
        <v>2435</v>
      </c>
      <c r="C2239" s="4" t="s">
        <v>33</v>
      </c>
      <c r="D2239" s="4">
        <v>15266342.279999999</v>
      </c>
      <c r="E2239" s="4">
        <v>1.08</v>
      </c>
      <c r="F2239" s="4">
        <v>1.35</v>
      </c>
      <c r="G2239" s="4">
        <v>0.98209999999999997</v>
      </c>
      <c r="H2239" s="4">
        <v>1.1399999999999999</v>
      </c>
      <c r="I2239" s="4">
        <v>4846114</v>
      </c>
      <c r="J2239" s="4">
        <f>I2239*E2239</f>
        <v>5233803.12</v>
      </c>
      <c r="K2239" s="4">
        <v>10837095</v>
      </c>
      <c r="L2239" s="4">
        <v>0.84</v>
      </c>
      <c r="M2239" s="4">
        <v>50.816925010473398</v>
      </c>
      <c r="N2239" s="4">
        <v>0.84</v>
      </c>
      <c r="O2239" s="4">
        <v>0.79081009999999996</v>
      </c>
      <c r="P2239" s="4">
        <v>1.75</v>
      </c>
      <c r="Q2239" s="4">
        <v>1.78</v>
      </c>
      <c r="R2239" s="4">
        <v>1.4</v>
      </c>
      <c r="S2239" s="4">
        <v>1.2999000000000001</v>
      </c>
      <c r="T2239" s="4">
        <v>1.6488</v>
      </c>
      <c r="U2239" s="4">
        <v>1.59</v>
      </c>
      <c r="V2239" s="4">
        <v>1.1499999999999999</v>
      </c>
      <c r="W2239" s="4">
        <v>1.65</v>
      </c>
      <c r="X2239" s="4">
        <v>1.25</v>
      </c>
      <c r="Y2239" s="4">
        <v>1.1599999999999999</v>
      </c>
      <c r="Z2239" s="4">
        <v>1.19</v>
      </c>
      <c r="AA2239" s="4">
        <v>1416434.3361</v>
      </c>
      <c r="AB2239" s="3">
        <f>1.2*E2239</f>
        <v>1.296</v>
      </c>
      <c r="AC2239" s="3">
        <f>0.01*$AH$2/(AB2239-E2239)</f>
        <v>462.96296296296305</v>
      </c>
      <c r="AD2239" s="3">
        <f>IF(F2239&gt;=AB2239,AC2239*(E2239-AB2239)-(0.0125/100)*$AH$2,AC2239*(E2239-H2239)-(0.0125/100)*$AH$2)</f>
        <v>-101.25</v>
      </c>
      <c r="AE2239" s="3">
        <f t="shared" si="8"/>
        <v>20445.432578834141</v>
      </c>
    </row>
    <row r="2240" spans="1:31" x14ac:dyDescent="0.2">
      <c r="A2240" s="4" t="s">
        <v>2432</v>
      </c>
      <c r="B2240" s="4" t="s">
        <v>2439</v>
      </c>
      <c r="C2240" s="4" t="s">
        <v>33</v>
      </c>
      <c r="D2240" s="4">
        <v>18485489.93</v>
      </c>
      <c r="E2240" s="4">
        <v>5.7</v>
      </c>
      <c r="F2240" s="4">
        <v>6.4</v>
      </c>
      <c r="G2240" s="4">
        <v>5.05</v>
      </c>
      <c r="H2240" s="4">
        <v>5.07</v>
      </c>
      <c r="I2240" s="4">
        <v>1083924</v>
      </c>
      <c r="J2240" s="4">
        <f>I2240*E2240</f>
        <v>6178366.7999999998</v>
      </c>
      <c r="K2240" s="4">
        <v>59255564</v>
      </c>
      <c r="L2240" s="4">
        <v>4.99</v>
      </c>
      <c r="M2240" s="4">
        <v>119.230769230769</v>
      </c>
      <c r="N2240" s="4">
        <v>4.99</v>
      </c>
      <c r="O2240" s="4">
        <v>2.4329999999999998</v>
      </c>
      <c r="P2240" s="4">
        <v>5.0999999999999996</v>
      </c>
      <c r="Q2240" s="4">
        <v>4.13</v>
      </c>
      <c r="R2240" s="4">
        <v>3.56</v>
      </c>
      <c r="S2240" s="4">
        <v>4.4050000000000002</v>
      </c>
      <c r="T2240" s="4">
        <v>4.38</v>
      </c>
      <c r="U2240" s="4">
        <v>3.32</v>
      </c>
      <c r="V2240" s="4">
        <v>4.99</v>
      </c>
      <c r="W2240" s="4">
        <v>3.95</v>
      </c>
      <c r="X2240" s="4">
        <v>3.28</v>
      </c>
      <c r="Y2240" s="4">
        <v>2.86</v>
      </c>
      <c r="Z2240" s="4">
        <v>3.94</v>
      </c>
      <c r="AA2240" s="4">
        <v>315881603.125</v>
      </c>
      <c r="AB2240" s="3">
        <f>1.2*E2240</f>
        <v>6.84</v>
      </c>
      <c r="AC2240" s="3">
        <f>0.01*$AH$2/(AB2240-E2240)</f>
        <v>87.719298245614056</v>
      </c>
      <c r="AD2240" s="3">
        <f>IF(F2240&gt;=AB2240,AC2240*(E2240-AB2240)-(0.0125/100)*$AH$2,AC2240*(E2240-H2240)-(0.0125/100)*$AH$2)</f>
        <v>54.013157894736842</v>
      </c>
      <c r="AE2240" s="3">
        <f t="shared" si="8"/>
        <v>20499.445736728878</v>
      </c>
    </row>
    <row r="2241" spans="1:31" x14ac:dyDescent="0.2">
      <c r="A2241" s="4" t="s">
        <v>2437</v>
      </c>
      <c r="B2241" s="4" t="s">
        <v>2439</v>
      </c>
      <c r="C2241" s="4" t="s">
        <v>33</v>
      </c>
      <c r="D2241" s="4">
        <v>322531045.51999998</v>
      </c>
      <c r="E2241" s="4">
        <v>2.4900000000000002</v>
      </c>
      <c r="F2241" s="4">
        <v>2.58</v>
      </c>
      <c r="G2241" s="4">
        <v>1.7849999999999999</v>
      </c>
      <c r="H2241" s="4">
        <v>1.92</v>
      </c>
      <c r="I2241" s="4">
        <v>7588035</v>
      </c>
      <c r="J2241" s="4">
        <f>I2241*E2241</f>
        <v>18894207.150000002</v>
      </c>
      <c r="K2241" s="4">
        <v>36662596</v>
      </c>
      <c r="L2241" s="4">
        <v>2.2599999999999998</v>
      </c>
      <c r="M2241" s="4">
        <v>87.218045112781994</v>
      </c>
      <c r="N2241" s="4">
        <v>2.2599999999999998</v>
      </c>
      <c r="O2241" s="4">
        <v>1.4590000000000001</v>
      </c>
      <c r="P2241" s="4">
        <v>2.12</v>
      </c>
      <c r="Q2241" s="4">
        <v>1.78</v>
      </c>
      <c r="R2241" s="4">
        <v>1.73</v>
      </c>
      <c r="S2241" s="4">
        <v>1.7</v>
      </c>
      <c r="T2241" s="4">
        <v>1.58</v>
      </c>
      <c r="U2241" s="4">
        <v>1.28</v>
      </c>
      <c r="V2241" s="4">
        <v>2</v>
      </c>
      <c r="W2241" s="4">
        <v>1.74</v>
      </c>
      <c r="X2241" s="4">
        <v>1.72</v>
      </c>
      <c r="Y2241" s="4">
        <v>1.6</v>
      </c>
      <c r="Z2241" s="4">
        <v>1.54</v>
      </c>
      <c r="AA2241" s="4">
        <v>64745185.840000004</v>
      </c>
      <c r="AB2241" s="3">
        <f>1.2*E2241</f>
        <v>2.988</v>
      </c>
      <c r="AC2241" s="3">
        <f>0.01*$AH$2/(AB2241-E2241)</f>
        <v>200.8032128514057</v>
      </c>
      <c r="AD2241" s="3">
        <f>IF(F2241&gt;=AB2241,AC2241*(E2241-AB2241)-(0.0125/100)*$AH$2,AC2241*(E2241-H2241)-(0.0125/100)*$AH$2)</f>
        <v>113.20783132530131</v>
      </c>
      <c r="AE2241" s="3">
        <f t="shared" si="8"/>
        <v>20612.653568054178</v>
      </c>
    </row>
    <row r="2242" spans="1:31" x14ac:dyDescent="0.2">
      <c r="A2242" s="4" t="s">
        <v>2441</v>
      </c>
      <c r="B2242" s="4" t="s">
        <v>2440</v>
      </c>
      <c r="C2242" s="4" t="s">
        <v>33</v>
      </c>
      <c r="D2242" s="4">
        <v>24505904.800000001</v>
      </c>
      <c r="E2242" s="4">
        <v>2.2799999999999998</v>
      </c>
      <c r="F2242" s="4">
        <v>3.2</v>
      </c>
      <c r="G2242" s="4">
        <v>2.11</v>
      </c>
      <c r="H2242" s="4">
        <v>2.2000000000000002</v>
      </c>
      <c r="I2242" s="4">
        <v>15100190</v>
      </c>
      <c r="J2242" s="4">
        <f>I2242*E2242</f>
        <v>34428433.199999996</v>
      </c>
      <c r="K2242" s="4">
        <v>94424327.333333299</v>
      </c>
      <c r="L2242" s="4">
        <v>1.93</v>
      </c>
      <c r="M2242" s="4">
        <v>159.09090909090901</v>
      </c>
      <c r="N2242" s="4">
        <v>1.93</v>
      </c>
      <c r="O2242" s="4">
        <v>1.13056</v>
      </c>
      <c r="P2242" s="4">
        <v>2.87</v>
      </c>
      <c r="Q2242" s="4">
        <v>2.97</v>
      </c>
      <c r="R2242" s="4">
        <v>2.44</v>
      </c>
      <c r="S2242" s="4">
        <v>2.56</v>
      </c>
      <c r="T2242" s="4">
        <v>2.39</v>
      </c>
      <c r="U2242" s="4">
        <v>2</v>
      </c>
      <c r="V2242" s="4">
        <v>2.61</v>
      </c>
      <c r="W2242" s="4">
        <v>2.44</v>
      </c>
      <c r="X2242" s="4">
        <v>2.4</v>
      </c>
      <c r="Y2242" s="4">
        <v>2.38</v>
      </c>
      <c r="Z2242" s="4">
        <v>2.12</v>
      </c>
      <c r="AA2242" s="4">
        <v>400817301.88999999</v>
      </c>
      <c r="AB2242" s="3">
        <f>1.2*E2242</f>
        <v>2.7359999999999998</v>
      </c>
      <c r="AC2242" s="3">
        <f>0.01*$AH$2/(AB2242-E2242)</f>
        <v>219.2982456140351</v>
      </c>
      <c r="AD2242" s="3">
        <f>IF(F2242&gt;=AB2242,AC2242*(E2242-AB2242)-(0.0125/100)*$AH$2,AC2242*(E2242-H2242)-(0.0125/100)*$AH$2)</f>
        <v>-101.25</v>
      </c>
      <c r="AE2242" s="3">
        <f t="shared" si="8"/>
        <v>20511.403568054178</v>
      </c>
    </row>
    <row r="2243" spans="1:31" x14ac:dyDescent="0.2">
      <c r="A2243" s="4" t="s">
        <v>2442</v>
      </c>
      <c r="B2243" s="4" t="s">
        <v>2440</v>
      </c>
      <c r="C2243" s="4" t="s">
        <v>33</v>
      </c>
      <c r="D2243" s="4">
        <v>65494181.299999997</v>
      </c>
      <c r="E2243" s="4">
        <v>1.71</v>
      </c>
      <c r="F2243" s="4">
        <v>1.9899</v>
      </c>
      <c r="G2243" s="4">
        <v>1.48</v>
      </c>
      <c r="H2243" s="4">
        <v>1.85</v>
      </c>
      <c r="I2243" s="4">
        <v>55535276</v>
      </c>
      <c r="J2243" s="4">
        <f>I2243*E2243</f>
        <v>94965321.959999993</v>
      </c>
      <c r="K2243" s="4">
        <v>175464663</v>
      </c>
      <c r="L2243" s="4">
        <v>1.1499999999999999</v>
      </c>
      <c r="M2243" s="4">
        <v>337.11656441709999</v>
      </c>
      <c r="N2243" s="4">
        <v>1.1499999999999999</v>
      </c>
      <c r="O2243" s="4">
        <v>0.64376</v>
      </c>
      <c r="P2243" s="4">
        <v>1.89</v>
      </c>
      <c r="Q2243" s="4">
        <v>3.46</v>
      </c>
      <c r="R2243" s="4">
        <v>3.2</v>
      </c>
      <c r="S2243" s="4">
        <v>3.05</v>
      </c>
      <c r="T2243" s="4">
        <v>2.5299999999999998</v>
      </c>
      <c r="U2243" s="4">
        <v>2.0099999999999998</v>
      </c>
      <c r="V2243" s="4">
        <v>1.6</v>
      </c>
      <c r="W2243" s="4">
        <v>2.63</v>
      </c>
      <c r="X2243" s="4">
        <v>2.94</v>
      </c>
      <c r="Y2243" s="4">
        <v>2.8</v>
      </c>
      <c r="Z2243" s="4">
        <v>2.36</v>
      </c>
      <c r="AA2243" s="4">
        <v>271685182.81</v>
      </c>
      <c r="AB2243" s="3">
        <f>1.2*E2243</f>
        <v>2.052</v>
      </c>
      <c r="AC2243" s="3">
        <f>0.01*$AH$2/(AB2243-E2243)</f>
        <v>292.3976608187134</v>
      </c>
      <c r="AD2243" s="3">
        <f>IF(F2243&gt;=AB2243,AC2243*(E2243-AB2243)-(0.0125/100)*$AH$2,AC2243*(E2243-H2243)-(0.0125/100)*$AH$2)</f>
        <v>-42.18567251461991</v>
      </c>
      <c r="AE2243" s="3">
        <f t="shared" si="8"/>
        <v>20469.217895539558</v>
      </c>
    </row>
    <row r="2244" spans="1:31" x14ac:dyDescent="0.2">
      <c r="A2244" s="4" t="s">
        <v>2061</v>
      </c>
      <c r="B2244" s="4" t="s">
        <v>2440</v>
      </c>
      <c r="C2244" s="4" t="s">
        <v>33</v>
      </c>
      <c r="D2244" s="4">
        <v>61468480.861468397</v>
      </c>
      <c r="E2244" s="4">
        <v>1.7</v>
      </c>
      <c r="F2244" s="4">
        <v>1.77</v>
      </c>
      <c r="G2244" s="4">
        <v>0.99</v>
      </c>
      <c r="H2244" s="4">
        <v>1.2</v>
      </c>
      <c r="I2244" s="4">
        <v>1886107</v>
      </c>
      <c r="J2244" s="4">
        <f>I2244*E2244</f>
        <v>3206381.9</v>
      </c>
      <c r="K2244" s="4">
        <v>20597564</v>
      </c>
      <c r="L2244" s="4">
        <v>45.600000045599998</v>
      </c>
      <c r="M2244" s="4">
        <v>117.948717948718</v>
      </c>
      <c r="N2244" s="4">
        <v>1.52</v>
      </c>
      <c r="O2244" s="4">
        <v>20.385000020385</v>
      </c>
      <c r="P2244" s="4">
        <v>1.42</v>
      </c>
      <c r="Q2244" s="4">
        <v>1.41</v>
      </c>
      <c r="R2244" s="4">
        <v>1.1000000000000001</v>
      </c>
      <c r="S2244" s="4">
        <v>1.1499999999999999</v>
      </c>
      <c r="T2244" s="4">
        <v>1.31</v>
      </c>
      <c r="U2244" s="4">
        <v>1.02</v>
      </c>
      <c r="V2244" s="4">
        <v>1.17</v>
      </c>
      <c r="W2244" s="4">
        <v>1.4</v>
      </c>
      <c r="X2244" s="4">
        <v>1.0900000000000001</v>
      </c>
      <c r="Y2244" s="4">
        <v>0.78100000000000003</v>
      </c>
      <c r="Z2244" s="4">
        <v>0.95</v>
      </c>
      <c r="AA2244" s="4">
        <v>23961869.920000002</v>
      </c>
      <c r="AB2244" s="3">
        <f>1.2*E2244</f>
        <v>2.04</v>
      </c>
      <c r="AC2244" s="3">
        <f>0.01*$AH$2/(AB2244-E2244)</f>
        <v>294.11764705882348</v>
      </c>
      <c r="AD2244" s="3">
        <f>IF(F2244&gt;=AB2244,AC2244*(E2244-AB2244)-(0.0125/100)*$AH$2,AC2244*(E2244-H2244)-(0.0125/100)*$AH$2)</f>
        <v>145.80882352941174</v>
      </c>
      <c r="AE2244" s="3">
        <f t="shared" si="8"/>
        <v>20615.02671906897</v>
      </c>
    </row>
    <row r="2245" spans="1:31" x14ac:dyDescent="0.2">
      <c r="A2245" s="4" t="s">
        <v>2442</v>
      </c>
      <c r="B2245" s="4" t="s">
        <v>2443</v>
      </c>
      <c r="C2245" s="4" t="s">
        <v>33</v>
      </c>
      <c r="D2245" s="4">
        <v>106747704.7</v>
      </c>
      <c r="E2245" s="4">
        <v>1.6</v>
      </c>
      <c r="F2245" s="4">
        <v>1.89</v>
      </c>
      <c r="G2245" s="4">
        <v>1.48</v>
      </c>
      <c r="H2245" s="4">
        <v>1.75</v>
      </c>
      <c r="I2245" s="4">
        <v>11579582</v>
      </c>
      <c r="J2245" s="4">
        <f>I2245*E2245</f>
        <v>18527331.199999999</v>
      </c>
      <c r="K2245" s="4">
        <v>182053300.33333299</v>
      </c>
      <c r="L2245" s="4">
        <v>1.85</v>
      </c>
      <c r="M2245" s="4">
        <v>180.210157618213</v>
      </c>
      <c r="N2245" s="4">
        <v>1.85</v>
      </c>
      <c r="O2245" s="4">
        <v>0.77727000000000002</v>
      </c>
      <c r="P2245" s="4">
        <v>3.46</v>
      </c>
      <c r="Q2245" s="4">
        <v>3.2</v>
      </c>
      <c r="R2245" s="4">
        <v>3.05</v>
      </c>
      <c r="S2245" s="4">
        <v>2.5299999999999998</v>
      </c>
      <c r="T2245" s="4">
        <v>3</v>
      </c>
      <c r="U2245" s="4">
        <v>2.75</v>
      </c>
      <c r="V2245" s="4">
        <v>2.63</v>
      </c>
      <c r="W2245" s="4">
        <v>2.94</v>
      </c>
      <c r="X2245" s="4">
        <v>2.8</v>
      </c>
      <c r="Y2245" s="4">
        <v>2.36</v>
      </c>
      <c r="Z2245" s="4">
        <v>2.27</v>
      </c>
      <c r="AA2245" s="4">
        <v>445520116.24855</v>
      </c>
      <c r="AB2245" s="3">
        <f>1.2*E2245</f>
        <v>1.92</v>
      </c>
      <c r="AC2245" s="3">
        <f>0.01*$AH$2/(AB2245-E2245)</f>
        <v>312.50000000000017</v>
      </c>
      <c r="AD2245" s="3">
        <f>IF(F2245&gt;=AB2245,AC2245*(E2245-AB2245)-(0.0125/100)*$AH$2,AC2245*(E2245-H2245)-(0.0125/100)*$AH$2)</f>
        <v>-48.125</v>
      </c>
      <c r="AE2245" s="3">
        <f t="shared" si="8"/>
        <v>20566.90171906897</v>
      </c>
    </row>
    <row r="2246" spans="1:31" x14ac:dyDescent="0.2">
      <c r="A2246" s="4" t="s">
        <v>1260</v>
      </c>
      <c r="B2246" s="4" t="s">
        <v>2443</v>
      </c>
      <c r="C2246" s="4" t="s">
        <v>42</v>
      </c>
      <c r="D2246" s="4">
        <v>256645538.676</v>
      </c>
      <c r="E2246" s="4">
        <v>0.5</v>
      </c>
      <c r="F2246" s="4">
        <v>0.52600000000000002</v>
      </c>
      <c r="G2246" s="4">
        <v>0.43</v>
      </c>
      <c r="H2246" s="4">
        <v>0.44679999999999997</v>
      </c>
      <c r="I2246" s="4">
        <v>13340230</v>
      </c>
      <c r="J2246" s="4">
        <f>I2246*E2246</f>
        <v>6670115</v>
      </c>
      <c r="K2246" s="4">
        <v>33047455.666666701</v>
      </c>
      <c r="L2246" s="4">
        <v>8.6219999999999999</v>
      </c>
      <c r="M2246" s="4">
        <v>62.601626016260099</v>
      </c>
      <c r="N2246" s="4">
        <v>0.43109999999999998</v>
      </c>
      <c r="O2246" s="4">
        <v>6.4917999999999996</v>
      </c>
      <c r="P2246" s="4">
        <v>0.52800000000000002</v>
      </c>
      <c r="Q2246" s="4">
        <v>0.45700000000000002</v>
      </c>
      <c r="R2246" s="4">
        <v>0.44850000000000001</v>
      </c>
      <c r="S2246" s="4">
        <v>0.45950000000000002</v>
      </c>
      <c r="T2246" s="4">
        <v>0.495</v>
      </c>
      <c r="U2246" s="4">
        <v>0.45979999999999999</v>
      </c>
      <c r="V2246" s="4">
        <v>0.45950000000000002</v>
      </c>
      <c r="W2246" s="4">
        <v>0.44890000000000002</v>
      </c>
      <c r="X2246" s="4">
        <v>0.4158</v>
      </c>
      <c r="Y2246" s="4">
        <v>0.41710000000000003</v>
      </c>
      <c r="Z2246" s="4">
        <v>0.4325</v>
      </c>
      <c r="AA2246" s="4">
        <v>10442498.5862715</v>
      </c>
      <c r="AB2246" s="3">
        <f>1.2*E2246</f>
        <v>0.6</v>
      </c>
      <c r="AC2246" s="3">
        <f>0.01*$AH$2/(AB2246-E2246)</f>
        <v>1000.0000000000002</v>
      </c>
      <c r="AD2246" s="3">
        <f>IF(F2246&gt;=AB2246,AC2246*(E2246-AB2246)-(0.0125/100)*$AH$2,AC2246*(E2246-H2246)-(0.0125/100)*$AH$2)</f>
        <v>51.950000000000038</v>
      </c>
      <c r="AE2246" s="3">
        <f t="shared" si="8"/>
        <v>20618.851719068971</v>
      </c>
    </row>
    <row r="2247" spans="1:31" x14ac:dyDescent="0.2">
      <c r="A2247" s="4" t="s">
        <v>1319</v>
      </c>
      <c r="B2247" s="4" t="s">
        <v>2444</v>
      </c>
      <c r="C2247" s="4" t="s">
        <v>33</v>
      </c>
      <c r="D2247" s="4">
        <v>76753772.480000004</v>
      </c>
      <c r="E2247" s="4">
        <v>9</v>
      </c>
      <c r="F2247" s="4">
        <v>14</v>
      </c>
      <c r="G2247" s="4">
        <v>9</v>
      </c>
      <c r="H2247" s="4">
        <v>12</v>
      </c>
      <c r="I2247" s="4">
        <v>4886097</v>
      </c>
      <c r="J2247" s="4">
        <f>I2247*E2247</f>
        <v>43974873</v>
      </c>
      <c r="K2247" s="4">
        <v>45374720.666666701</v>
      </c>
      <c r="L2247" s="4">
        <v>7.84</v>
      </c>
      <c r="M2247" s="4">
        <v>275</v>
      </c>
      <c r="N2247" s="4">
        <v>7.84</v>
      </c>
      <c r="O2247" s="4">
        <v>3.81101</v>
      </c>
      <c r="P2247" s="4">
        <v>11</v>
      </c>
      <c r="Q2247" s="4">
        <v>9.5984999999999996</v>
      </c>
      <c r="R2247" s="4">
        <v>7.5289000000000001</v>
      </c>
      <c r="S2247" s="4">
        <v>9.59</v>
      </c>
      <c r="T2247" s="4">
        <v>10.33</v>
      </c>
      <c r="U2247" s="4">
        <v>9.3800000000000008</v>
      </c>
      <c r="V2247" s="4">
        <v>11</v>
      </c>
      <c r="W2247" s="4">
        <v>9</v>
      </c>
      <c r="X2247" s="4">
        <v>7.42</v>
      </c>
      <c r="Y2247" s="4">
        <v>6.43</v>
      </c>
      <c r="Z2247" s="4">
        <v>8.73</v>
      </c>
      <c r="AA2247" s="4">
        <v>441069340.48000002</v>
      </c>
      <c r="AB2247" s="3">
        <f>1.2*E2247</f>
        <v>10.799999999999999</v>
      </c>
      <c r="AC2247" s="3">
        <f>0.01*$AH$2/(AB2247-E2247)</f>
        <v>55.555555555555586</v>
      </c>
      <c r="AD2247" s="3">
        <f>IF(F2247&gt;=AB2247,AC2247*(E2247-AB2247)-(0.0125/100)*$AH$2,AC2247*(E2247-H2247)-(0.0125/100)*$AH$2)</f>
        <v>-101.25</v>
      </c>
      <c r="AE2247" s="3">
        <f t="shared" si="8"/>
        <v>20517.601719068971</v>
      </c>
    </row>
    <row r="2248" spans="1:31" x14ac:dyDescent="0.2">
      <c r="A2248" s="4" t="s">
        <v>2442</v>
      </c>
      <c r="B2248" s="4" t="s">
        <v>2444</v>
      </c>
      <c r="C2248" s="4" t="s">
        <v>33</v>
      </c>
      <c r="D2248" s="4">
        <v>114439097.5</v>
      </c>
      <c r="E2248" s="4">
        <v>2.63</v>
      </c>
      <c r="F2248" s="4">
        <v>3.46</v>
      </c>
      <c r="G2248" s="4">
        <v>2.23</v>
      </c>
      <c r="H2248" s="4">
        <v>2.4500000000000002</v>
      </c>
      <c r="I2248" s="4">
        <v>30881867</v>
      </c>
      <c r="J2248" s="4">
        <f>I2248*E2248</f>
        <v>81219310.209999993</v>
      </c>
      <c r="K2248" s="4">
        <v>174936166.33333299</v>
      </c>
      <c r="L2248" s="4">
        <v>1.75</v>
      </c>
      <c r="M2248" s="4">
        <v>128.695652173913</v>
      </c>
      <c r="N2248" s="4">
        <v>1.75</v>
      </c>
      <c r="O2248" s="4">
        <v>0.97501000000000004</v>
      </c>
      <c r="P2248" s="4">
        <v>3.2</v>
      </c>
      <c r="Q2248" s="4">
        <v>3.05</v>
      </c>
      <c r="R2248" s="4">
        <v>2.5299999999999998</v>
      </c>
      <c r="S2248" s="4">
        <v>3</v>
      </c>
      <c r="T2248" s="4">
        <v>5</v>
      </c>
      <c r="U2248" s="4">
        <v>4.9000000000000004</v>
      </c>
      <c r="V2248" s="4">
        <v>2.94</v>
      </c>
      <c r="W2248" s="4">
        <v>2.8</v>
      </c>
      <c r="X2248" s="4">
        <v>2.36</v>
      </c>
      <c r="Y2248" s="4">
        <v>2.27</v>
      </c>
      <c r="Z2248" s="4">
        <v>3.59</v>
      </c>
      <c r="AA2248" s="4">
        <v>107677717.65000001</v>
      </c>
      <c r="AB2248" s="3">
        <f>1.2*E2248</f>
        <v>3.1559999999999997</v>
      </c>
      <c r="AC2248" s="3">
        <f>0.01*$AH$2/(AB2248-E2248)</f>
        <v>190.11406844106472</v>
      </c>
      <c r="AD2248" s="3">
        <f>IF(F2248&gt;=AB2248,AC2248*(E2248-AB2248)-(0.0125/100)*$AH$2,AC2248*(E2248-H2248)-(0.0125/100)*$AH$2)</f>
        <v>-101.25</v>
      </c>
      <c r="AE2248" s="3">
        <f t="shared" si="8"/>
        <v>20416.351719068971</v>
      </c>
    </row>
    <row r="2249" spans="1:31" x14ac:dyDescent="0.2">
      <c r="A2249" s="4" t="s">
        <v>2413</v>
      </c>
      <c r="B2249" s="4" t="s">
        <v>2445</v>
      </c>
      <c r="C2249" s="4" t="s">
        <v>33</v>
      </c>
      <c r="D2249" s="4">
        <v>112824176.14</v>
      </c>
      <c r="E2249" s="4">
        <v>29.17</v>
      </c>
      <c r="F2249" s="4">
        <v>31</v>
      </c>
      <c r="G2249" s="4">
        <v>22.1</v>
      </c>
      <c r="H2249" s="4">
        <v>23.72</v>
      </c>
      <c r="I2249" s="4">
        <v>367205</v>
      </c>
      <c r="J2249" s="4">
        <f>I2249*E2249</f>
        <v>10711369.850000001</v>
      </c>
      <c r="K2249" s="4">
        <v>3104240</v>
      </c>
      <c r="L2249" s="4">
        <v>23.27</v>
      </c>
      <c r="M2249" s="4">
        <v>69.889341875363996</v>
      </c>
      <c r="N2249" s="4">
        <v>23.27</v>
      </c>
      <c r="O2249" s="4">
        <v>17.696999999999999</v>
      </c>
      <c r="P2249" s="4">
        <v>64.2</v>
      </c>
      <c r="Q2249" s="4">
        <v>48.99</v>
      </c>
      <c r="R2249" s="4">
        <v>49.12</v>
      </c>
      <c r="S2249" s="4">
        <v>52.52</v>
      </c>
      <c r="T2249" s="4">
        <v>48.51</v>
      </c>
      <c r="U2249" s="4">
        <v>44.92</v>
      </c>
      <c r="V2249" s="4">
        <v>22.48</v>
      </c>
      <c r="W2249" s="4">
        <v>48.11</v>
      </c>
      <c r="X2249" s="4">
        <v>33</v>
      </c>
      <c r="Y2249" s="4">
        <v>51.07</v>
      </c>
      <c r="Z2249" s="4">
        <v>45.63</v>
      </c>
      <c r="AA2249" s="4">
        <v>68854109.560000002</v>
      </c>
      <c r="AB2249" s="3">
        <f>1.2*E2249</f>
        <v>35.003999999999998</v>
      </c>
      <c r="AC2249" s="3">
        <f>0.01*$AH$2/(AB2249-E2249)</f>
        <v>17.140898183064802</v>
      </c>
      <c r="AD2249" s="3">
        <f>IF(F2249&gt;=AB2249,AC2249*(E2249-AB2249)-(0.0125/100)*$AH$2,AC2249*(E2249-H2249)-(0.0125/100)*$AH$2)</f>
        <v>92.167895097703223</v>
      </c>
      <c r="AE2249" s="3">
        <f t="shared" si="8"/>
        <v>20508.519614166675</v>
      </c>
    </row>
    <row r="2250" spans="1:31" x14ac:dyDescent="0.2">
      <c r="A2250" s="4" t="s">
        <v>1873</v>
      </c>
      <c r="B2250" s="4" t="s">
        <v>2445</v>
      </c>
      <c r="C2250" s="4" t="s">
        <v>33</v>
      </c>
      <c r="D2250" s="4">
        <v>1428703098.8399999</v>
      </c>
      <c r="E2250" s="4">
        <v>14.19</v>
      </c>
      <c r="F2250" s="4">
        <v>18.059899999999999</v>
      </c>
      <c r="G2250" s="4">
        <v>12.6</v>
      </c>
      <c r="H2250" s="4">
        <v>16.79</v>
      </c>
      <c r="I2250" s="4">
        <v>19666479</v>
      </c>
      <c r="J2250" s="4">
        <f>I2250*E2250</f>
        <v>279067337.00999999</v>
      </c>
      <c r="K2250" s="4">
        <v>109194948.333333</v>
      </c>
      <c r="L2250" s="4">
        <v>11.08</v>
      </c>
      <c r="M2250" s="4">
        <v>123.11320754717001</v>
      </c>
      <c r="N2250" s="4">
        <v>11.08</v>
      </c>
      <c r="O2250" s="4">
        <v>8.4625000000000004</v>
      </c>
      <c r="P2250" s="4">
        <v>27.15</v>
      </c>
      <c r="Q2250" s="4">
        <v>22</v>
      </c>
      <c r="R2250" s="4">
        <v>19.88</v>
      </c>
      <c r="S2250" s="4">
        <v>19.95</v>
      </c>
      <c r="T2250" s="4">
        <v>18</v>
      </c>
      <c r="U2250" s="4">
        <v>17.094999999999999</v>
      </c>
      <c r="V2250" s="4">
        <v>19.22</v>
      </c>
      <c r="W2250" s="4">
        <v>22</v>
      </c>
      <c r="X2250" s="4">
        <v>14.47</v>
      </c>
      <c r="Y2250" s="4">
        <v>19.844999999999999</v>
      </c>
      <c r="Z2250" s="4">
        <v>17.86</v>
      </c>
      <c r="AA2250" s="4">
        <v>1094819849.76</v>
      </c>
      <c r="AB2250" s="3">
        <f>1.2*E2250</f>
        <v>17.027999999999999</v>
      </c>
      <c r="AC2250" s="3">
        <f>0.01*$AH$2/(AB2250-E2250)</f>
        <v>35.236081747709662</v>
      </c>
      <c r="AD2250" s="3">
        <f>IF(F2250&gt;=AB2250,AC2250*(E2250-AB2250)-(0.0125/100)*$AH$2,AC2250*(E2250-H2250)-(0.0125/100)*$AH$2)</f>
        <v>-101.24999999999999</v>
      </c>
      <c r="AE2250" s="3">
        <f t="shared" si="8"/>
        <v>20407.269614166675</v>
      </c>
    </row>
    <row r="2251" spans="1:31" x14ac:dyDescent="0.2">
      <c r="A2251" s="4" t="s">
        <v>1319</v>
      </c>
      <c r="B2251" s="4" t="s">
        <v>2445</v>
      </c>
      <c r="C2251" s="4" t="s">
        <v>33</v>
      </c>
      <c r="D2251" s="4">
        <v>117480264</v>
      </c>
      <c r="E2251" s="4">
        <v>11</v>
      </c>
      <c r="F2251" s="4">
        <v>11</v>
      </c>
      <c r="G2251" s="4">
        <v>8.61</v>
      </c>
      <c r="H2251" s="4">
        <v>9.4499999999999993</v>
      </c>
      <c r="I2251" s="4">
        <v>913742</v>
      </c>
      <c r="J2251" s="4">
        <f>I2251*E2251</f>
        <v>10051162</v>
      </c>
      <c r="K2251" s="4">
        <v>44751754.333333299</v>
      </c>
      <c r="L2251" s="4">
        <v>12</v>
      </c>
      <c r="M2251" s="4">
        <v>235.36585365853699</v>
      </c>
      <c r="N2251" s="4">
        <v>12</v>
      </c>
      <c r="O2251" s="4">
        <v>4.55701</v>
      </c>
      <c r="P2251" s="4">
        <v>9.5984999999999996</v>
      </c>
      <c r="Q2251" s="4">
        <v>7.5289000000000001</v>
      </c>
      <c r="R2251" s="4">
        <v>9.59</v>
      </c>
      <c r="S2251" s="4">
        <v>10.33</v>
      </c>
      <c r="T2251" s="4">
        <v>11.64</v>
      </c>
      <c r="U2251" s="4">
        <v>9.9</v>
      </c>
      <c r="V2251" s="4">
        <v>9</v>
      </c>
      <c r="W2251" s="4">
        <v>7.42</v>
      </c>
      <c r="X2251" s="4">
        <v>6.43</v>
      </c>
      <c r="Y2251" s="4">
        <v>8.73</v>
      </c>
      <c r="Z2251" s="4">
        <v>10.45</v>
      </c>
      <c r="AA2251" s="4">
        <v>598342240</v>
      </c>
      <c r="AB2251" s="3">
        <f>1.2*E2251</f>
        <v>13.2</v>
      </c>
      <c r="AC2251" s="3">
        <f>0.01*$AH$2/(AB2251-E2251)</f>
        <v>45.454545454545467</v>
      </c>
      <c r="AD2251" s="3">
        <f>IF(F2251&gt;=AB2251,AC2251*(E2251-AB2251)-(0.0125/100)*$AH$2,AC2251*(E2251-H2251)-(0.0125/100)*$AH$2)</f>
        <v>69.20454545454551</v>
      </c>
      <c r="AE2251" s="3">
        <f t="shared" si="8"/>
        <v>20476.474159621219</v>
      </c>
    </row>
    <row r="2252" spans="1:31" x14ac:dyDescent="0.2">
      <c r="A2252" s="4" t="s">
        <v>2053</v>
      </c>
      <c r="B2252" s="4" t="s">
        <v>2445</v>
      </c>
      <c r="C2252" s="4" t="s">
        <v>33</v>
      </c>
      <c r="D2252" s="4">
        <v>17113787.039999999</v>
      </c>
      <c r="E2252" s="4">
        <v>9.9600000000000009</v>
      </c>
      <c r="F2252" s="4">
        <v>11.7</v>
      </c>
      <c r="G2252" s="4">
        <v>7.08</v>
      </c>
      <c r="H2252" s="4">
        <v>8.09</v>
      </c>
      <c r="I2252" s="4">
        <v>1375567</v>
      </c>
      <c r="J2252" s="4">
        <f>I2252*E2252</f>
        <v>13700647.32</v>
      </c>
      <c r="K2252" s="4">
        <v>1920713.66666667</v>
      </c>
      <c r="L2252" s="4">
        <v>7.84</v>
      </c>
      <c r="M2252" s="4">
        <v>90.731520413940999</v>
      </c>
      <c r="N2252" s="4">
        <v>7.84</v>
      </c>
      <c r="O2252" s="4">
        <v>6.8933400018833302</v>
      </c>
      <c r="P2252" s="4">
        <v>9.18</v>
      </c>
      <c r="Q2252" s="4">
        <v>8.5</v>
      </c>
      <c r="R2252" s="4">
        <v>8.6999999999999993</v>
      </c>
      <c r="S2252" s="4">
        <v>8.1300000000000008</v>
      </c>
      <c r="T2252" s="4">
        <v>8</v>
      </c>
      <c r="U2252" s="4">
        <v>7.65</v>
      </c>
      <c r="V2252" s="4">
        <v>7.72</v>
      </c>
      <c r="W2252" s="4">
        <v>7.93</v>
      </c>
      <c r="X2252" s="4">
        <v>6.79</v>
      </c>
      <c r="Y2252" s="4">
        <v>7.75</v>
      </c>
      <c r="Z2252" s="4">
        <v>8</v>
      </c>
      <c r="AA2252" s="4">
        <v>9174136.5</v>
      </c>
      <c r="AB2252" s="3">
        <f>1.2*E2252</f>
        <v>11.952</v>
      </c>
      <c r="AC2252" s="3">
        <f>0.01*$AH$2/(AB2252-E2252)</f>
        <v>50.200803212851426</v>
      </c>
      <c r="AD2252" s="3">
        <f>IF(F2252&gt;=AB2252,AC2252*(E2252-AB2252)-(0.0125/100)*$AH$2,AC2252*(E2252-H2252)-(0.0125/100)*$AH$2)</f>
        <v>92.625502008032214</v>
      </c>
      <c r="AE2252" s="3">
        <f t="shared" si="8"/>
        <v>20569.09966162925</v>
      </c>
    </row>
    <row r="2253" spans="1:31" x14ac:dyDescent="0.2">
      <c r="A2253" s="4" t="s">
        <v>1996</v>
      </c>
      <c r="B2253" s="4" t="s">
        <v>2445</v>
      </c>
      <c r="C2253" s="4" t="s">
        <v>33</v>
      </c>
      <c r="D2253" s="4">
        <v>2360816517.8699999</v>
      </c>
      <c r="E2253" s="4">
        <v>9.25</v>
      </c>
      <c r="F2253" s="4">
        <v>11.2</v>
      </c>
      <c r="G2253" s="4">
        <v>8.4049999999999994</v>
      </c>
      <c r="H2253" s="4">
        <v>11.13</v>
      </c>
      <c r="I2253" s="4">
        <v>20217832</v>
      </c>
      <c r="J2253" s="4">
        <f>I2253*E2253</f>
        <v>187014946</v>
      </c>
      <c r="K2253" s="4">
        <v>192033249.33333299</v>
      </c>
      <c r="L2253" s="4">
        <v>8.43</v>
      </c>
      <c r="M2253" s="4">
        <v>54.941373534338297</v>
      </c>
      <c r="N2253" s="4">
        <v>8.43</v>
      </c>
      <c r="O2253" s="4">
        <v>6.17</v>
      </c>
      <c r="P2253" s="4">
        <v>12.75</v>
      </c>
      <c r="Q2253" s="4">
        <v>10.18</v>
      </c>
      <c r="R2253" s="4">
        <v>10.08</v>
      </c>
      <c r="S2253" s="4">
        <v>12.3</v>
      </c>
      <c r="T2253" s="4">
        <v>12.2799</v>
      </c>
      <c r="U2253" s="4">
        <v>11.35</v>
      </c>
      <c r="V2253" s="4">
        <v>11.13</v>
      </c>
      <c r="W2253" s="4">
        <v>10.105</v>
      </c>
      <c r="X2253" s="4">
        <v>7.26</v>
      </c>
      <c r="Y2253" s="4">
        <v>12.14</v>
      </c>
      <c r="Z2253" s="4">
        <v>11.05</v>
      </c>
      <c r="AA2253" s="4">
        <v>1897594809.7114999</v>
      </c>
      <c r="AB2253" s="3">
        <f>1.2*E2253</f>
        <v>11.1</v>
      </c>
      <c r="AC2253" s="3">
        <f>0.01*$AH$2/(AB2253-E2253)</f>
        <v>54.054054054054063</v>
      </c>
      <c r="AD2253" s="3">
        <f>IF(F2253&gt;=AB2253,AC2253*(E2253-AB2253)-(0.0125/100)*$AH$2,AC2253*(E2253-H2253)-(0.0125/100)*$AH$2)</f>
        <v>-101.25</v>
      </c>
      <c r="AE2253" s="3">
        <f t="shared" si="8"/>
        <v>20467.84966162925</v>
      </c>
    </row>
    <row r="2254" spans="1:31" x14ac:dyDescent="0.2">
      <c r="A2254" s="4" t="s">
        <v>2410</v>
      </c>
      <c r="B2254" s="4" t="s">
        <v>2445</v>
      </c>
      <c r="C2254" s="4" t="s">
        <v>42</v>
      </c>
      <c r="D2254" s="4">
        <v>1785854182.53</v>
      </c>
      <c r="E2254" s="4">
        <v>8.09</v>
      </c>
      <c r="F2254" s="4">
        <v>9.42</v>
      </c>
      <c r="G2254" s="4">
        <v>7.23</v>
      </c>
      <c r="H2254" s="4">
        <v>8.4</v>
      </c>
      <c r="I2254" s="4">
        <v>16734302</v>
      </c>
      <c r="J2254" s="4">
        <f>I2254*E2254</f>
        <v>135380503.18000001</v>
      </c>
      <c r="K2254" s="4">
        <v>139919292</v>
      </c>
      <c r="L2254" s="4">
        <v>7.23</v>
      </c>
      <c r="M2254" s="4">
        <v>106.90537084399</v>
      </c>
      <c r="N2254" s="4">
        <v>7.23</v>
      </c>
      <c r="O2254" s="4">
        <v>4.9790000000000001</v>
      </c>
      <c r="P2254" s="4">
        <v>10.5</v>
      </c>
      <c r="Q2254" s="4">
        <v>9.3800000000000008</v>
      </c>
      <c r="R2254" s="4">
        <v>7.88</v>
      </c>
      <c r="S2254" s="4">
        <v>8.51</v>
      </c>
      <c r="T2254" s="4">
        <v>8.5500000000000007</v>
      </c>
      <c r="U2254" s="4">
        <v>7.95</v>
      </c>
      <c r="V2254" s="4">
        <v>8.15</v>
      </c>
      <c r="W2254" s="4">
        <v>9.2899999999999991</v>
      </c>
      <c r="X2254" s="4">
        <v>5.87</v>
      </c>
      <c r="Y2254" s="4">
        <v>8.02</v>
      </c>
      <c r="Z2254" s="4">
        <v>8.1199999999999992</v>
      </c>
      <c r="AA2254" s="4">
        <v>1027635895.4400001</v>
      </c>
      <c r="AB2254" s="3">
        <f>1.2*E2254</f>
        <v>9.7080000000000002</v>
      </c>
      <c r="AC2254" s="3">
        <f>0.01*$AH$2/(AB2254-E2254)</f>
        <v>61.80469715698392</v>
      </c>
      <c r="AD2254" s="3">
        <f>IF(F2254&gt;=AB2254,AC2254*(E2254-AB2254)-(0.0125/100)*$AH$2,AC2254*(E2254-H2254)-(0.0125/100)*$AH$2)</f>
        <v>-20.409456118665044</v>
      </c>
      <c r="AE2254" s="3">
        <f t="shared" si="8"/>
        <v>20447.440205510586</v>
      </c>
    </row>
    <row r="2255" spans="1:31" x14ac:dyDescent="0.2">
      <c r="A2255" s="4" t="s">
        <v>1670</v>
      </c>
      <c r="B2255" s="4" t="s">
        <v>2445</v>
      </c>
      <c r="C2255" s="4" t="s">
        <v>33</v>
      </c>
      <c r="D2255" s="4">
        <v>39852155.520000003</v>
      </c>
      <c r="E2255" s="4">
        <v>5.58</v>
      </c>
      <c r="F2255" s="4">
        <v>7.65</v>
      </c>
      <c r="G2255" s="4">
        <v>4.6100000000000003</v>
      </c>
      <c r="H2255" s="4">
        <v>5.6</v>
      </c>
      <c r="I2255" s="4">
        <v>16408740</v>
      </c>
      <c r="J2255" s="4">
        <f>I2255*E2255</f>
        <v>91560769.200000003</v>
      </c>
      <c r="K2255" s="4">
        <v>124071499.666667</v>
      </c>
      <c r="L2255" s="4">
        <v>4.58</v>
      </c>
      <c r="M2255" s="4">
        <v>325.95419847328202</v>
      </c>
      <c r="N2255" s="4">
        <v>4.58</v>
      </c>
      <c r="O2255" s="4">
        <v>2.1269999999999998</v>
      </c>
      <c r="P2255" s="4">
        <v>5.43</v>
      </c>
      <c r="Q2255" s="4">
        <v>5.5</v>
      </c>
      <c r="R2255" s="4">
        <v>5.17</v>
      </c>
      <c r="S2255" s="4">
        <v>4.63</v>
      </c>
      <c r="T2255" s="4">
        <v>4.59</v>
      </c>
      <c r="U2255" s="4">
        <v>4.49</v>
      </c>
      <c r="V2255" s="4">
        <v>5</v>
      </c>
      <c r="W2255" s="4">
        <v>4.58</v>
      </c>
      <c r="X2255" s="4">
        <v>5.0999999999999996</v>
      </c>
      <c r="Y2255" s="4">
        <v>4.4850000000000003</v>
      </c>
      <c r="Z2255" s="4">
        <v>4</v>
      </c>
      <c r="AA2255" s="4">
        <v>1319718526.4200001</v>
      </c>
      <c r="AB2255" s="3">
        <f>1.2*E2255</f>
        <v>6.6959999999999997</v>
      </c>
      <c r="AC2255" s="3">
        <f>0.01*$AH$2/(AB2255-E2255)</f>
        <v>89.605734767025112</v>
      </c>
      <c r="AD2255" s="3">
        <f>IF(F2255&gt;=AB2255,AC2255*(E2255-AB2255)-(0.0125/100)*$AH$2,AC2255*(E2255-H2255)-(0.0125/100)*$AH$2)</f>
        <v>-101.25</v>
      </c>
      <c r="AE2255" s="3">
        <f t="shared" si="8"/>
        <v>20346.190205510586</v>
      </c>
    </row>
    <row r="2256" spans="1:31" x14ac:dyDescent="0.2">
      <c r="A2256" s="4" t="s">
        <v>2446</v>
      </c>
      <c r="B2256" s="4" t="s">
        <v>2445</v>
      </c>
      <c r="C2256" s="4" t="s">
        <v>33</v>
      </c>
      <c r="D2256" s="4">
        <v>141845748.36000001</v>
      </c>
      <c r="E2256" s="4">
        <v>1.8</v>
      </c>
      <c r="F2256" s="4">
        <v>1.875</v>
      </c>
      <c r="G2256" s="4">
        <v>1.46</v>
      </c>
      <c r="H2256" s="4">
        <v>1.67</v>
      </c>
      <c r="I2256" s="4">
        <v>4461495</v>
      </c>
      <c r="J2256" s="4">
        <f>I2256*E2256</f>
        <v>8030691</v>
      </c>
      <c r="K2256" s="4">
        <v>12495689.3333333</v>
      </c>
      <c r="L2256" s="4">
        <v>1.66</v>
      </c>
      <c r="M2256" s="4">
        <v>76.470588235294102</v>
      </c>
      <c r="N2256" s="4">
        <v>1.66</v>
      </c>
      <c r="O2256" s="4">
        <v>1.08385</v>
      </c>
      <c r="P2256" s="4">
        <v>1.7649999999999999</v>
      </c>
      <c r="Q2256" s="4">
        <v>1.56</v>
      </c>
      <c r="R2256" s="4">
        <v>1.5301</v>
      </c>
      <c r="S2256" s="4">
        <v>1.95</v>
      </c>
      <c r="T2256" s="4">
        <v>2.2000000000000002</v>
      </c>
      <c r="U2256" s="4">
        <v>2.02</v>
      </c>
      <c r="V2256" s="4">
        <v>1.71</v>
      </c>
      <c r="W2256" s="4">
        <v>1.56</v>
      </c>
      <c r="X2256" s="4">
        <v>1.27</v>
      </c>
      <c r="Y2256" s="4">
        <v>1.6</v>
      </c>
      <c r="Z2256" s="4">
        <v>2.06</v>
      </c>
      <c r="AA2256" s="4">
        <v>22494613.41</v>
      </c>
      <c r="AB2256" s="3">
        <f>1.2*E2256</f>
        <v>2.16</v>
      </c>
      <c r="AC2256" s="3">
        <f>0.01*$AH$2/(AB2256-E2256)</f>
        <v>277.77777777777771</v>
      </c>
      <c r="AD2256" s="3">
        <f>IF(F2256&gt;=AB2256,AC2256*(E2256-AB2256)-(0.0125/100)*$AH$2,AC2256*(E2256-H2256)-(0.0125/100)*$AH$2)</f>
        <v>34.861111111111136</v>
      </c>
      <c r="AE2256" s="3">
        <f t="shared" si="8"/>
        <v>20381.051316621695</v>
      </c>
    </row>
    <row r="2257" spans="1:31" x14ac:dyDescent="0.2">
      <c r="A2257" s="4" t="s">
        <v>2243</v>
      </c>
      <c r="B2257" s="4" t="s">
        <v>2445</v>
      </c>
      <c r="C2257" s="4" t="s">
        <v>33</v>
      </c>
      <c r="D2257" s="4">
        <v>1742403.9366969599</v>
      </c>
      <c r="E2257" s="4">
        <v>1.19</v>
      </c>
      <c r="F2257" s="4">
        <v>1.5</v>
      </c>
      <c r="G2257" s="4">
        <v>0.71399999999999997</v>
      </c>
      <c r="H2257" s="4">
        <v>0.84</v>
      </c>
      <c r="I2257" s="4">
        <v>36005555</v>
      </c>
      <c r="J2257" s="4">
        <f>I2257*E2257</f>
        <v>42846610.449999996</v>
      </c>
      <c r="K2257" s="4">
        <v>29810330</v>
      </c>
      <c r="L2257" s="4">
        <v>15.288000006115199</v>
      </c>
      <c r="M2257" s="4">
        <v>95.081967213114794</v>
      </c>
      <c r="N2257" s="4">
        <v>0.72799999999999998</v>
      </c>
      <c r="O2257" s="4">
        <v>14.3694621057478</v>
      </c>
      <c r="P2257" s="4">
        <v>0.73419999999999996</v>
      </c>
      <c r="Q2257" s="4">
        <v>0.66</v>
      </c>
      <c r="R2257" s="4">
        <v>0.65339999999999998</v>
      </c>
      <c r="S2257" s="4">
        <v>0.62729999999999997</v>
      </c>
      <c r="T2257" s="4">
        <v>0.57699999999999996</v>
      </c>
      <c r="U2257" s="4">
        <v>0.5504</v>
      </c>
      <c r="V2257" s="4">
        <v>0.70399999999999996</v>
      </c>
      <c r="W2257" s="4">
        <v>0.64</v>
      </c>
      <c r="X2257" s="4">
        <v>0.61060000000000003</v>
      </c>
      <c r="Y2257" s="4">
        <v>0.62280000000000002</v>
      </c>
      <c r="Z2257" s="4">
        <v>0.54100000000000004</v>
      </c>
      <c r="AA2257" s="4">
        <v>5718915.50715</v>
      </c>
      <c r="AB2257" s="3">
        <f>1.2*E2257</f>
        <v>1.4279999999999999</v>
      </c>
      <c r="AC2257" s="3">
        <f>0.01*$AH$2/(AB2257-E2257)</f>
        <v>420.1680672268908</v>
      </c>
      <c r="AD2257" s="3">
        <f>IF(F2257&gt;=AB2257,AC2257*(E2257-AB2257)-(0.0125/100)*$AH$2,AC2257*(E2257-H2257)-(0.0125/100)*$AH$2)</f>
        <v>-101.25</v>
      </c>
      <c r="AE2257" s="3">
        <f t="shared" si="8"/>
        <v>20279.801316621695</v>
      </c>
    </row>
    <row r="2258" spans="1:31" x14ac:dyDescent="0.2">
      <c r="A2258" s="4" t="s">
        <v>2412</v>
      </c>
      <c r="B2258" s="4" t="s">
        <v>2447</v>
      </c>
      <c r="C2258" s="4" t="s">
        <v>33</v>
      </c>
      <c r="D2258" s="4">
        <v>412632297</v>
      </c>
      <c r="E2258" s="4">
        <v>36.36</v>
      </c>
      <c r="F2258" s="4">
        <v>42.9</v>
      </c>
      <c r="G2258" s="4">
        <v>34.020000000000003</v>
      </c>
      <c r="H2258" s="4">
        <v>37</v>
      </c>
      <c r="I2258" s="4">
        <v>118530</v>
      </c>
      <c r="J2258" s="4">
        <f>I2258*E2258</f>
        <v>4309750.8</v>
      </c>
      <c r="K2258" s="4">
        <v>2106456.6666666698</v>
      </c>
      <c r="L2258" s="4">
        <v>33</v>
      </c>
      <c r="M2258" s="4">
        <v>53.4177215189873</v>
      </c>
      <c r="N2258" s="4">
        <v>33</v>
      </c>
      <c r="O2258" s="4">
        <v>26.372</v>
      </c>
      <c r="P2258" s="4">
        <v>40</v>
      </c>
      <c r="Q2258" s="4">
        <v>30.6</v>
      </c>
      <c r="R2258" s="4">
        <v>31.8</v>
      </c>
      <c r="S2258" s="4">
        <v>30.8</v>
      </c>
      <c r="T2258" s="4">
        <v>44.48</v>
      </c>
      <c r="U2258" s="4">
        <v>43.83</v>
      </c>
      <c r="V2258" s="4">
        <v>40</v>
      </c>
      <c r="W2258" s="4">
        <v>25.28</v>
      </c>
      <c r="X2258" s="4">
        <v>31.38</v>
      </c>
      <c r="Y2258" s="4">
        <v>29.27</v>
      </c>
      <c r="Z2258" s="4">
        <v>29.27</v>
      </c>
      <c r="AA2258" s="4">
        <v>73323885</v>
      </c>
      <c r="AB2258" s="3">
        <f>1.2*E2258</f>
        <v>43.631999999999998</v>
      </c>
      <c r="AC2258" s="3">
        <f>0.01*$AH$2/(AB2258-E2258)</f>
        <v>13.751375137513755</v>
      </c>
      <c r="AD2258" s="3">
        <f>IF(F2258&gt;=AB2258,AC2258*(E2258-AB2258)-(0.0125/100)*$AH$2,AC2258*(E2258-H2258)-(0.0125/100)*$AH$2)</f>
        <v>-10.05088008800881</v>
      </c>
      <c r="AE2258" s="3">
        <f t="shared" si="8"/>
        <v>20269.750436533686</v>
      </c>
    </row>
    <row r="2259" spans="1:31" x14ac:dyDescent="0.2">
      <c r="A2259" s="4" t="s">
        <v>1873</v>
      </c>
      <c r="B2259" s="4" t="s">
        <v>2447</v>
      </c>
      <c r="C2259" s="4" t="s">
        <v>33</v>
      </c>
      <c r="D2259" s="4">
        <v>2164975183.1700001</v>
      </c>
      <c r="E2259" s="4">
        <v>19.22</v>
      </c>
      <c r="F2259" s="4">
        <v>27.15</v>
      </c>
      <c r="G2259" s="4">
        <v>17.600000000000001</v>
      </c>
      <c r="H2259" s="4">
        <v>25.68</v>
      </c>
      <c r="I2259" s="4">
        <v>13982372</v>
      </c>
      <c r="J2259" s="4">
        <f>I2259*E2259</f>
        <v>268741189.83999997</v>
      </c>
      <c r="K2259" s="4">
        <v>179863524</v>
      </c>
      <c r="L2259" s="4">
        <v>16.79</v>
      </c>
      <c r="M2259" s="4">
        <v>186.65175242356401</v>
      </c>
      <c r="N2259" s="4">
        <v>16.79</v>
      </c>
      <c r="O2259" s="4">
        <v>10.329499999999999</v>
      </c>
      <c r="P2259" s="4">
        <v>22</v>
      </c>
      <c r="Q2259" s="4">
        <v>19.88</v>
      </c>
      <c r="R2259" s="4">
        <v>19.95</v>
      </c>
      <c r="S2259" s="4">
        <v>18</v>
      </c>
      <c r="T2259" s="4">
        <v>19.46</v>
      </c>
      <c r="U2259" s="4">
        <v>19.239999999999998</v>
      </c>
      <c r="V2259" s="4">
        <v>22</v>
      </c>
      <c r="W2259" s="4">
        <v>14.47</v>
      </c>
      <c r="X2259" s="4">
        <v>19.844999999999999</v>
      </c>
      <c r="Y2259" s="4">
        <v>17.86</v>
      </c>
      <c r="Z2259" s="4">
        <v>16.72</v>
      </c>
      <c r="AA2259" s="4">
        <v>2973716992.0666499</v>
      </c>
      <c r="AB2259" s="3">
        <f>1.2*E2259</f>
        <v>23.063999999999997</v>
      </c>
      <c r="AC2259" s="3">
        <f>0.01*$AH$2/(AB2259-E2259)</f>
        <v>26.01456815816859</v>
      </c>
      <c r="AD2259" s="3">
        <f>IF(F2259&gt;=AB2259,AC2259*(E2259-AB2259)-(0.0125/100)*$AH$2,AC2259*(E2259-H2259)-(0.0125/100)*$AH$2)</f>
        <v>-101.25</v>
      </c>
      <c r="AE2259" s="3">
        <f t="shared" si="8"/>
        <v>20168.500436533686</v>
      </c>
    </row>
    <row r="2260" spans="1:31" x14ac:dyDescent="0.2">
      <c r="A2260" s="4" t="s">
        <v>1996</v>
      </c>
      <c r="B2260" s="4" t="s">
        <v>2447</v>
      </c>
      <c r="C2260" s="4" t="s">
        <v>33</v>
      </c>
      <c r="D2260" s="4">
        <v>3116949922.1700001</v>
      </c>
      <c r="E2260" s="4">
        <v>11.13</v>
      </c>
      <c r="F2260" s="4">
        <v>12.75</v>
      </c>
      <c r="G2260" s="4">
        <v>9.9100999999999999</v>
      </c>
      <c r="H2260" s="4">
        <v>10.69</v>
      </c>
      <c r="I2260" s="4">
        <v>23459683</v>
      </c>
      <c r="J2260" s="4">
        <f>I2260*E2260</f>
        <v>261106271.79000002</v>
      </c>
      <c r="K2260" s="4">
        <v>244003971</v>
      </c>
      <c r="L2260" s="4">
        <v>11.13</v>
      </c>
      <c r="M2260" s="4">
        <v>55.446927374301701</v>
      </c>
      <c r="N2260" s="4">
        <v>11.13</v>
      </c>
      <c r="O2260" s="4">
        <v>6.9279999999999999</v>
      </c>
      <c r="P2260" s="4">
        <v>10.18</v>
      </c>
      <c r="Q2260" s="4">
        <v>10.08</v>
      </c>
      <c r="R2260" s="4">
        <v>12.3</v>
      </c>
      <c r="S2260" s="4">
        <v>12.2799</v>
      </c>
      <c r="T2260" s="4">
        <v>15.5</v>
      </c>
      <c r="U2260" s="4">
        <v>15.44</v>
      </c>
      <c r="V2260" s="4">
        <v>10.105</v>
      </c>
      <c r="W2260" s="4">
        <v>7.26</v>
      </c>
      <c r="X2260" s="4">
        <v>12.14</v>
      </c>
      <c r="Y2260" s="4">
        <v>11.05</v>
      </c>
      <c r="Z2260" s="4">
        <v>11.2</v>
      </c>
      <c r="AA2260" s="4">
        <v>2180707761.3225002</v>
      </c>
      <c r="AB2260" s="3">
        <f>1.2*E2260</f>
        <v>13.356</v>
      </c>
      <c r="AC2260" s="3">
        <f>0.01*$AH$2/(AB2260-E2260)</f>
        <v>44.923629829290228</v>
      </c>
      <c r="AD2260" s="3">
        <f>IF(F2260&gt;=AB2260,AC2260*(E2260-AB2260)-(0.0125/100)*$AH$2,AC2260*(E2260-H2260)-(0.0125/100)*$AH$2)</f>
        <v>18.516397124887757</v>
      </c>
      <c r="AE2260" s="3">
        <f t="shared" si="8"/>
        <v>20187.016833658574</v>
      </c>
    </row>
    <row r="2261" spans="1:31" x14ac:dyDescent="0.2">
      <c r="A2261" s="4" t="s">
        <v>2410</v>
      </c>
      <c r="B2261" s="4" t="s">
        <v>2447</v>
      </c>
      <c r="C2261" s="4" t="s">
        <v>42</v>
      </c>
      <c r="D2261" s="4">
        <v>2074851332.4000001</v>
      </c>
      <c r="E2261" s="4">
        <v>8.15</v>
      </c>
      <c r="F2261" s="4">
        <v>10.5</v>
      </c>
      <c r="G2261" s="4">
        <v>8</v>
      </c>
      <c r="H2261" s="4">
        <v>8.9600000000000009</v>
      </c>
      <c r="I2261" s="4">
        <v>9676067</v>
      </c>
      <c r="J2261" s="4">
        <f>I2261*E2261</f>
        <v>78859946.049999997</v>
      </c>
      <c r="K2261" s="4">
        <v>184218694.66666701</v>
      </c>
      <c r="L2261" s="4">
        <v>8.4</v>
      </c>
      <c r="M2261" s="4">
        <v>63</v>
      </c>
      <c r="N2261" s="4">
        <v>8.4</v>
      </c>
      <c r="O2261" s="4">
        <v>5.5780000000000003</v>
      </c>
      <c r="P2261" s="4">
        <v>9.3800000000000008</v>
      </c>
      <c r="Q2261" s="4">
        <v>7.88</v>
      </c>
      <c r="R2261" s="4">
        <v>8.51</v>
      </c>
      <c r="S2261" s="4">
        <v>8.5500000000000007</v>
      </c>
      <c r="T2261" s="4">
        <v>9.9350000000000005</v>
      </c>
      <c r="U2261" s="4">
        <v>9.9</v>
      </c>
      <c r="V2261" s="4">
        <v>9.2899999999999991</v>
      </c>
      <c r="W2261" s="4">
        <v>5.87</v>
      </c>
      <c r="X2261" s="4">
        <v>8.02</v>
      </c>
      <c r="Y2261" s="4">
        <v>8.1199999999999992</v>
      </c>
      <c r="Z2261" s="4">
        <v>7.92</v>
      </c>
      <c r="AA2261" s="4">
        <v>1453423230.2249999</v>
      </c>
      <c r="AB2261" s="3">
        <f>1.2*E2261</f>
        <v>9.7799999999999994</v>
      </c>
      <c r="AC2261" s="3">
        <f>0.01*$AH$2/(AB2261-E2261)</f>
        <v>61.349693251533779</v>
      </c>
      <c r="AD2261" s="3">
        <f>IF(F2261&gt;=AB2261,AC2261*(E2261-AB2261)-(0.0125/100)*$AH$2,AC2261*(E2261-H2261)-(0.0125/100)*$AH$2)</f>
        <v>-101.25</v>
      </c>
      <c r="AE2261" s="3">
        <f t="shared" si="8"/>
        <v>20085.766833658574</v>
      </c>
    </row>
    <row r="2262" spans="1:31" x14ac:dyDescent="0.2">
      <c r="A2262" s="4" t="s">
        <v>1670</v>
      </c>
      <c r="B2262" s="4" t="s">
        <v>2447</v>
      </c>
      <c r="C2262" s="4" t="s">
        <v>33</v>
      </c>
      <c r="D2262" s="4">
        <v>80407230.400000006</v>
      </c>
      <c r="E2262" s="4">
        <v>5</v>
      </c>
      <c r="F2262" s="4">
        <v>5.43</v>
      </c>
      <c r="G2262" s="4">
        <v>4.2500999999999998</v>
      </c>
      <c r="H2262" s="4">
        <v>4.55</v>
      </c>
      <c r="I2262" s="4">
        <v>1201072</v>
      </c>
      <c r="J2262" s="4">
        <f>I2262*E2262</f>
        <v>6005360</v>
      </c>
      <c r="K2262" s="4">
        <v>127871093.333333</v>
      </c>
      <c r="L2262" s="4">
        <v>5.6</v>
      </c>
      <c r="M2262" s="4">
        <v>249.65034965034999</v>
      </c>
      <c r="N2262" s="4">
        <v>5.6</v>
      </c>
      <c r="O2262" s="4">
        <v>2.4359999999999999</v>
      </c>
      <c r="P2262" s="4">
        <v>5.5</v>
      </c>
      <c r="Q2262" s="4">
        <v>5.17</v>
      </c>
      <c r="R2262" s="4">
        <v>4.63</v>
      </c>
      <c r="S2262" s="4">
        <v>4.59</v>
      </c>
      <c r="T2262" s="4">
        <v>5.41</v>
      </c>
      <c r="U2262" s="4">
        <v>4.6900000000000004</v>
      </c>
      <c r="V2262" s="4">
        <v>4.58</v>
      </c>
      <c r="W2262" s="4">
        <v>5.0999999999999996</v>
      </c>
      <c r="X2262" s="4">
        <v>4.4850000000000003</v>
      </c>
      <c r="Y2262" s="4">
        <v>4</v>
      </c>
      <c r="Z2262" s="4">
        <v>4.41</v>
      </c>
      <c r="AA2262" s="4">
        <v>455657446.49000001</v>
      </c>
      <c r="AB2262" s="3">
        <f>1.2*E2262</f>
        <v>6</v>
      </c>
      <c r="AC2262" s="3">
        <f>0.01*$AH$2/(AB2262-E2262)</f>
        <v>100</v>
      </c>
      <c r="AD2262" s="3">
        <f>IF(F2262&gt;=AB2262,AC2262*(E2262-AB2262)-(0.0125/100)*$AH$2,AC2262*(E2262-H2262)-(0.0125/100)*$AH$2)</f>
        <v>43.750000000000014</v>
      </c>
      <c r="AE2262" s="3">
        <f t="shared" si="8"/>
        <v>20129.516833658574</v>
      </c>
    </row>
    <row r="2263" spans="1:31" x14ac:dyDescent="0.2">
      <c r="A2263" s="4" t="s">
        <v>2046</v>
      </c>
      <c r="B2263" s="4" t="s">
        <v>2447</v>
      </c>
      <c r="C2263" s="4" t="s">
        <v>33</v>
      </c>
      <c r="D2263" s="4">
        <v>17078695.379999999</v>
      </c>
      <c r="E2263" s="4">
        <v>2.17</v>
      </c>
      <c r="F2263" s="4">
        <v>2.7698999999999998</v>
      </c>
      <c r="G2263" s="4">
        <v>2.06</v>
      </c>
      <c r="H2263" s="4">
        <v>2.15</v>
      </c>
      <c r="I2263" s="4">
        <v>13964448</v>
      </c>
      <c r="J2263" s="4">
        <f>I2263*E2263</f>
        <v>30302852.16</v>
      </c>
      <c r="K2263" s="4">
        <v>22971002</v>
      </c>
      <c r="L2263" s="4">
        <v>1.53</v>
      </c>
      <c r="M2263" s="4">
        <v>58.394160583941598</v>
      </c>
      <c r="N2263" s="4">
        <v>1.53</v>
      </c>
      <c r="O2263" s="4">
        <v>1.5634999999999999</v>
      </c>
      <c r="P2263" s="4">
        <v>2.44</v>
      </c>
      <c r="Q2263" s="4">
        <v>1.97</v>
      </c>
      <c r="R2263" s="4">
        <v>2.19</v>
      </c>
      <c r="S2263" s="4">
        <v>2.11</v>
      </c>
      <c r="T2263" s="4">
        <v>2.5</v>
      </c>
      <c r="U2263" s="4">
        <v>2.48</v>
      </c>
      <c r="V2263" s="4">
        <v>2</v>
      </c>
      <c r="W2263" s="4">
        <v>1.95</v>
      </c>
      <c r="X2263" s="4">
        <v>2.02</v>
      </c>
      <c r="Y2263" s="4">
        <v>2</v>
      </c>
      <c r="Z2263" s="4">
        <v>2.15</v>
      </c>
      <c r="AA2263" s="4">
        <v>17062603.280000001</v>
      </c>
      <c r="AB2263" s="3">
        <f>1.2*E2263</f>
        <v>2.6039999999999996</v>
      </c>
      <c r="AC2263" s="3">
        <f>0.01*$AH$2/(AB2263-E2263)</f>
        <v>230.41474654377896</v>
      </c>
      <c r="AD2263" s="3">
        <f>IF(F2263&gt;=AB2263,AC2263*(E2263-AB2263)-(0.0125/100)*$AH$2,AC2263*(E2263-H2263)-(0.0125/100)*$AH$2)</f>
        <v>-101.25</v>
      </c>
      <c r="AE2263" s="3">
        <f t="shared" si="8"/>
        <v>20028.266833658574</v>
      </c>
    </row>
    <row r="2264" spans="1:31" x14ac:dyDescent="0.2">
      <c r="A2264" s="4" t="s">
        <v>2448</v>
      </c>
      <c r="B2264" s="4" t="s">
        <v>2447</v>
      </c>
      <c r="C2264" s="4" t="s">
        <v>33</v>
      </c>
      <c r="D2264" s="4">
        <v>69036052.25</v>
      </c>
      <c r="E2264" s="4">
        <v>2.0499999999999998</v>
      </c>
      <c r="F2264" s="4">
        <v>2.4700000000000002</v>
      </c>
      <c r="G2264" s="4">
        <v>1.86</v>
      </c>
      <c r="H2264" s="4">
        <v>2.17</v>
      </c>
      <c r="I2264" s="4">
        <v>1275960</v>
      </c>
      <c r="J2264" s="4">
        <f>I2264*E2264</f>
        <v>2615718</v>
      </c>
      <c r="K2264" s="4">
        <v>3072768.6666666698</v>
      </c>
      <c r="L2264" s="4">
        <v>1.87</v>
      </c>
      <c r="M2264" s="4">
        <v>78.260869565217305</v>
      </c>
      <c r="N2264" s="4">
        <v>1.87</v>
      </c>
      <c r="O2264" s="4">
        <v>1.3260000000000001</v>
      </c>
      <c r="P2264" s="4">
        <v>2.4700000000000002</v>
      </c>
      <c r="Q2264" s="4">
        <v>2.08</v>
      </c>
      <c r="R2264" s="4">
        <v>1.9000999999999999</v>
      </c>
      <c r="S2264" s="4">
        <v>2.1598999999999999</v>
      </c>
      <c r="T2264" s="4">
        <v>2.25</v>
      </c>
      <c r="U2264" s="4">
        <v>1.81</v>
      </c>
      <c r="V2264" s="4">
        <v>2.33</v>
      </c>
      <c r="W2264" s="4">
        <v>1.71</v>
      </c>
      <c r="X2264" s="4">
        <v>1.86</v>
      </c>
      <c r="Y2264" s="4">
        <v>1.4</v>
      </c>
      <c r="Z2264" s="4">
        <v>1.97</v>
      </c>
      <c r="AA2264" s="4">
        <v>3856893.03</v>
      </c>
      <c r="AB2264" s="3">
        <f>1.2*E2264</f>
        <v>2.4599999999999995</v>
      </c>
      <c r="AC2264" s="3">
        <f>0.01*$AH$2/(AB2264-E2264)</f>
        <v>243.90243902439042</v>
      </c>
      <c r="AD2264" s="3">
        <f>IF(F2264&gt;=AB2264,AC2264*(E2264-AB2264)-(0.0125/100)*$AH$2,AC2264*(E2264-H2264)-(0.0125/100)*$AH$2)</f>
        <v>-101.25</v>
      </c>
      <c r="AE2264" s="3">
        <f t="shared" si="8"/>
        <v>19927.016833658574</v>
      </c>
    </row>
    <row r="2265" spans="1:31" x14ac:dyDescent="0.2">
      <c r="A2265" s="4" t="s">
        <v>2438</v>
      </c>
      <c r="B2265" s="4" t="s">
        <v>2447</v>
      </c>
      <c r="C2265" s="4" t="s">
        <v>33</v>
      </c>
      <c r="D2265" s="4">
        <v>28897005.030000001</v>
      </c>
      <c r="E2265" s="4">
        <v>1.98</v>
      </c>
      <c r="F2265" s="4">
        <v>3.23</v>
      </c>
      <c r="G2265" s="4">
        <v>1.89</v>
      </c>
      <c r="H2265" s="4">
        <v>3.2</v>
      </c>
      <c r="I2265" s="4">
        <v>9332684</v>
      </c>
      <c r="J2265" s="4">
        <f>I2265*E2265</f>
        <v>18478714.32</v>
      </c>
      <c r="K2265" s="4">
        <v>20310011.333333299</v>
      </c>
      <c r="L2265" s="4">
        <v>1.59</v>
      </c>
      <c r="M2265" s="4">
        <v>60.975609756097597</v>
      </c>
      <c r="N2265" s="4">
        <v>1.59</v>
      </c>
      <c r="O2265" s="4">
        <v>1.3407800000000001</v>
      </c>
      <c r="P2265" s="4">
        <v>7</v>
      </c>
      <c r="Q2265" s="4">
        <v>3.96</v>
      </c>
      <c r="R2265" s="4">
        <v>4.4800000000000004</v>
      </c>
      <c r="S2265" s="4">
        <v>3.88</v>
      </c>
      <c r="T2265" s="4">
        <v>3.54</v>
      </c>
      <c r="U2265" s="4">
        <v>3.3</v>
      </c>
      <c r="V2265" s="4">
        <v>4.18</v>
      </c>
      <c r="W2265" s="4">
        <v>2.98</v>
      </c>
      <c r="X2265" s="4">
        <v>3.77</v>
      </c>
      <c r="Y2265" s="4">
        <v>3.88</v>
      </c>
      <c r="Z2265" s="4">
        <v>3.3</v>
      </c>
      <c r="AA2265" s="4">
        <v>7195435.91065</v>
      </c>
      <c r="AB2265" s="3">
        <f>1.2*E2265</f>
        <v>2.3759999999999999</v>
      </c>
      <c r="AC2265" s="3">
        <f>0.01*$AH$2/(AB2265-E2265)</f>
        <v>252.5252525252526</v>
      </c>
      <c r="AD2265" s="3">
        <f>IF(F2265&gt;=AB2265,AC2265*(E2265-AB2265)-(0.0125/100)*$AH$2,AC2265*(E2265-H2265)-(0.0125/100)*$AH$2)</f>
        <v>-101.25</v>
      </c>
      <c r="AE2265" s="3">
        <f t="shared" si="8"/>
        <v>19825.766833658574</v>
      </c>
    </row>
    <row r="2266" spans="1:31" x14ac:dyDescent="0.2">
      <c r="A2266" s="4" t="s">
        <v>2290</v>
      </c>
      <c r="B2266" s="4" t="s">
        <v>2447</v>
      </c>
      <c r="C2266" s="4" t="s">
        <v>33</v>
      </c>
      <c r="D2266" s="4">
        <v>115288023</v>
      </c>
      <c r="E2266" s="4">
        <v>1.49</v>
      </c>
      <c r="F2266" s="4">
        <v>1.68</v>
      </c>
      <c r="G2266" s="4">
        <v>1.1200000000000001</v>
      </c>
      <c r="H2266" s="4">
        <v>1.24</v>
      </c>
      <c r="I2266" s="4">
        <v>3532921</v>
      </c>
      <c r="J2266" s="4">
        <f>I2266*E2266</f>
        <v>5264052.29</v>
      </c>
      <c r="K2266" s="4">
        <v>29710379.333333299</v>
      </c>
      <c r="L2266" s="4">
        <v>1.23</v>
      </c>
      <c r="M2266" s="4">
        <v>76.268780314681095</v>
      </c>
      <c r="N2266" s="4">
        <v>1.23</v>
      </c>
      <c r="O2266" s="4">
        <v>0.92401</v>
      </c>
      <c r="P2266" s="4">
        <v>1.54</v>
      </c>
      <c r="Q2266" s="4">
        <v>1.39</v>
      </c>
      <c r="R2266" s="4">
        <v>1.9750000000000001</v>
      </c>
      <c r="S2266" s="4">
        <v>2.3098999999999998</v>
      </c>
      <c r="T2266" s="4">
        <v>3.18</v>
      </c>
      <c r="U2266" s="4">
        <v>2.67</v>
      </c>
      <c r="V2266" s="4">
        <v>1.49</v>
      </c>
      <c r="W2266" s="4">
        <v>1.1200000000000001</v>
      </c>
      <c r="X2266" s="4">
        <v>1.37</v>
      </c>
      <c r="Y2266" s="4">
        <v>2.105</v>
      </c>
      <c r="Z2266" s="4">
        <v>2.11</v>
      </c>
      <c r="AA2266" s="4">
        <v>44527519.225000001</v>
      </c>
      <c r="AB2266" s="3">
        <f>1.2*E2266</f>
        <v>1.788</v>
      </c>
      <c r="AC2266" s="3">
        <f>0.01*$AH$2/(AB2266-E2266)</f>
        <v>335.57046979865765</v>
      </c>
      <c r="AD2266" s="3">
        <f>IF(F2266&gt;=AB2266,AC2266*(E2266-AB2266)-(0.0125/100)*$AH$2,AC2266*(E2266-H2266)-(0.0125/100)*$AH$2)</f>
        <v>82.642617449664414</v>
      </c>
      <c r="AE2266" s="3">
        <f t="shared" si="8"/>
        <v>19908.409451108237</v>
      </c>
    </row>
    <row r="2267" spans="1:31" x14ac:dyDescent="0.2">
      <c r="A2267" s="4" t="s">
        <v>2338</v>
      </c>
      <c r="B2267" s="4" t="s">
        <v>2449</v>
      </c>
      <c r="C2267" s="4" t="s">
        <v>33</v>
      </c>
      <c r="D2267" s="4">
        <v>231624290.49000001</v>
      </c>
      <c r="E2267" s="4">
        <v>72.47</v>
      </c>
      <c r="F2267" s="4">
        <v>78.319999999999993</v>
      </c>
      <c r="G2267" s="4">
        <v>36.200099999999999</v>
      </c>
      <c r="H2267" s="4">
        <v>52.1</v>
      </c>
      <c r="I2267" s="4">
        <v>1960250</v>
      </c>
      <c r="J2267" s="4">
        <f>I2267*E2267</f>
        <v>142059317.5</v>
      </c>
      <c r="K2267" s="4">
        <v>81229634.666666701</v>
      </c>
      <c r="L2267" s="4">
        <v>50.79</v>
      </c>
      <c r="M2267" s="4">
        <v>5113.6690647482001</v>
      </c>
      <c r="N2267" s="4">
        <v>50.79</v>
      </c>
      <c r="O2267" s="4">
        <v>12.521000000000001</v>
      </c>
      <c r="P2267" s="4">
        <v>48.5</v>
      </c>
      <c r="Q2267" s="4">
        <v>50.87</v>
      </c>
      <c r="R2267" s="4">
        <v>41.62</v>
      </c>
      <c r="S2267" s="4">
        <v>44.32</v>
      </c>
      <c r="T2267" s="4">
        <v>41.660699999999999</v>
      </c>
      <c r="U2267" s="4">
        <v>37.700000000000003</v>
      </c>
      <c r="V2267" s="4">
        <v>39.92</v>
      </c>
      <c r="W2267" s="4">
        <v>41.05</v>
      </c>
      <c r="X2267" s="4">
        <v>40.020000000000003</v>
      </c>
      <c r="Y2267" s="4">
        <v>34.5</v>
      </c>
      <c r="Z2267" s="4">
        <v>39.409999999999997</v>
      </c>
      <c r="AA2267" s="4">
        <v>2308248901.0300002</v>
      </c>
      <c r="AB2267" s="3">
        <f>1.2*E2267</f>
        <v>86.963999999999999</v>
      </c>
      <c r="AC2267" s="3">
        <f>0.01*$AH$2/(AB2267-E2267)</f>
        <v>6.8994066510280119</v>
      </c>
      <c r="AD2267" s="3">
        <f>IF(F2267&gt;=AB2267,AC2267*(E2267-AB2267)-(0.0125/100)*$AH$2,AC2267*(E2267-H2267)-(0.0125/100)*$AH$2)</f>
        <v>139.29091348144058</v>
      </c>
      <c r="AE2267" s="3">
        <f t="shared" si="8"/>
        <v>20047.700364589677</v>
      </c>
    </row>
    <row r="2268" spans="1:31" x14ac:dyDescent="0.2">
      <c r="A2268" s="4" t="s">
        <v>2412</v>
      </c>
      <c r="B2268" s="4" t="s">
        <v>2449</v>
      </c>
      <c r="C2268" s="4" t="s">
        <v>33</v>
      </c>
      <c r="D2268" s="4">
        <v>462648333</v>
      </c>
      <c r="E2268" s="4">
        <v>40</v>
      </c>
      <c r="F2268" s="4">
        <v>40</v>
      </c>
      <c r="G2268" s="4">
        <v>23.65</v>
      </c>
      <c r="H2268" s="4">
        <v>26.93</v>
      </c>
      <c r="I2268" s="4">
        <v>75063</v>
      </c>
      <c r="J2268" s="4">
        <f>I2268*E2268</f>
        <v>3002520</v>
      </c>
      <c r="K2268" s="4">
        <v>2256967.6666666698</v>
      </c>
      <c r="L2268" s="4">
        <v>37</v>
      </c>
      <c r="M2268" s="4">
        <v>51.228733459357201</v>
      </c>
      <c r="N2268" s="4">
        <v>37</v>
      </c>
      <c r="O2268" s="4">
        <v>26.826000000000001</v>
      </c>
      <c r="P2268" s="4">
        <v>30.6</v>
      </c>
      <c r="Q2268" s="4">
        <v>31.8</v>
      </c>
      <c r="R2268" s="4">
        <v>30.8</v>
      </c>
      <c r="S2268" s="4">
        <v>44.48</v>
      </c>
      <c r="T2268" s="4">
        <v>52.79</v>
      </c>
      <c r="U2268" s="4">
        <v>42.69</v>
      </c>
      <c r="V2268" s="4">
        <v>25.28</v>
      </c>
      <c r="W2268" s="4">
        <v>31.38</v>
      </c>
      <c r="X2268" s="4">
        <v>29.27</v>
      </c>
      <c r="Y2268" s="4">
        <v>29.27</v>
      </c>
      <c r="Z2268" s="4">
        <v>46.8</v>
      </c>
      <c r="AA2268" s="4">
        <v>99897773.159999996</v>
      </c>
      <c r="AB2268" s="3">
        <f>1.2*E2268</f>
        <v>48</v>
      </c>
      <c r="AC2268" s="3">
        <f>0.01*$AH$2/(AB2268-E2268)</f>
        <v>12.5</v>
      </c>
      <c r="AD2268" s="3">
        <f>IF(F2268&gt;=AB2268,AC2268*(E2268-AB2268)-(0.0125/100)*$AH$2,AC2268*(E2268-H2268)-(0.0125/100)*$AH$2)</f>
        <v>162.125</v>
      </c>
      <c r="AE2268" s="3">
        <f t="shared" si="8"/>
        <v>20209.825364589677</v>
      </c>
    </row>
    <row r="2269" spans="1:31" x14ac:dyDescent="0.2">
      <c r="A2269" s="4" t="s">
        <v>1873</v>
      </c>
      <c r="B2269" s="4" t="s">
        <v>2449</v>
      </c>
      <c r="C2269" s="4" t="s">
        <v>33</v>
      </c>
      <c r="D2269" s="4">
        <v>3311756948.6399999</v>
      </c>
      <c r="E2269" s="4">
        <v>22</v>
      </c>
      <c r="F2269" s="4">
        <v>22</v>
      </c>
      <c r="G2269" s="4">
        <v>13.5701</v>
      </c>
      <c r="H2269" s="4">
        <v>15.14</v>
      </c>
      <c r="I2269" s="4">
        <v>6751867</v>
      </c>
      <c r="J2269" s="4">
        <f>I2269*E2269</f>
        <v>148541074</v>
      </c>
      <c r="K2269" s="4">
        <v>182493433.66666701</v>
      </c>
      <c r="L2269" s="4">
        <v>25.68</v>
      </c>
      <c r="M2269" s="4">
        <v>98.555956678700298</v>
      </c>
      <c r="N2269" s="4">
        <v>25.68</v>
      </c>
      <c r="O2269" s="4">
        <v>11.1175</v>
      </c>
      <c r="P2269" s="4">
        <v>19.88</v>
      </c>
      <c r="Q2269" s="4">
        <v>19.95</v>
      </c>
      <c r="R2269" s="4">
        <v>18</v>
      </c>
      <c r="S2269" s="4">
        <v>19.46</v>
      </c>
      <c r="T2269" s="4">
        <v>21.75</v>
      </c>
      <c r="U2269" s="4">
        <v>18.350000000000001</v>
      </c>
      <c r="V2269" s="4">
        <v>14.47</v>
      </c>
      <c r="W2269" s="4">
        <v>19.844999999999999</v>
      </c>
      <c r="X2269" s="4">
        <v>17.86</v>
      </c>
      <c r="Y2269" s="4">
        <v>16.72</v>
      </c>
      <c r="Z2269" s="4">
        <v>20.23</v>
      </c>
      <c r="AA2269" s="4">
        <v>5169271033.375</v>
      </c>
      <c r="AB2269" s="3">
        <f>1.2*E2269</f>
        <v>26.4</v>
      </c>
      <c r="AC2269" s="3">
        <f>0.01*$AH$2/(AB2269-E2269)</f>
        <v>22.727272727272734</v>
      </c>
      <c r="AD2269" s="3">
        <f>IF(F2269&gt;=AB2269,AC2269*(E2269-AB2269)-(0.0125/100)*$AH$2,AC2269*(E2269-H2269)-(0.0125/100)*$AH$2)</f>
        <v>154.65909090909093</v>
      </c>
      <c r="AE2269" s="3">
        <f t="shared" si="8"/>
        <v>20364.484455498769</v>
      </c>
    </row>
    <row r="2270" spans="1:31" x14ac:dyDescent="0.2">
      <c r="A2270" s="4" t="s">
        <v>2438</v>
      </c>
      <c r="B2270" s="4" t="s">
        <v>2449</v>
      </c>
      <c r="C2270" s="4" t="s">
        <v>33</v>
      </c>
      <c r="D2270" s="4">
        <v>58157494.399999999</v>
      </c>
      <c r="E2270" s="4">
        <v>4.18</v>
      </c>
      <c r="F2270" s="4">
        <v>7</v>
      </c>
      <c r="G2270" s="4">
        <v>3.01</v>
      </c>
      <c r="H2270" s="4">
        <v>3.2</v>
      </c>
      <c r="I2270" s="4">
        <v>8905034</v>
      </c>
      <c r="J2270" s="4">
        <f>I2270*E2270</f>
        <v>37223042.119999997</v>
      </c>
      <c r="K2270" s="4">
        <v>30162347.333333299</v>
      </c>
      <c r="L2270" s="4">
        <v>3.2</v>
      </c>
      <c r="M2270" s="4">
        <v>257.26495726495699</v>
      </c>
      <c r="N2270" s="4">
        <v>3.2</v>
      </c>
      <c r="O2270" s="4">
        <v>1.58917</v>
      </c>
      <c r="P2270" s="4">
        <v>3.96</v>
      </c>
      <c r="Q2270" s="4">
        <v>4.4800000000000004</v>
      </c>
      <c r="R2270" s="4">
        <v>3.88</v>
      </c>
      <c r="S2270" s="4">
        <v>3.54</v>
      </c>
      <c r="T2270" s="4">
        <v>3.8504999999999998</v>
      </c>
      <c r="U2270" s="4">
        <v>3.08</v>
      </c>
      <c r="V2270" s="4">
        <v>2.98</v>
      </c>
      <c r="W2270" s="4">
        <v>3.77</v>
      </c>
      <c r="X2270" s="4">
        <v>3.88</v>
      </c>
      <c r="Y2270" s="4">
        <v>3.3</v>
      </c>
      <c r="Z2270" s="4">
        <v>3.18</v>
      </c>
      <c r="AA2270" s="4">
        <v>140894853.12</v>
      </c>
      <c r="AB2270" s="3">
        <f>1.2*E2270</f>
        <v>5.0159999999999991</v>
      </c>
      <c r="AC2270" s="3">
        <f>0.01*$AH$2/(AB2270-E2270)</f>
        <v>119.61722488038286</v>
      </c>
      <c r="AD2270" s="3">
        <f>IF(F2270&gt;=AB2270,AC2270*(E2270-AB2270)-(0.0125/100)*$AH$2,AC2270*(E2270-H2270)-(0.0125/100)*$AH$2)</f>
        <v>-101.25</v>
      </c>
      <c r="AE2270" s="3">
        <f t="shared" si="8"/>
        <v>20263.234455498769</v>
      </c>
    </row>
    <row r="2271" spans="1:31" x14ac:dyDescent="0.2">
      <c r="A2271" s="4" t="s">
        <v>2450</v>
      </c>
      <c r="B2271" s="4" t="s">
        <v>2451</v>
      </c>
      <c r="C2271" s="4" t="s">
        <v>33</v>
      </c>
      <c r="D2271" s="4">
        <v>6051096.1279999996</v>
      </c>
      <c r="E2271" s="4">
        <v>0.58350000000000002</v>
      </c>
      <c r="F2271" s="4">
        <v>0.82779999999999998</v>
      </c>
      <c r="G2271" s="4">
        <v>0.47799999999999998</v>
      </c>
      <c r="H2271" s="4">
        <v>0.57999999999999996</v>
      </c>
      <c r="I2271" s="4">
        <v>11860835</v>
      </c>
      <c r="J2271" s="4">
        <f>I2271*E2271</f>
        <v>6920797.2225000001</v>
      </c>
      <c r="K2271" s="4">
        <v>42673582</v>
      </c>
      <c r="L2271" s="4">
        <v>34.671999999999997</v>
      </c>
      <c r="M2271" s="4">
        <v>59.5570139458572</v>
      </c>
      <c r="N2271" s="4">
        <v>0.43340000000000001</v>
      </c>
      <c r="O2271" s="4">
        <v>33.886400000000002</v>
      </c>
      <c r="P2271" s="4">
        <v>0.64900000000000002</v>
      </c>
      <c r="Q2271" s="4">
        <v>0.59660000000000002</v>
      </c>
      <c r="R2271" s="4">
        <v>0.71</v>
      </c>
      <c r="S2271" s="4">
        <v>0.65</v>
      </c>
      <c r="T2271" s="4">
        <v>0.69</v>
      </c>
      <c r="U2271" s="4">
        <v>0.66069999999999995</v>
      </c>
      <c r="V2271" s="4">
        <v>0.53939999999999999</v>
      </c>
      <c r="W2271" s="4">
        <v>0.53</v>
      </c>
      <c r="X2271" s="4">
        <v>0.56789999999999996</v>
      </c>
      <c r="Y2271" s="4">
        <v>0.62019999999999997</v>
      </c>
      <c r="Z2271" s="4">
        <v>0.58960000000000001</v>
      </c>
      <c r="AA2271" s="4">
        <v>4338411.2424835004</v>
      </c>
      <c r="AB2271" s="3">
        <f>1.2*E2271</f>
        <v>0.70020000000000004</v>
      </c>
      <c r="AC2271" s="3">
        <f>0.01*$AH$2/(AB2271-E2271)</f>
        <v>856.89802913453275</v>
      </c>
      <c r="AD2271" s="3">
        <f>IF(F2271&gt;=AB2271,AC2271*(E2271-AB2271)-(0.0125/100)*$AH$2,AC2271*(E2271-H2271)-(0.0125/100)*$AH$2)</f>
        <v>-101.25</v>
      </c>
      <c r="AE2271" s="3">
        <f t="shared" si="8"/>
        <v>20161.984455498769</v>
      </c>
    </row>
    <row r="2272" spans="1:31" x14ac:dyDescent="0.2">
      <c r="A2272" s="4" t="s">
        <v>2452</v>
      </c>
      <c r="B2272" s="4" t="s">
        <v>2453</v>
      </c>
      <c r="C2272" s="4" t="s">
        <v>33</v>
      </c>
      <c r="D2272" s="4">
        <v>278908172.39999998</v>
      </c>
      <c r="E2272" s="4">
        <v>7.1</v>
      </c>
      <c r="F2272" s="4">
        <v>8.6999999999999993</v>
      </c>
      <c r="G2272" s="4">
        <v>5.36</v>
      </c>
      <c r="H2272" s="4">
        <v>5.7</v>
      </c>
      <c r="I2272" s="4">
        <v>665891</v>
      </c>
      <c r="J2272" s="4">
        <f>I2272*E2272</f>
        <v>4727826.0999999996</v>
      </c>
      <c r="K2272" s="4">
        <v>34667734.333333299</v>
      </c>
      <c r="L2272" s="4">
        <v>85.8</v>
      </c>
      <c r="M2272" s="4">
        <v>1009.375</v>
      </c>
      <c r="N2272" s="4">
        <v>8.58</v>
      </c>
      <c r="O2272" s="4">
        <v>20.8398</v>
      </c>
      <c r="P2272" s="4">
        <v>6.4481999999999999</v>
      </c>
      <c r="Q2272" s="4">
        <v>5.1955</v>
      </c>
      <c r="R2272" s="4">
        <v>4.7499000000000002</v>
      </c>
      <c r="S2272" s="4">
        <v>3.97</v>
      </c>
      <c r="T2272" s="4">
        <v>3.2856000000000001</v>
      </c>
      <c r="U2272" s="4">
        <v>2.4500000000000002</v>
      </c>
      <c r="V2272" s="4">
        <v>5</v>
      </c>
      <c r="W2272" s="4">
        <v>5.15</v>
      </c>
      <c r="X2272" s="4">
        <v>4.67</v>
      </c>
      <c r="Y2272" s="4">
        <v>3.97</v>
      </c>
      <c r="Z2272" s="4">
        <v>3.27</v>
      </c>
      <c r="AA2272" s="4">
        <v>598926235.43599999</v>
      </c>
      <c r="AB2272" s="3">
        <f>1.2*E2272</f>
        <v>8.52</v>
      </c>
      <c r="AC2272" s="3">
        <f>0.01*$AH$2/(AB2272-E2272)</f>
        <v>70.422535211267615</v>
      </c>
      <c r="AD2272" s="3">
        <f>IF(F2272&gt;=AB2272,AC2272*(E2272-AB2272)-(0.0125/100)*$AH$2,AC2272*(E2272-H2272)-(0.0125/100)*$AH$2)</f>
        <v>-101.25000000000001</v>
      </c>
      <c r="AE2272" s="3">
        <f t="shared" si="8"/>
        <v>20060.734455498769</v>
      </c>
    </row>
    <row r="2273" spans="1:31" x14ac:dyDescent="0.2">
      <c r="A2273" s="4" t="s">
        <v>1607</v>
      </c>
      <c r="B2273" s="4" t="s">
        <v>2453</v>
      </c>
      <c r="C2273" s="4" t="s">
        <v>33</v>
      </c>
      <c r="D2273" s="4">
        <v>4430218.26</v>
      </c>
      <c r="E2273" s="4">
        <v>3.42</v>
      </c>
      <c r="F2273" s="4">
        <v>4.8998999999999997</v>
      </c>
      <c r="G2273" s="4">
        <v>2.65</v>
      </c>
      <c r="H2273" s="4">
        <v>2.9</v>
      </c>
      <c r="I2273" s="4">
        <v>7943383</v>
      </c>
      <c r="J2273" s="4">
        <f>I2273*E2273</f>
        <v>27166369.859999999</v>
      </c>
      <c r="K2273" s="4">
        <v>7220465.3333333302</v>
      </c>
      <c r="L2273" s="4">
        <v>2.27</v>
      </c>
      <c r="M2273" s="4">
        <v>71</v>
      </c>
      <c r="N2273" s="4">
        <v>2.27</v>
      </c>
      <c r="O2273" s="4">
        <v>2.1842700000000002</v>
      </c>
      <c r="P2273" s="4">
        <v>3.17</v>
      </c>
      <c r="Q2273" s="4">
        <v>1.85</v>
      </c>
      <c r="R2273" s="4">
        <v>1</v>
      </c>
      <c r="S2273" s="4">
        <v>0.93</v>
      </c>
      <c r="T2273" s="4">
        <v>0.79</v>
      </c>
      <c r="U2273" s="4">
        <v>0.625</v>
      </c>
      <c r="V2273" s="4">
        <v>3.17</v>
      </c>
      <c r="W2273" s="4">
        <v>1.03</v>
      </c>
      <c r="X2273" s="4">
        <v>1</v>
      </c>
      <c r="Y2273" s="4">
        <v>0.78</v>
      </c>
      <c r="Z2273" s="4">
        <v>0.69499999999999995</v>
      </c>
      <c r="AA2273" s="4">
        <v>1033253.59025</v>
      </c>
      <c r="AB2273" s="3">
        <f>1.2*E2273</f>
        <v>4.1040000000000001</v>
      </c>
      <c r="AC2273" s="3">
        <f>0.01*$AH$2/(AB2273-E2273)</f>
        <v>146.1988304093567</v>
      </c>
      <c r="AD2273" s="3">
        <f>IF(F2273&gt;=AB2273,AC2273*(E2273-AB2273)-(0.0125/100)*$AH$2,AC2273*(E2273-H2273)-(0.0125/100)*$AH$2)</f>
        <v>-101.25000000000001</v>
      </c>
      <c r="AE2273" s="3">
        <f t="shared" si="8"/>
        <v>19959.484455498769</v>
      </c>
    </row>
    <row r="2274" spans="1:31" x14ac:dyDescent="0.2">
      <c r="A2274" s="4" t="s">
        <v>2454</v>
      </c>
      <c r="B2274" s="4" t="s">
        <v>2453</v>
      </c>
      <c r="C2274" s="4" t="s">
        <v>33</v>
      </c>
      <c r="D2274" s="4">
        <v>90458106.900000006</v>
      </c>
      <c r="E2274" s="4">
        <v>1.57</v>
      </c>
      <c r="F2274" s="4">
        <v>1.83</v>
      </c>
      <c r="G2274" s="4">
        <v>1.31</v>
      </c>
      <c r="H2274" s="4">
        <v>1.78</v>
      </c>
      <c r="I2274" s="4">
        <v>11649545</v>
      </c>
      <c r="J2274" s="4">
        <f>I2274*E2274</f>
        <v>18289785.650000002</v>
      </c>
      <c r="K2274" s="4">
        <v>17733120.333333299</v>
      </c>
      <c r="L2274" s="4">
        <v>1.1100000000000001</v>
      </c>
      <c r="M2274" s="4">
        <v>78.409090909090907</v>
      </c>
      <c r="N2274" s="4">
        <v>1.1100000000000001</v>
      </c>
      <c r="O2274" s="4">
        <v>1.04505</v>
      </c>
      <c r="P2274" s="4">
        <v>2.9550000000000001</v>
      </c>
      <c r="Q2274" s="4">
        <v>3.85</v>
      </c>
      <c r="R2274" s="4">
        <v>4.1100000000000003</v>
      </c>
      <c r="S2274" s="4">
        <v>3.2364000000000002</v>
      </c>
      <c r="T2274" s="4">
        <v>2.73</v>
      </c>
      <c r="U2274" s="4">
        <v>2.46</v>
      </c>
      <c r="V2274" s="4">
        <v>1.97</v>
      </c>
      <c r="W2274" s="4">
        <v>2.835</v>
      </c>
      <c r="X2274" s="4">
        <v>3.63</v>
      </c>
      <c r="Y2274" s="4">
        <v>3.11</v>
      </c>
      <c r="Z2274" s="4">
        <v>2.7</v>
      </c>
      <c r="AA2274" s="4">
        <v>7953787.8875000002</v>
      </c>
      <c r="AB2274" s="3">
        <f>1.2*E2274</f>
        <v>1.8839999999999999</v>
      </c>
      <c r="AC2274" s="3">
        <f>0.01*$AH$2/(AB2274-E2274)</f>
        <v>318.47133757961802</v>
      </c>
      <c r="AD2274" s="3">
        <f>IF(F2274&gt;=AB2274,AC2274*(E2274-AB2274)-(0.0125/100)*$AH$2,AC2274*(E2274-H2274)-(0.0125/100)*$AH$2)</f>
        <v>-68.128980891719777</v>
      </c>
      <c r="AE2274" s="3">
        <f t="shared" si="8"/>
        <v>19891.355474607048</v>
      </c>
    </row>
    <row r="2275" spans="1:31" x14ac:dyDescent="0.2">
      <c r="A2275" s="4" t="s">
        <v>1319</v>
      </c>
      <c r="B2275" s="4" t="s">
        <v>2455</v>
      </c>
      <c r="C2275" s="4" t="s">
        <v>33</v>
      </c>
      <c r="D2275" s="4">
        <v>91830406.359999999</v>
      </c>
      <c r="E2275" s="4">
        <v>10.45</v>
      </c>
      <c r="F2275" s="4">
        <v>11.64</v>
      </c>
      <c r="G2275" s="4">
        <v>9.18</v>
      </c>
      <c r="H2275" s="4">
        <v>9.9</v>
      </c>
      <c r="I2275" s="4">
        <v>337396</v>
      </c>
      <c r="J2275" s="4">
        <f>I2275*E2275</f>
        <v>3525788.1999999997</v>
      </c>
      <c r="K2275" s="4">
        <v>5625086</v>
      </c>
      <c r="L2275" s="4">
        <v>9.3800000000000008</v>
      </c>
      <c r="M2275" s="4">
        <v>74.1666666666667</v>
      </c>
      <c r="N2275" s="4">
        <v>9.3800000000000008</v>
      </c>
      <c r="O2275" s="4">
        <v>7.4939999999999998</v>
      </c>
      <c r="P2275" s="4">
        <v>13.23</v>
      </c>
      <c r="Q2275" s="4">
        <v>13.47</v>
      </c>
      <c r="R2275" s="4">
        <v>12.44</v>
      </c>
      <c r="S2275" s="4">
        <v>10.85</v>
      </c>
      <c r="T2275" s="4">
        <v>10.87</v>
      </c>
      <c r="U2275" s="4">
        <v>10.15</v>
      </c>
      <c r="V2275" s="4">
        <v>9.07</v>
      </c>
      <c r="W2275" s="4">
        <v>12.45</v>
      </c>
      <c r="X2275" s="4">
        <v>10.51</v>
      </c>
      <c r="Y2275" s="4">
        <v>10.61</v>
      </c>
      <c r="Z2275" s="4">
        <v>9.1999999999999993</v>
      </c>
      <c r="AA2275" s="4">
        <v>42765301.814999998</v>
      </c>
      <c r="AB2275" s="3">
        <f>1.2*E2275</f>
        <v>12.54</v>
      </c>
      <c r="AC2275" s="3">
        <f>0.01*$AH$2/(AB2275-E2275)</f>
        <v>47.846889952153113</v>
      </c>
      <c r="AD2275" s="3">
        <f>IF(F2275&gt;=AB2275,AC2275*(E2275-AB2275)-(0.0125/100)*$AH$2,AC2275*(E2275-H2275)-(0.0125/100)*$AH$2)</f>
        <v>25.065789473684163</v>
      </c>
      <c r="AE2275" s="3">
        <f t="shared" si="8"/>
        <v>19916.421264080731</v>
      </c>
    </row>
    <row r="2276" spans="1:31" x14ac:dyDescent="0.2">
      <c r="A2276" s="4" t="s">
        <v>2442</v>
      </c>
      <c r="B2276" s="4" t="s">
        <v>2455</v>
      </c>
      <c r="C2276" s="4" t="s">
        <v>33</v>
      </c>
      <c r="D2276" s="4">
        <v>384903163.39999998</v>
      </c>
      <c r="E2276" s="4">
        <v>6.13</v>
      </c>
      <c r="F2276" s="4">
        <v>6.27</v>
      </c>
      <c r="G2276" s="4">
        <v>4.82</v>
      </c>
      <c r="H2276" s="4">
        <v>5.47</v>
      </c>
      <c r="I2276" s="4">
        <v>21039975</v>
      </c>
      <c r="J2276" s="4">
        <f>I2276*E2276</f>
        <v>128975046.75</v>
      </c>
      <c r="K2276" s="4">
        <v>103797779</v>
      </c>
      <c r="L2276" s="4">
        <v>4.9000000000000004</v>
      </c>
      <c r="M2276" s="4">
        <v>204.975124378109</v>
      </c>
      <c r="N2276" s="4">
        <v>4.9000000000000004</v>
      </c>
      <c r="O2276" s="4">
        <v>2.7650000000000001</v>
      </c>
      <c r="P2276" s="4">
        <v>9.32</v>
      </c>
      <c r="Q2276" s="4">
        <v>11</v>
      </c>
      <c r="R2276" s="4">
        <v>9.5</v>
      </c>
      <c r="S2276" s="4">
        <v>8.1</v>
      </c>
      <c r="T2276" s="4">
        <v>8.85</v>
      </c>
      <c r="U2276" s="4">
        <v>8.67</v>
      </c>
      <c r="V2276" s="4">
        <v>5.2</v>
      </c>
      <c r="W2276" s="4">
        <v>9.7799999999999994</v>
      </c>
      <c r="X2276" s="4">
        <v>8.0399999999999991</v>
      </c>
      <c r="Y2276" s="4">
        <v>8.09</v>
      </c>
      <c r="Z2276" s="4">
        <v>6.86</v>
      </c>
      <c r="AA2276" s="4">
        <v>632894246.79999995</v>
      </c>
      <c r="AB2276" s="3">
        <f>1.2*E2276</f>
        <v>7.3559999999999999</v>
      </c>
      <c r="AC2276" s="3">
        <f>0.01*$AH$2/(AB2276-E2276)</f>
        <v>81.566068515497548</v>
      </c>
      <c r="AD2276" s="3">
        <f>IF(F2276&gt;=AB2276,AC2276*(E2276-AB2276)-(0.0125/100)*$AH$2,AC2276*(E2276-H2276)-(0.0125/100)*$AH$2)</f>
        <v>52.583605220228392</v>
      </c>
      <c r="AE2276" s="3">
        <f t="shared" si="8"/>
        <v>19969.004869300959</v>
      </c>
    </row>
    <row r="2277" spans="1:31" x14ac:dyDescent="0.2">
      <c r="A2277" s="4" t="s">
        <v>2290</v>
      </c>
      <c r="B2277" s="4" t="s">
        <v>2455</v>
      </c>
      <c r="C2277" s="4" t="s">
        <v>33</v>
      </c>
      <c r="D2277" s="4">
        <v>183710996</v>
      </c>
      <c r="E2277" s="4">
        <v>2.105</v>
      </c>
      <c r="F2277" s="4">
        <v>2.3098999999999998</v>
      </c>
      <c r="G2277" s="4">
        <v>1.74</v>
      </c>
      <c r="H2277" s="4">
        <v>1.95</v>
      </c>
      <c r="I2277" s="4">
        <v>2828579</v>
      </c>
      <c r="J2277" s="4">
        <f>I2277*E2277</f>
        <v>5954158.7949999999</v>
      </c>
      <c r="K2277" s="4">
        <v>29729002</v>
      </c>
      <c r="L2277" s="4">
        <v>1.96</v>
      </c>
      <c r="M2277" s="4">
        <v>83.043478260869605</v>
      </c>
      <c r="N2277" s="4">
        <v>1.96</v>
      </c>
      <c r="O2277" s="4">
        <v>1.2211099999999999</v>
      </c>
      <c r="P2277" s="4">
        <v>3.18</v>
      </c>
      <c r="Q2277" s="4">
        <v>3.5</v>
      </c>
      <c r="R2277" s="4">
        <v>3.77</v>
      </c>
      <c r="S2277" s="4">
        <v>3.26</v>
      </c>
      <c r="T2277" s="4">
        <v>2.98</v>
      </c>
      <c r="U2277" s="4">
        <v>2.41</v>
      </c>
      <c r="V2277" s="4">
        <v>2.11</v>
      </c>
      <c r="W2277" s="4">
        <v>2.9</v>
      </c>
      <c r="X2277" s="4">
        <v>2.83</v>
      </c>
      <c r="Y2277" s="4">
        <v>3.07</v>
      </c>
      <c r="Z2277" s="4">
        <v>2.83</v>
      </c>
      <c r="AA2277" s="4">
        <v>78136231.924999997</v>
      </c>
      <c r="AB2277" s="3">
        <f>1.2*E2277</f>
        <v>2.5259999999999998</v>
      </c>
      <c r="AC2277" s="3">
        <f>0.01*$AH$2/(AB2277-E2277)</f>
        <v>237.52969121140154</v>
      </c>
      <c r="AD2277" s="3">
        <f>IF(F2277&gt;=AB2277,AC2277*(E2277-AB2277)-(0.0125/100)*$AH$2,AC2277*(E2277-H2277)-(0.0125/100)*$AH$2)</f>
        <v>35.567102137767243</v>
      </c>
      <c r="AE2277" s="3">
        <f t="shared" si="8"/>
        <v>20004.571971438727</v>
      </c>
    </row>
    <row r="2278" spans="1:31" x14ac:dyDescent="0.2">
      <c r="A2278" s="4" t="s">
        <v>2456</v>
      </c>
      <c r="B2278" s="4" t="s">
        <v>2455</v>
      </c>
      <c r="C2278" s="4" t="s">
        <v>33</v>
      </c>
      <c r="D2278" s="4">
        <v>50255147.799999997</v>
      </c>
      <c r="E2278" s="4">
        <v>2.1</v>
      </c>
      <c r="F2278" s="4">
        <v>6.9</v>
      </c>
      <c r="G2278" s="4">
        <v>1.77</v>
      </c>
      <c r="H2278" s="4">
        <v>4.4000000000000004</v>
      </c>
      <c r="I2278" s="4">
        <v>2970096</v>
      </c>
      <c r="J2278" s="4">
        <f>I2278*E2278</f>
        <v>6237201.6000000006</v>
      </c>
      <c r="K2278" s="4">
        <v>32520053.333333299</v>
      </c>
      <c r="L2278" s="4">
        <v>1.43</v>
      </c>
      <c r="M2278" s="4">
        <v>55.5555555555556</v>
      </c>
      <c r="N2278" s="4">
        <v>1.43</v>
      </c>
      <c r="O2278" s="4">
        <v>1.77779</v>
      </c>
      <c r="P2278" s="4">
        <v>3.95</v>
      </c>
      <c r="Q2278" s="4">
        <v>3.77</v>
      </c>
      <c r="R2278" s="4">
        <v>2.92</v>
      </c>
      <c r="S2278" s="4">
        <v>2.98</v>
      </c>
      <c r="T2278" s="4">
        <v>2.7</v>
      </c>
      <c r="U2278" s="4">
        <v>2.57</v>
      </c>
      <c r="V2278" s="4">
        <v>3.8</v>
      </c>
      <c r="W2278" s="4">
        <v>3.77</v>
      </c>
      <c r="X2278" s="4">
        <v>2.86</v>
      </c>
      <c r="Y2278" s="4">
        <v>2.98</v>
      </c>
      <c r="Z2278" s="4">
        <v>2.5</v>
      </c>
      <c r="AA2278" s="4">
        <v>41694.800000000003</v>
      </c>
      <c r="AB2278" s="3">
        <f>1.2*E2278</f>
        <v>2.52</v>
      </c>
      <c r="AC2278" s="3">
        <f>0.01*$AH$2/(AB2278-E2278)</f>
        <v>238.09523809523813</v>
      </c>
      <c r="AD2278" s="3">
        <f>IF(F2278&gt;=AB2278,AC2278*(E2278-AB2278)-(0.0125/100)*$AH$2,AC2278*(E2278-H2278)-(0.0125/100)*$AH$2)</f>
        <v>-101.25</v>
      </c>
      <c r="AE2278" s="3">
        <f t="shared" si="8"/>
        <v>19903.321971438727</v>
      </c>
    </row>
    <row r="2279" spans="1:31" x14ac:dyDescent="0.2">
      <c r="A2279" s="4" t="s">
        <v>2446</v>
      </c>
      <c r="B2279" s="4" t="s">
        <v>2455</v>
      </c>
      <c r="C2279" s="4" t="s">
        <v>33</v>
      </c>
      <c r="D2279" s="4">
        <v>166626029.69999999</v>
      </c>
      <c r="E2279" s="4">
        <v>2.06</v>
      </c>
      <c r="F2279" s="4">
        <v>2.2000000000000002</v>
      </c>
      <c r="G2279" s="4">
        <v>1.8</v>
      </c>
      <c r="H2279" s="4">
        <v>2.02</v>
      </c>
      <c r="I2279" s="4">
        <v>1297009</v>
      </c>
      <c r="J2279" s="4">
        <f>I2279*E2279</f>
        <v>2671838.54</v>
      </c>
      <c r="K2279" s="4">
        <v>7950202.6666666996</v>
      </c>
      <c r="L2279" s="4">
        <v>1.95</v>
      </c>
      <c r="M2279" s="4">
        <v>51.470588235294102</v>
      </c>
      <c r="N2279" s="4">
        <v>1.95</v>
      </c>
      <c r="O2279" s="4">
        <v>1.4890000000000001</v>
      </c>
      <c r="P2279" s="4">
        <v>2.67</v>
      </c>
      <c r="Q2279" s="4">
        <v>3.1</v>
      </c>
      <c r="R2279" s="4">
        <v>3.14</v>
      </c>
      <c r="S2279" s="4">
        <v>2.73</v>
      </c>
      <c r="T2279" s="4">
        <v>2.79</v>
      </c>
      <c r="U2279" s="4">
        <v>2.63</v>
      </c>
      <c r="V2279" s="4">
        <v>2.17</v>
      </c>
      <c r="W2279" s="4">
        <v>2.89</v>
      </c>
      <c r="X2279" s="4">
        <v>2.74</v>
      </c>
      <c r="Y2279" s="4">
        <v>2.71</v>
      </c>
      <c r="Z2279" s="4">
        <v>2.5</v>
      </c>
      <c r="AA2279" s="4">
        <v>17322639.050000001</v>
      </c>
      <c r="AB2279" s="3">
        <f>1.2*E2279</f>
        <v>2.472</v>
      </c>
      <c r="AC2279" s="3">
        <f>0.01*$AH$2/(AB2279-E2279)</f>
        <v>242.71844660194179</v>
      </c>
      <c r="AD2279" s="3">
        <f>IF(F2279&gt;=AB2279,AC2279*(E2279-AB2279)-(0.0125/100)*$AH$2,AC2279*(E2279-H2279)-(0.0125/100)*$AH$2)</f>
        <v>8.4587378640776798</v>
      </c>
      <c r="AE2279" s="3">
        <f t="shared" si="8"/>
        <v>19911.780709302806</v>
      </c>
    </row>
    <row r="2280" spans="1:31" x14ac:dyDescent="0.2">
      <c r="A2280" s="4" t="s">
        <v>2084</v>
      </c>
      <c r="B2280" s="4" t="s">
        <v>2455</v>
      </c>
      <c r="C2280" s="4" t="s">
        <v>33</v>
      </c>
      <c r="D2280" s="4">
        <v>5347546.7</v>
      </c>
      <c r="E2280" s="4">
        <v>2</v>
      </c>
      <c r="F2280" s="4">
        <v>2.1800000000000002</v>
      </c>
      <c r="G2280" s="4">
        <v>1.5449999999999999</v>
      </c>
      <c r="H2280" s="4">
        <v>1.72</v>
      </c>
      <c r="I2280" s="4">
        <v>34221934</v>
      </c>
      <c r="J2280" s="4">
        <f>I2280*E2280</f>
        <v>68443868</v>
      </c>
      <c r="K2280" s="4">
        <v>17286585</v>
      </c>
      <c r="L2280" s="4">
        <v>1.22</v>
      </c>
      <c r="M2280" s="4">
        <v>68.067226890756302</v>
      </c>
      <c r="N2280" s="4">
        <v>1.22</v>
      </c>
      <c r="O2280" s="4">
        <v>1.33233</v>
      </c>
      <c r="P2280" s="4">
        <v>1.68</v>
      </c>
      <c r="Q2280" s="4">
        <v>1.67</v>
      </c>
      <c r="R2280" s="4">
        <v>1.5132000000000001</v>
      </c>
      <c r="S2280" s="4">
        <v>1.46</v>
      </c>
      <c r="T2280" s="4">
        <v>1.54</v>
      </c>
      <c r="U2280" s="4">
        <v>1.45</v>
      </c>
      <c r="V2280" s="4">
        <v>1.5</v>
      </c>
      <c r="W2280" s="4">
        <v>1.57</v>
      </c>
      <c r="X2280" s="4">
        <v>1.47</v>
      </c>
      <c r="Y2280" s="4">
        <v>1.45</v>
      </c>
      <c r="Z2280" s="4">
        <v>1.4</v>
      </c>
      <c r="AA2280" s="4">
        <v>40501.199999999997</v>
      </c>
      <c r="AB2280" s="3">
        <f>1.2*E2280</f>
        <v>2.4</v>
      </c>
      <c r="AC2280" s="3">
        <f>0.01*$AH$2/(AB2280-E2280)</f>
        <v>250.00000000000006</v>
      </c>
      <c r="AD2280" s="3">
        <f>IF(F2280&gt;=AB2280,AC2280*(E2280-AB2280)-(0.0125/100)*$AH$2,AC2280*(E2280-H2280)-(0.0125/100)*$AH$2)</f>
        <v>68.750000000000028</v>
      </c>
      <c r="AE2280" s="3">
        <f t="shared" si="8"/>
        <v>19980.530709302806</v>
      </c>
    </row>
    <row r="2281" spans="1:31" x14ac:dyDescent="0.2">
      <c r="A2281" s="4" t="s">
        <v>2454</v>
      </c>
      <c r="B2281" s="4" t="s">
        <v>2455</v>
      </c>
      <c r="C2281" s="4" t="s">
        <v>33</v>
      </c>
      <c r="D2281" s="4">
        <v>145058946.19999999</v>
      </c>
      <c r="E2281" s="4">
        <v>1.97</v>
      </c>
      <c r="F2281" s="4">
        <v>2.9550000000000001</v>
      </c>
      <c r="G2281" s="4">
        <v>1.96</v>
      </c>
      <c r="H2281" s="4">
        <v>2.6</v>
      </c>
      <c r="I2281" s="4">
        <v>5398356</v>
      </c>
      <c r="J2281" s="4">
        <f>I2281*E2281</f>
        <v>10634761.32</v>
      </c>
      <c r="K2281" s="4">
        <v>28672647.666666701</v>
      </c>
      <c r="L2281" s="4">
        <v>1.78</v>
      </c>
      <c r="M2281" s="4">
        <v>77.477477477477393</v>
      </c>
      <c r="N2281" s="4">
        <v>1.78</v>
      </c>
      <c r="O2281" s="4">
        <v>1.2120500000000001</v>
      </c>
      <c r="P2281" s="4">
        <v>3.85</v>
      </c>
      <c r="Q2281" s="4">
        <v>4.1100000000000003</v>
      </c>
      <c r="R2281" s="4">
        <v>3.2364000000000002</v>
      </c>
      <c r="S2281" s="4">
        <v>2.73</v>
      </c>
      <c r="T2281" s="4">
        <v>2.67</v>
      </c>
      <c r="U2281" s="4">
        <v>2.13</v>
      </c>
      <c r="V2281" s="4">
        <v>2.835</v>
      </c>
      <c r="W2281" s="4">
        <v>3.63</v>
      </c>
      <c r="X2281" s="4">
        <v>3.11</v>
      </c>
      <c r="Y2281" s="4">
        <v>2.7</v>
      </c>
      <c r="Z2281" s="4">
        <v>2.5099999999999998</v>
      </c>
      <c r="AA2281" s="4">
        <v>61003503.950000003</v>
      </c>
      <c r="AB2281" s="3">
        <f>1.2*E2281</f>
        <v>2.3639999999999999</v>
      </c>
      <c r="AC2281" s="3">
        <f>0.01*$AH$2/(AB2281-E2281)</f>
        <v>253.80710659898483</v>
      </c>
      <c r="AD2281" s="3">
        <f>IF(F2281&gt;=AB2281,AC2281*(E2281-AB2281)-(0.0125/100)*$AH$2,AC2281*(E2281-H2281)-(0.0125/100)*$AH$2)</f>
        <v>-101.25</v>
      </c>
      <c r="AE2281" s="3">
        <f t="shared" si="8"/>
        <v>19879.280709302806</v>
      </c>
    </row>
    <row r="2282" spans="1:31" x14ac:dyDescent="0.2">
      <c r="A2282" s="4" t="s">
        <v>2457</v>
      </c>
      <c r="B2282" s="4" t="s">
        <v>2455</v>
      </c>
      <c r="C2282" s="4" t="s">
        <v>42</v>
      </c>
      <c r="D2282" s="4">
        <v>187792437.28560001</v>
      </c>
      <c r="E2282" s="4">
        <v>0.62139999999999995</v>
      </c>
      <c r="F2282" s="4">
        <v>0.88</v>
      </c>
      <c r="G2282" s="4">
        <v>0.55000000000000004</v>
      </c>
      <c r="H2282" s="4">
        <v>0.71</v>
      </c>
      <c r="I2282" s="4">
        <v>5361327</v>
      </c>
      <c r="J2282" s="4">
        <f>I2282*E2282</f>
        <v>3331528.5977999996</v>
      </c>
      <c r="K2282" s="4">
        <v>24315513.666666701</v>
      </c>
      <c r="L2282" s="4">
        <v>0.52080000000000004</v>
      </c>
      <c r="M2282" s="4">
        <v>58.520408163265301</v>
      </c>
      <c r="N2282" s="4">
        <v>0.52080000000000004</v>
      </c>
      <c r="O2282" s="4">
        <v>0.45088</v>
      </c>
      <c r="P2282" s="4">
        <v>1.9</v>
      </c>
      <c r="Q2282" s="4">
        <v>2.4700000000000002</v>
      </c>
      <c r="R2282" s="4">
        <v>2.4700000000000002</v>
      </c>
      <c r="S2282" s="4">
        <v>2.31</v>
      </c>
      <c r="T2282" s="4">
        <v>2.1</v>
      </c>
      <c r="U2282" s="4">
        <v>1.9</v>
      </c>
      <c r="V2282" s="4">
        <v>1.02</v>
      </c>
      <c r="W2282" s="4">
        <v>2.37</v>
      </c>
      <c r="X2282" s="4">
        <v>2.2799999999999998</v>
      </c>
      <c r="Y2282" s="4">
        <v>2.3050000000000002</v>
      </c>
      <c r="Z2282" s="4">
        <v>1.96</v>
      </c>
      <c r="AA2282" s="4">
        <v>11294088.1031</v>
      </c>
      <c r="AB2282" s="3">
        <f>1.2*E2282</f>
        <v>0.7456799999999999</v>
      </c>
      <c r="AC2282" s="3">
        <f>0.01*$AH$2/(AB2282-E2282)</f>
        <v>804.63469584808536</v>
      </c>
      <c r="AD2282" s="3">
        <f>IF(F2282&gt;=AB2282,AC2282*(E2282-AB2282)-(0.0125/100)*$AH$2,AC2282*(E2282-H2282)-(0.0125/100)*$AH$2)</f>
        <v>-101.25</v>
      </c>
      <c r="AE2282" s="3">
        <f t="shared" si="8"/>
        <v>19778.030709302806</v>
      </c>
    </row>
    <row r="2283" spans="1:31" x14ac:dyDescent="0.2">
      <c r="A2283" s="4" t="s">
        <v>2456</v>
      </c>
      <c r="B2283" s="4" t="s">
        <v>2458</v>
      </c>
      <c r="C2283" s="4" t="s">
        <v>33</v>
      </c>
      <c r="D2283" s="4">
        <v>154631224</v>
      </c>
      <c r="E2283" s="4">
        <v>3.8</v>
      </c>
      <c r="F2283" s="4">
        <v>3.95</v>
      </c>
      <c r="G2283" s="4">
        <v>2.96</v>
      </c>
      <c r="H2283" s="4">
        <v>3.58</v>
      </c>
      <c r="I2283" s="4">
        <v>1840998</v>
      </c>
      <c r="J2283" s="4">
        <f>I2283*E2283</f>
        <v>6995792.3999999994</v>
      </c>
      <c r="K2283" s="4">
        <v>34429225</v>
      </c>
      <c r="L2283" s="4">
        <v>4.4000000000000004</v>
      </c>
      <c r="M2283" s="4">
        <v>177.37226277372201</v>
      </c>
      <c r="N2283" s="4">
        <v>4.4000000000000004</v>
      </c>
      <c r="O2283" s="4">
        <v>1.9717899999999999</v>
      </c>
      <c r="P2283" s="4">
        <v>3.77</v>
      </c>
      <c r="Q2283" s="4">
        <v>2.92</v>
      </c>
      <c r="R2283" s="4">
        <v>2.98</v>
      </c>
      <c r="S2283" s="4">
        <v>2.7</v>
      </c>
      <c r="T2283" s="4">
        <v>2.76</v>
      </c>
      <c r="U2283" s="4">
        <v>2.56</v>
      </c>
      <c r="V2283" s="4">
        <v>3.77</v>
      </c>
      <c r="W2283" s="4">
        <v>2.86</v>
      </c>
      <c r="X2283" s="4">
        <v>2.98</v>
      </c>
      <c r="Y2283" s="4">
        <v>2.5</v>
      </c>
      <c r="Z2283" s="4">
        <v>2.5499999999999998</v>
      </c>
      <c r="AA2283" s="4">
        <v>422755052.25</v>
      </c>
      <c r="AB2283" s="3">
        <f>1.2*E2283</f>
        <v>4.5599999999999996</v>
      </c>
      <c r="AC2283" s="3">
        <f>0.01*$AH$2/(AB2283-E2283)</f>
        <v>131.5789473684211</v>
      </c>
      <c r="AD2283" s="3">
        <f>IF(F2283&gt;=AB2283,AC2283*(E2283-AB2283)-(0.0125/100)*$AH$2,AC2283*(E2283-H2283)-(0.0125/100)*$AH$2)</f>
        <v>27.697368421052609</v>
      </c>
      <c r="AE2283" s="3">
        <f t="shared" si="8"/>
        <v>19805.728077723859</v>
      </c>
    </row>
    <row r="2284" spans="1:31" x14ac:dyDescent="0.2">
      <c r="A2284" s="4" t="s">
        <v>2441</v>
      </c>
      <c r="B2284" s="4" t="s">
        <v>2458</v>
      </c>
      <c r="C2284" s="4" t="s">
        <v>33</v>
      </c>
      <c r="D2284" s="4">
        <v>63070621.600000001</v>
      </c>
      <c r="E2284" s="4">
        <v>3.71</v>
      </c>
      <c r="F2284" s="4">
        <v>5.43</v>
      </c>
      <c r="G2284" s="4">
        <v>3.35</v>
      </c>
      <c r="H2284" s="4">
        <v>5.12</v>
      </c>
      <c r="I2284" s="4">
        <v>3404173</v>
      </c>
      <c r="J2284" s="4">
        <f>I2284*E2284</f>
        <v>12629481.83</v>
      </c>
      <c r="K2284" s="4">
        <v>16823292</v>
      </c>
      <c r="L2284" s="4">
        <v>4.04</v>
      </c>
      <c r="M2284" s="4">
        <v>87.373737373737299</v>
      </c>
      <c r="N2284" s="4">
        <v>4.04</v>
      </c>
      <c r="O2284" s="4">
        <v>2.714</v>
      </c>
      <c r="P2284" s="4">
        <v>6.28</v>
      </c>
      <c r="Q2284" s="4">
        <v>6.43</v>
      </c>
      <c r="R2284" s="4">
        <v>5.55</v>
      </c>
      <c r="S2284" s="4">
        <v>5.54</v>
      </c>
      <c r="T2284" s="4">
        <v>4.95</v>
      </c>
      <c r="U2284" s="4">
        <v>4.2699999999999996</v>
      </c>
      <c r="V2284" s="4">
        <v>5.68</v>
      </c>
      <c r="W2284" s="4">
        <v>5.89</v>
      </c>
      <c r="X2284" s="4">
        <v>5.24</v>
      </c>
      <c r="Y2284" s="4">
        <v>4.99</v>
      </c>
      <c r="Z2284" s="4">
        <v>4.83</v>
      </c>
      <c r="AA2284" s="4">
        <v>91291321.650000006</v>
      </c>
      <c r="AB2284" s="3">
        <f>1.2*E2284</f>
        <v>4.452</v>
      </c>
      <c r="AC2284" s="3">
        <f>0.01*$AH$2/(AB2284-E2284)</f>
        <v>134.77088948787062</v>
      </c>
      <c r="AD2284" s="3">
        <f>IF(F2284&gt;=AB2284,AC2284*(E2284-AB2284)-(0.0125/100)*$AH$2,AC2284*(E2284-H2284)-(0.0125/100)*$AH$2)</f>
        <v>-101.25</v>
      </c>
      <c r="AE2284" s="3">
        <f t="shared" si="8"/>
        <v>19704.478077723859</v>
      </c>
    </row>
    <row r="2285" spans="1:31" x14ac:dyDescent="0.2">
      <c r="A2285" s="4" t="s">
        <v>2454</v>
      </c>
      <c r="B2285" s="4" t="s">
        <v>2458</v>
      </c>
      <c r="C2285" s="4" t="s">
        <v>33</v>
      </c>
      <c r="D2285" s="4">
        <v>211883854</v>
      </c>
      <c r="E2285" s="4">
        <v>2.835</v>
      </c>
      <c r="F2285" s="4">
        <v>3.85</v>
      </c>
      <c r="G2285" s="4">
        <v>2.6</v>
      </c>
      <c r="H2285" s="4">
        <v>3.14</v>
      </c>
      <c r="I2285" s="4">
        <v>4242136</v>
      </c>
      <c r="J2285" s="4">
        <f>I2285*E2285</f>
        <v>12026455.560000001</v>
      </c>
      <c r="K2285" s="4">
        <v>38069391</v>
      </c>
      <c r="L2285" s="4">
        <v>2.6</v>
      </c>
      <c r="M2285" s="4">
        <v>155.40540540540499</v>
      </c>
      <c r="N2285" s="4">
        <v>2.6</v>
      </c>
      <c r="O2285" s="4">
        <v>1.42605</v>
      </c>
      <c r="P2285" s="4">
        <v>4.1100000000000003</v>
      </c>
      <c r="Q2285" s="4">
        <v>3.2364000000000002</v>
      </c>
      <c r="R2285" s="4">
        <v>2.73</v>
      </c>
      <c r="S2285" s="4">
        <v>2.67</v>
      </c>
      <c r="T2285" s="4">
        <v>2.7</v>
      </c>
      <c r="U2285" s="4">
        <v>2.4700000000000002</v>
      </c>
      <c r="V2285" s="4">
        <v>3.63</v>
      </c>
      <c r="W2285" s="4">
        <v>3.11</v>
      </c>
      <c r="X2285" s="4">
        <v>2.7</v>
      </c>
      <c r="Y2285" s="4">
        <v>2.5099999999999998</v>
      </c>
      <c r="Z2285" s="4">
        <v>2.25</v>
      </c>
      <c r="AA2285" s="4">
        <v>98717448.152500004</v>
      </c>
      <c r="AB2285" s="3">
        <f>1.2*E2285</f>
        <v>3.4019999999999997</v>
      </c>
      <c r="AC2285" s="3">
        <f>0.01*$AH$2/(AB2285-E2285)</f>
        <v>176.36684303350978</v>
      </c>
      <c r="AD2285" s="3">
        <f>IF(F2285&gt;=AB2285,AC2285*(E2285-AB2285)-(0.0125/100)*$AH$2,AC2285*(E2285-H2285)-(0.0125/100)*$AH$2)</f>
        <v>-101.25</v>
      </c>
      <c r="AE2285" s="3">
        <f t="shared" si="8"/>
        <v>19603.228077723859</v>
      </c>
    </row>
    <row r="2286" spans="1:31" x14ac:dyDescent="0.2">
      <c r="A2286" s="4" t="s">
        <v>1374</v>
      </c>
      <c r="B2286" s="4" t="s">
        <v>2458</v>
      </c>
      <c r="C2286" s="4" t="s">
        <v>33</v>
      </c>
      <c r="D2286" s="4">
        <v>60477769.039999999</v>
      </c>
      <c r="E2286" s="4">
        <v>1.95</v>
      </c>
      <c r="F2286" s="4">
        <v>2.09</v>
      </c>
      <c r="G2286" s="4">
        <v>1.72</v>
      </c>
      <c r="H2286" s="4">
        <v>1.81</v>
      </c>
      <c r="I2286" s="4">
        <v>1473724</v>
      </c>
      <c r="J2286" s="4">
        <f>I2286*E2286</f>
        <v>2873761.8</v>
      </c>
      <c r="K2286" s="4">
        <v>52045788.666666701</v>
      </c>
      <c r="L2286" s="4">
        <v>13.84</v>
      </c>
      <c r="M2286" s="4">
        <v>136.24909134964901</v>
      </c>
      <c r="N2286" s="4">
        <v>1.73</v>
      </c>
      <c r="O2286" s="4">
        <v>9.1148799999999994</v>
      </c>
      <c r="P2286" s="4">
        <v>1.94</v>
      </c>
      <c r="Q2286" s="4">
        <v>1.76</v>
      </c>
      <c r="R2286" s="4">
        <v>1.73</v>
      </c>
      <c r="S2286" s="4">
        <v>1.7849999999999999</v>
      </c>
      <c r="T2286" s="4">
        <v>1.7789999999999999</v>
      </c>
      <c r="U2286" s="4">
        <v>1.67</v>
      </c>
      <c r="V2286" s="4">
        <v>1.82</v>
      </c>
      <c r="W2286" s="4">
        <v>1.71</v>
      </c>
      <c r="X2286" s="4">
        <v>1.65</v>
      </c>
      <c r="Y2286" s="4">
        <v>1.59</v>
      </c>
      <c r="Z2286" s="4">
        <v>1.6</v>
      </c>
      <c r="AA2286" s="4">
        <v>8893904.8800000008</v>
      </c>
      <c r="AB2286" s="3">
        <f>1.2*E2286</f>
        <v>2.34</v>
      </c>
      <c r="AC2286" s="3">
        <f>0.01*$AH$2/(AB2286-E2286)</f>
        <v>256.41025641025647</v>
      </c>
      <c r="AD2286" s="3">
        <f>IF(F2286&gt;=AB2286,AC2286*(E2286-AB2286)-(0.0125/100)*$AH$2,AC2286*(E2286-H2286)-(0.0125/100)*$AH$2)</f>
        <v>34.647435897435884</v>
      </c>
      <c r="AE2286" s="3">
        <f t="shared" si="8"/>
        <v>19637.875513621297</v>
      </c>
    </row>
    <row r="2287" spans="1:31" x14ac:dyDescent="0.2">
      <c r="A2287" s="4" t="s">
        <v>2457</v>
      </c>
      <c r="B2287" s="4" t="s">
        <v>2458</v>
      </c>
      <c r="C2287" s="4" t="s">
        <v>42</v>
      </c>
      <c r="D2287" s="4">
        <v>256015035.47</v>
      </c>
      <c r="E2287" s="4">
        <v>1.02</v>
      </c>
      <c r="F2287" s="4">
        <v>1.9</v>
      </c>
      <c r="G2287" s="4">
        <v>0.9</v>
      </c>
      <c r="H2287" s="4">
        <v>1.42</v>
      </c>
      <c r="I2287" s="4">
        <v>16479816</v>
      </c>
      <c r="J2287" s="4">
        <f>I2287*E2287</f>
        <v>16809412.32</v>
      </c>
      <c r="K2287" s="4">
        <v>89721145.666666701</v>
      </c>
      <c r="L2287" s="4">
        <v>0.71</v>
      </c>
      <c r="M2287" s="4">
        <v>146.85382381413299</v>
      </c>
      <c r="N2287" s="4">
        <v>0.71</v>
      </c>
      <c r="O2287" s="4">
        <v>0.54683000000000004</v>
      </c>
      <c r="P2287" s="4">
        <v>2.4700000000000002</v>
      </c>
      <c r="Q2287" s="4">
        <v>2.4700000000000002</v>
      </c>
      <c r="R2287" s="4">
        <v>2.31</v>
      </c>
      <c r="S2287" s="4">
        <v>2.1</v>
      </c>
      <c r="T2287" s="4">
        <v>2.4500000000000002</v>
      </c>
      <c r="U2287" s="4">
        <v>2.25</v>
      </c>
      <c r="V2287" s="4">
        <v>2.37</v>
      </c>
      <c r="W2287" s="4">
        <v>2.2799999999999998</v>
      </c>
      <c r="X2287" s="4">
        <v>2.3050000000000002</v>
      </c>
      <c r="Y2287" s="4">
        <v>1.96</v>
      </c>
      <c r="Z2287" s="4">
        <v>2.2949999999999999</v>
      </c>
      <c r="AA2287" s="4">
        <v>34811255.765000001</v>
      </c>
      <c r="AB2287" s="3">
        <f>1.2*E2287</f>
        <v>1.224</v>
      </c>
      <c r="AC2287" s="3">
        <f>0.01*$AH$2/(AB2287-E2287)</f>
        <v>490.19607843137265</v>
      </c>
      <c r="AD2287" s="3">
        <f>IF(F2287&gt;=AB2287,AC2287*(E2287-AB2287)-(0.0125/100)*$AH$2,AC2287*(E2287-H2287)-(0.0125/100)*$AH$2)</f>
        <v>-101.25</v>
      </c>
      <c r="AE2287" s="3">
        <f t="shared" si="8"/>
        <v>19536.625513621297</v>
      </c>
    </row>
    <row r="2288" spans="1:31" x14ac:dyDescent="0.2">
      <c r="A2288" s="4" t="s">
        <v>1996</v>
      </c>
      <c r="B2288" s="4" t="s">
        <v>2460</v>
      </c>
      <c r="C2288" s="4" t="s">
        <v>33</v>
      </c>
      <c r="D2288" s="4">
        <v>4323962874.96</v>
      </c>
      <c r="E2288" s="4">
        <v>16.86</v>
      </c>
      <c r="F2288" s="4">
        <v>19.350000000000001</v>
      </c>
      <c r="G2288" s="4">
        <v>15.44</v>
      </c>
      <c r="H2288" s="4">
        <v>17.079999999999998</v>
      </c>
      <c r="I2288" s="4">
        <v>20053172</v>
      </c>
      <c r="J2288" s="4">
        <f>I2288*E2288</f>
        <v>338096479.92000002</v>
      </c>
      <c r="K2288" s="4">
        <v>206154650.66666999</v>
      </c>
      <c r="L2288" s="4">
        <v>15.44</v>
      </c>
      <c r="M2288" s="4">
        <v>53.832116788321102</v>
      </c>
      <c r="N2288" s="4">
        <v>15.44</v>
      </c>
      <c r="O2288" s="4">
        <v>10.907999999999999</v>
      </c>
      <c r="P2288" s="4">
        <v>18.2395</v>
      </c>
      <c r="Q2288" s="4">
        <v>18</v>
      </c>
      <c r="R2288" s="4">
        <v>20</v>
      </c>
      <c r="S2288" s="4">
        <v>20.37</v>
      </c>
      <c r="T2288" s="4">
        <v>21.42</v>
      </c>
      <c r="U2288" s="4">
        <v>19.510000000000002</v>
      </c>
      <c r="V2288" s="4">
        <v>15.69</v>
      </c>
      <c r="W2288" s="4">
        <v>17.47</v>
      </c>
      <c r="X2288" s="4">
        <v>16.14</v>
      </c>
      <c r="Y2288" s="4">
        <v>18.95</v>
      </c>
      <c r="Z2288" s="4">
        <v>18.54</v>
      </c>
      <c r="AA2288" s="4">
        <v>2682419570.6100001</v>
      </c>
      <c r="AB2288" s="3">
        <f>1.2*E2288</f>
        <v>20.231999999999999</v>
      </c>
      <c r="AC2288" s="3">
        <f>0.01*$AH$2/(AB2288-E2288)</f>
        <v>29.655990510083036</v>
      </c>
      <c r="AD2288" s="3">
        <f>IF(F2288&gt;=AB2288,AC2288*(E2288-AB2288)-(0.0125/100)*$AH$2,AC2288*(E2288-H2288)-(0.0125/100)*$AH$2)</f>
        <v>-7.7743179122182342</v>
      </c>
      <c r="AE2288" s="3">
        <f t="shared" si="8"/>
        <v>19528.851195709078</v>
      </c>
    </row>
    <row r="2289" spans="1:31" x14ac:dyDescent="0.2">
      <c r="A2289" s="4" t="s">
        <v>2146</v>
      </c>
      <c r="B2289" s="4" t="s">
        <v>2460</v>
      </c>
      <c r="C2289" s="4" t="s">
        <v>33</v>
      </c>
      <c r="D2289" s="4">
        <v>219519388.71000001</v>
      </c>
      <c r="E2289" s="4">
        <v>8.5399999999999991</v>
      </c>
      <c r="F2289" s="4">
        <v>14.05</v>
      </c>
      <c r="G2289" s="4">
        <v>8.25</v>
      </c>
      <c r="H2289" s="4">
        <v>11.77</v>
      </c>
      <c r="I2289" s="4">
        <v>2554329</v>
      </c>
      <c r="J2289" s="4">
        <f>I2289*E2289</f>
        <v>21813969.659999996</v>
      </c>
      <c r="K2289" s="4">
        <v>51725219.333333299</v>
      </c>
      <c r="L2289" s="4">
        <v>7.29</v>
      </c>
      <c r="M2289" s="4">
        <v>137.88300835654599</v>
      </c>
      <c r="N2289" s="4">
        <v>7.29</v>
      </c>
      <c r="O2289" s="4">
        <v>4.91</v>
      </c>
      <c r="P2289" s="4">
        <v>14.95</v>
      </c>
      <c r="Q2289" s="4">
        <v>12.92</v>
      </c>
      <c r="R2289" s="4">
        <v>12.6</v>
      </c>
      <c r="S2289" s="4">
        <v>12.43</v>
      </c>
      <c r="T2289" s="4">
        <v>11.25</v>
      </c>
      <c r="U2289" s="4">
        <v>9.57</v>
      </c>
      <c r="V2289" s="4">
        <v>13.42</v>
      </c>
      <c r="W2289" s="4">
        <v>12.17</v>
      </c>
      <c r="X2289" s="4">
        <v>11.4</v>
      </c>
      <c r="Y2289" s="4">
        <v>11</v>
      </c>
      <c r="Z2289" s="4">
        <v>10.94</v>
      </c>
      <c r="AA2289" s="4">
        <v>544406143.77999997</v>
      </c>
      <c r="AB2289" s="3">
        <f>1.2*E2289</f>
        <v>10.247999999999999</v>
      </c>
      <c r="AC2289" s="3">
        <f>0.01*$AH$2/(AB2289-E2289)</f>
        <v>58.548009367681495</v>
      </c>
      <c r="AD2289" s="3">
        <f>IF(F2289&gt;=AB2289,AC2289*(E2289-AB2289)-(0.0125/100)*$AH$2,AC2289*(E2289-H2289)-(0.0125/100)*$AH$2)</f>
        <v>-101.25</v>
      </c>
      <c r="AE2289" s="3">
        <f t="shared" si="8"/>
        <v>19427.601195709078</v>
      </c>
    </row>
    <row r="2290" spans="1:31" x14ac:dyDescent="0.2">
      <c r="A2290" s="4" t="s">
        <v>2459</v>
      </c>
      <c r="B2290" s="4" t="s">
        <v>2460</v>
      </c>
      <c r="C2290" s="4" t="s">
        <v>42</v>
      </c>
      <c r="D2290" s="4">
        <v>92983015.530000001</v>
      </c>
      <c r="E2290" s="4">
        <v>6.35</v>
      </c>
      <c r="F2290" s="4">
        <v>6.4055</v>
      </c>
      <c r="G2290" s="4">
        <v>4.9800000000000004</v>
      </c>
      <c r="H2290" s="4">
        <v>5.61</v>
      </c>
      <c r="I2290" s="4">
        <v>850305</v>
      </c>
      <c r="J2290" s="4">
        <f>I2290*E2290</f>
        <v>5399436.75</v>
      </c>
      <c r="K2290" s="4">
        <v>1971332.33333333</v>
      </c>
      <c r="L2290" s="4">
        <v>5.49</v>
      </c>
      <c r="M2290" s="4">
        <v>86.217008797654003</v>
      </c>
      <c r="N2290" s="4">
        <v>5.49</v>
      </c>
      <c r="O2290" s="4">
        <v>3.778</v>
      </c>
      <c r="P2290" s="4">
        <v>6.72</v>
      </c>
      <c r="Q2290" s="4">
        <v>6.38</v>
      </c>
      <c r="R2290" s="4">
        <v>6.59</v>
      </c>
      <c r="S2290" s="4">
        <v>6.52</v>
      </c>
      <c r="T2290" s="4">
        <v>6.01</v>
      </c>
      <c r="U2290" s="4">
        <v>5.64</v>
      </c>
      <c r="V2290" s="4">
        <v>5.52</v>
      </c>
      <c r="W2290" s="4">
        <v>6.11</v>
      </c>
      <c r="X2290" s="4">
        <v>5.43</v>
      </c>
      <c r="Y2290" s="4">
        <v>6.06</v>
      </c>
      <c r="Z2290" s="4">
        <v>5.97</v>
      </c>
      <c r="AA2290" s="4">
        <v>11979387.439999999</v>
      </c>
      <c r="AB2290" s="3">
        <f>1.2*E2290</f>
        <v>7.6199999999999992</v>
      </c>
      <c r="AC2290" s="3">
        <f>0.01*$AH$2/(AB2290-E2290)</f>
        <v>78.740157480314991</v>
      </c>
      <c r="AD2290" s="3">
        <f>IF(F2290&gt;=AB2290,AC2290*(E2290-AB2290)-(0.0125/100)*$AH$2,AC2290*(E2290-H2290)-(0.0125/100)*$AH$2)</f>
        <v>57.017716535433038</v>
      </c>
      <c r="AE2290" s="3">
        <f t="shared" si="8"/>
        <v>19484.61891224451</v>
      </c>
    </row>
    <row r="2291" spans="1:31" x14ac:dyDescent="0.2">
      <c r="A2291" s="4" t="s">
        <v>2441</v>
      </c>
      <c r="B2291" s="4" t="s">
        <v>2460</v>
      </c>
      <c r="C2291" s="4" t="s">
        <v>33</v>
      </c>
      <c r="D2291" s="4">
        <v>89510604.799999997</v>
      </c>
      <c r="E2291" s="4">
        <v>5.68</v>
      </c>
      <c r="F2291" s="4">
        <v>6.28</v>
      </c>
      <c r="G2291" s="4">
        <v>4.5796000000000001</v>
      </c>
      <c r="H2291" s="4">
        <v>5.71</v>
      </c>
      <c r="I2291" s="4">
        <v>1915167</v>
      </c>
      <c r="J2291" s="4">
        <f>I2291*E2291</f>
        <v>10878148.559999999</v>
      </c>
      <c r="K2291" s="4">
        <v>19335624.333333299</v>
      </c>
      <c r="L2291" s="4">
        <v>5.12</v>
      </c>
      <c r="M2291" s="4">
        <v>129.95951417003999</v>
      </c>
      <c r="N2291" s="4">
        <v>5.12</v>
      </c>
      <c r="O2291" s="4">
        <v>3.0649999999999999</v>
      </c>
      <c r="P2291" s="4">
        <v>6.43</v>
      </c>
      <c r="Q2291" s="4">
        <v>5.55</v>
      </c>
      <c r="R2291" s="4">
        <v>5.54</v>
      </c>
      <c r="S2291" s="4">
        <v>4.95</v>
      </c>
      <c r="T2291" s="4">
        <v>4.88</v>
      </c>
      <c r="U2291" s="4">
        <v>3.98</v>
      </c>
      <c r="V2291" s="4">
        <v>5.89</v>
      </c>
      <c r="W2291" s="4">
        <v>5.24</v>
      </c>
      <c r="X2291" s="4">
        <v>4.99</v>
      </c>
      <c r="Y2291" s="4">
        <v>4.83</v>
      </c>
      <c r="Z2291" s="4">
        <v>4.66</v>
      </c>
      <c r="AA2291" s="4">
        <v>88940118.120000005</v>
      </c>
      <c r="AB2291" s="3">
        <f>1.2*E2291</f>
        <v>6.8159999999999998</v>
      </c>
      <c r="AC2291" s="3">
        <f>0.01*$AH$2/(AB2291-E2291)</f>
        <v>88.028169014084497</v>
      </c>
      <c r="AD2291" s="3">
        <f>IF(F2291&gt;=AB2291,AC2291*(E2291-AB2291)-(0.0125/100)*$AH$2,AC2291*(E2291-H2291)-(0.0125/100)*$AH$2)</f>
        <v>-3.8908450704225568</v>
      </c>
      <c r="AE2291" s="3">
        <f t="shared" si="8"/>
        <v>19480.728067174088</v>
      </c>
    </row>
    <row r="2292" spans="1:31" x14ac:dyDescent="0.2">
      <c r="A2292" s="4" t="s">
        <v>2414</v>
      </c>
      <c r="B2292" s="4" t="s">
        <v>2460</v>
      </c>
      <c r="C2292" s="4" t="s">
        <v>42</v>
      </c>
      <c r="D2292" s="4">
        <v>1148536857.5999999</v>
      </c>
      <c r="E2292" s="4">
        <v>5.35</v>
      </c>
      <c r="F2292" s="4">
        <v>5.49</v>
      </c>
      <c r="G2292" s="4">
        <v>4.26</v>
      </c>
      <c r="H2292" s="4">
        <v>4.66</v>
      </c>
      <c r="I2292" s="4">
        <v>7635519</v>
      </c>
      <c r="J2292" s="4">
        <f>I2292*E2292</f>
        <v>40850026.649999999</v>
      </c>
      <c r="K2292" s="4">
        <v>76446452</v>
      </c>
      <c r="L2292" s="4">
        <v>38.4</v>
      </c>
      <c r="M2292" s="4">
        <v>89.045936395759696</v>
      </c>
      <c r="N2292" s="4">
        <v>4.8</v>
      </c>
      <c r="O2292" s="4">
        <v>21.623999999999999</v>
      </c>
      <c r="P2292" s="4">
        <v>4.5</v>
      </c>
      <c r="Q2292" s="4">
        <v>4.07</v>
      </c>
      <c r="R2292" s="4">
        <v>3.9</v>
      </c>
      <c r="S2292" s="4">
        <v>3.7099000000000002</v>
      </c>
      <c r="T2292" s="4">
        <v>3.98</v>
      </c>
      <c r="U2292" s="4">
        <v>3.47</v>
      </c>
      <c r="V2292" s="4">
        <v>4.5</v>
      </c>
      <c r="W2292" s="4">
        <v>4.0199999999999996</v>
      </c>
      <c r="X2292" s="4">
        <v>3.86</v>
      </c>
      <c r="Y2292" s="4">
        <v>3.1</v>
      </c>
      <c r="Z2292" s="4">
        <v>3.85</v>
      </c>
      <c r="AA2292" s="4">
        <v>454893580.25999999</v>
      </c>
      <c r="AB2292" s="3">
        <f>1.2*E2292</f>
        <v>6.419999999999999</v>
      </c>
      <c r="AC2292" s="3">
        <f>0.01*$AH$2/(AB2292-E2292)</f>
        <v>93.457943925233693</v>
      </c>
      <c r="AD2292" s="3">
        <f>IF(F2292&gt;=AB2292,AC2292*(E2292-AB2292)-(0.0125/100)*$AH$2,AC2292*(E2292-H2292)-(0.0125/100)*$AH$2)</f>
        <v>63.235981308411198</v>
      </c>
      <c r="AE2292" s="3">
        <f t="shared" si="8"/>
        <v>19543.964048482499</v>
      </c>
    </row>
    <row r="2293" spans="1:31" x14ac:dyDescent="0.2">
      <c r="A2293" s="4" t="s">
        <v>2454</v>
      </c>
      <c r="B2293" s="4" t="s">
        <v>2460</v>
      </c>
      <c r="C2293" s="4" t="s">
        <v>33</v>
      </c>
      <c r="D2293" s="4">
        <v>267739560.63999999</v>
      </c>
      <c r="E2293" s="4">
        <v>3.63</v>
      </c>
      <c r="F2293" s="4">
        <v>4.1100000000000003</v>
      </c>
      <c r="G2293" s="4">
        <v>2.91</v>
      </c>
      <c r="H2293" s="4">
        <v>3.36</v>
      </c>
      <c r="I2293" s="4">
        <v>3858409</v>
      </c>
      <c r="J2293" s="4">
        <f>I2293*E2293</f>
        <v>14006024.67</v>
      </c>
      <c r="K2293" s="4">
        <v>32293555</v>
      </c>
      <c r="L2293" s="4">
        <v>3.14</v>
      </c>
      <c r="M2293" s="4">
        <v>103.932584269662</v>
      </c>
      <c r="N2293" s="4">
        <v>3.14</v>
      </c>
      <c r="O2293" s="4">
        <v>1.6644000000000001</v>
      </c>
      <c r="P2293" s="4">
        <v>3.2364000000000002</v>
      </c>
      <c r="Q2293" s="4">
        <v>2.73</v>
      </c>
      <c r="R2293" s="4">
        <v>2.67</v>
      </c>
      <c r="S2293" s="4">
        <v>2.7</v>
      </c>
      <c r="T2293" s="4">
        <v>3.15</v>
      </c>
      <c r="U2293" s="4">
        <v>2.64</v>
      </c>
      <c r="V2293" s="4">
        <v>3.11</v>
      </c>
      <c r="W2293" s="4">
        <v>2.7</v>
      </c>
      <c r="X2293" s="4">
        <v>2.5099999999999998</v>
      </c>
      <c r="Y2293" s="4">
        <v>2.25</v>
      </c>
      <c r="Z2293" s="4">
        <v>2.37</v>
      </c>
      <c r="AA2293" s="4">
        <v>113463791.47499999</v>
      </c>
      <c r="AB2293" s="3">
        <f>1.2*E2293</f>
        <v>4.3559999999999999</v>
      </c>
      <c r="AC2293" s="3">
        <f>0.01*$AH$2/(AB2293-E2293)</f>
        <v>137.74104683195591</v>
      </c>
      <c r="AD2293" s="3">
        <f>IF(F2293&gt;=AB2293,AC2293*(E2293-AB2293)-(0.0125/100)*$AH$2,AC2293*(E2293-H2293)-(0.0125/100)*$AH$2)</f>
        <v>35.940082644628099</v>
      </c>
      <c r="AE2293" s="3">
        <f t="shared" si="8"/>
        <v>19579.904131127128</v>
      </c>
    </row>
    <row r="2294" spans="1:31" x14ac:dyDescent="0.2">
      <c r="A2294" s="4" t="s">
        <v>2069</v>
      </c>
      <c r="B2294" s="4" t="s">
        <v>2460</v>
      </c>
      <c r="C2294" s="4" t="s">
        <v>33</v>
      </c>
      <c r="D2294" s="4">
        <v>164194920.74000001</v>
      </c>
      <c r="E2294" s="4">
        <v>3.25</v>
      </c>
      <c r="F2294" s="4">
        <v>3.29</v>
      </c>
      <c r="G2294" s="4">
        <v>2.5</v>
      </c>
      <c r="H2294" s="4">
        <v>2.54</v>
      </c>
      <c r="I2294" s="4">
        <v>2698837</v>
      </c>
      <c r="J2294" s="4">
        <f>I2294*E2294</f>
        <v>8771220.25</v>
      </c>
      <c r="K2294" s="4">
        <v>46621991</v>
      </c>
      <c r="L2294" s="4">
        <v>3.58</v>
      </c>
      <c r="M2294" s="4">
        <v>160</v>
      </c>
      <c r="N2294" s="4">
        <v>3.58</v>
      </c>
      <c r="O2294" s="4">
        <v>1.6060000000000001</v>
      </c>
      <c r="P2294" s="4">
        <v>2.82</v>
      </c>
      <c r="Q2294" s="4">
        <v>2.89</v>
      </c>
      <c r="R2294" s="4">
        <v>2.75</v>
      </c>
      <c r="S2294" s="4">
        <v>2.35</v>
      </c>
      <c r="T2294" s="4">
        <v>2.29</v>
      </c>
      <c r="U2294" s="4">
        <v>2.2000000000000002</v>
      </c>
      <c r="V2294" s="4">
        <v>2.31</v>
      </c>
      <c r="W2294" s="4">
        <v>2.35</v>
      </c>
      <c r="X2294" s="4">
        <v>2.75</v>
      </c>
      <c r="Y2294" s="4">
        <v>2.35</v>
      </c>
      <c r="Z2294" s="4">
        <v>2.16</v>
      </c>
      <c r="AA2294" s="4">
        <v>408659751.07249999</v>
      </c>
      <c r="AB2294" s="3">
        <f>1.2*E2294</f>
        <v>3.9</v>
      </c>
      <c r="AC2294" s="3">
        <f>0.01*$AH$2/(AB2294-E2294)</f>
        <v>153.84615384615387</v>
      </c>
      <c r="AD2294" s="3">
        <f>IF(F2294&gt;=AB2294,AC2294*(E2294-AB2294)-(0.0125/100)*$AH$2,AC2294*(E2294-H2294)-(0.0125/100)*$AH$2)</f>
        <v>107.98076923076924</v>
      </c>
      <c r="AE2294" s="3">
        <f t="shared" si="8"/>
        <v>19687.884900357898</v>
      </c>
    </row>
    <row r="2295" spans="1:31" x14ac:dyDescent="0.2">
      <c r="A2295" s="4" t="s">
        <v>2462</v>
      </c>
      <c r="B2295" s="4" t="s">
        <v>2460</v>
      </c>
      <c r="C2295" s="4" t="s">
        <v>33</v>
      </c>
      <c r="D2295" s="4">
        <v>351755954.55000001</v>
      </c>
      <c r="E2295" s="4">
        <v>2.67</v>
      </c>
      <c r="F2295" s="4">
        <v>2.7</v>
      </c>
      <c r="G2295" s="4">
        <v>2.02</v>
      </c>
      <c r="H2295" s="4">
        <v>2.13</v>
      </c>
      <c r="I2295" s="4">
        <v>15443536</v>
      </c>
      <c r="J2295" s="4">
        <f>I2295*E2295</f>
        <v>41234241.119999997</v>
      </c>
      <c r="K2295" s="4">
        <v>22658915.666666999</v>
      </c>
      <c r="L2295" s="4">
        <v>1.95</v>
      </c>
      <c r="M2295" s="4">
        <v>88.028169014084497</v>
      </c>
      <c r="N2295" s="4">
        <v>1.95</v>
      </c>
      <c r="O2295" s="4">
        <v>1.3879999999999999</v>
      </c>
      <c r="P2295" s="4">
        <v>2.4700000000000002</v>
      </c>
      <c r="Q2295" s="4">
        <v>2.11</v>
      </c>
      <c r="R2295" s="4">
        <v>2.09</v>
      </c>
      <c r="S2295" s="4">
        <v>2.27</v>
      </c>
      <c r="T2295" s="4">
        <v>2.33</v>
      </c>
      <c r="U2295" s="4">
        <v>2.0099999999999998</v>
      </c>
      <c r="V2295" s="4">
        <v>2.13</v>
      </c>
      <c r="W2295" s="4">
        <v>2.0750000000000002</v>
      </c>
      <c r="X2295" s="4">
        <v>1.96</v>
      </c>
      <c r="Y2295" s="4">
        <v>2.1150000000000002</v>
      </c>
      <c r="Z2295" s="4">
        <v>2.2000000000000002</v>
      </c>
      <c r="AA2295" s="4">
        <v>27714835.395</v>
      </c>
      <c r="AB2295" s="3">
        <f>1.2*E2295</f>
        <v>3.2039999999999997</v>
      </c>
      <c r="AC2295" s="3">
        <f>0.01*$AH$2/(AB2295-E2295)</f>
        <v>187.26591760299632</v>
      </c>
      <c r="AD2295" s="3">
        <f>IF(F2295&gt;=AB2295,AC2295*(E2295-AB2295)-(0.0125/100)*$AH$2,AC2295*(E2295-H2295)-(0.0125/100)*$AH$2)</f>
        <v>99.873595505618027</v>
      </c>
      <c r="AE2295" s="3">
        <f t="shared" si="8"/>
        <v>19787.758495863516</v>
      </c>
    </row>
    <row r="2296" spans="1:31" x14ac:dyDescent="0.2">
      <c r="A2296" s="4" t="s">
        <v>2457</v>
      </c>
      <c r="B2296" s="4" t="s">
        <v>2460</v>
      </c>
      <c r="C2296" s="4" t="s">
        <v>42</v>
      </c>
      <c r="D2296" s="4">
        <v>512030070.94</v>
      </c>
      <c r="E2296" s="4">
        <v>2.37</v>
      </c>
      <c r="F2296" s="4">
        <v>2.4700000000000002</v>
      </c>
      <c r="G2296" s="4">
        <v>1.87</v>
      </c>
      <c r="H2296" s="4">
        <v>2.39</v>
      </c>
      <c r="I2296" s="4">
        <v>33775626</v>
      </c>
      <c r="J2296" s="4">
        <f>I2296*E2296</f>
        <v>80048233.620000005</v>
      </c>
      <c r="K2296" s="4">
        <v>122049044.333333</v>
      </c>
      <c r="L2296" s="4">
        <v>1.42</v>
      </c>
      <c r="M2296" s="4">
        <v>355.06912442396299</v>
      </c>
      <c r="N2296" s="4">
        <v>1.42</v>
      </c>
      <c r="O2296" s="4">
        <v>0.74439</v>
      </c>
      <c r="P2296" s="4">
        <v>2.4700000000000002</v>
      </c>
      <c r="Q2296" s="4">
        <v>2.31</v>
      </c>
      <c r="R2296" s="4">
        <v>2.1</v>
      </c>
      <c r="S2296" s="4">
        <v>2.4500000000000002</v>
      </c>
      <c r="T2296" s="4">
        <v>2.5299999999999998</v>
      </c>
      <c r="U2296" s="4">
        <v>2.08</v>
      </c>
      <c r="V2296" s="4">
        <v>2.2799999999999998</v>
      </c>
      <c r="W2296" s="4">
        <v>2.3050000000000002</v>
      </c>
      <c r="X2296" s="4">
        <v>1.96</v>
      </c>
      <c r="Y2296" s="4">
        <v>2.2949999999999999</v>
      </c>
      <c r="Z2296" s="4">
        <v>2.5</v>
      </c>
      <c r="AA2296" s="4">
        <v>278277284.60000002</v>
      </c>
      <c r="AB2296" s="3">
        <f>1.2*E2296</f>
        <v>2.8439999999999999</v>
      </c>
      <c r="AC2296" s="3">
        <f>0.01*$AH$2/(AB2296-E2296)</f>
        <v>210.97046413502122</v>
      </c>
      <c r="AD2296" s="3">
        <f>IF(F2296&gt;=AB2296,AC2296*(E2296-AB2296)-(0.0125/100)*$AH$2,AC2296*(E2296-H2296)-(0.0125/100)*$AH$2)</f>
        <v>-5.4694092827004281</v>
      </c>
      <c r="AE2296" s="3">
        <f t="shared" si="8"/>
        <v>19782.289086580815</v>
      </c>
    </row>
    <row r="2297" spans="1:31" x14ac:dyDescent="0.2">
      <c r="A2297" s="4" t="s">
        <v>2149</v>
      </c>
      <c r="B2297" s="4" t="s">
        <v>2460</v>
      </c>
      <c r="C2297" s="4" t="s">
        <v>33</v>
      </c>
      <c r="D2297" s="4">
        <v>11405294.8211405</v>
      </c>
      <c r="E2297" s="4">
        <v>2.21</v>
      </c>
      <c r="F2297" s="4">
        <v>2.67</v>
      </c>
      <c r="G2297" s="4">
        <v>1.84</v>
      </c>
      <c r="H2297" s="4">
        <v>2.16</v>
      </c>
      <c r="I2297" s="4">
        <v>2734120</v>
      </c>
      <c r="J2297" s="4">
        <f>I2297*E2297</f>
        <v>6042405.2000000002</v>
      </c>
      <c r="K2297" s="4">
        <v>9976899.3333333302</v>
      </c>
      <c r="L2297" s="4">
        <v>16.020000001602</v>
      </c>
      <c r="M2297" s="4">
        <v>116.666666666667</v>
      </c>
      <c r="N2297" s="4">
        <v>1.78</v>
      </c>
      <c r="O2297" s="4">
        <v>10.6060500010606</v>
      </c>
      <c r="P2297" s="4">
        <v>2.62</v>
      </c>
      <c r="Q2297" s="4">
        <v>2.11</v>
      </c>
      <c r="R2297" s="4">
        <v>1.75</v>
      </c>
      <c r="S2297" s="4">
        <v>3.95</v>
      </c>
      <c r="T2297" s="4">
        <v>6.04</v>
      </c>
      <c r="U2297" s="4">
        <v>4.8600000000000003</v>
      </c>
      <c r="V2297" s="4">
        <v>1.84</v>
      </c>
      <c r="W2297" s="4">
        <v>2.0499999999999998</v>
      </c>
      <c r="X2297" s="4">
        <v>1.67</v>
      </c>
      <c r="Y2297" s="4">
        <v>1.62</v>
      </c>
      <c r="Z2297" s="4">
        <v>6.03</v>
      </c>
      <c r="AA2297" s="4">
        <v>19540836.282499999</v>
      </c>
      <c r="AB2297" s="3">
        <f>1.2*E2297</f>
        <v>2.6519999999999997</v>
      </c>
      <c r="AC2297" s="3">
        <f>0.01*$AH$2/(AB2297-E2297)</f>
        <v>226.24434389140285</v>
      </c>
      <c r="AD2297" s="3">
        <f>IF(F2297&gt;=AB2297,AC2297*(E2297-AB2297)-(0.0125/100)*$AH$2,AC2297*(E2297-H2297)-(0.0125/100)*$AH$2)</f>
        <v>-101.25</v>
      </c>
      <c r="AE2297" s="3">
        <f t="shared" ref="AE2297:AE2551" si="9">AE2296+AD2297</f>
        <v>19681.039086580815</v>
      </c>
    </row>
    <row r="2298" spans="1:31" x14ac:dyDescent="0.2">
      <c r="A2298" s="4" t="s">
        <v>2001</v>
      </c>
      <c r="B2298" s="4" t="s">
        <v>2460</v>
      </c>
      <c r="C2298" s="4" t="s">
        <v>33</v>
      </c>
      <c r="D2298" s="4">
        <v>15367664.640000001</v>
      </c>
      <c r="E2298" s="4">
        <v>1.8</v>
      </c>
      <c r="F2298" s="4">
        <v>2.0499999999999998</v>
      </c>
      <c r="G2298" s="4">
        <v>1.4</v>
      </c>
      <c r="H2298" s="4">
        <v>2.04</v>
      </c>
      <c r="I2298" s="4">
        <v>6202117</v>
      </c>
      <c r="J2298" s="4">
        <f>I2298*E2298</f>
        <v>11163810.6</v>
      </c>
      <c r="K2298" s="4">
        <v>8865466.3333333302</v>
      </c>
      <c r="L2298" s="4">
        <v>1.28</v>
      </c>
      <c r="M2298" s="4">
        <v>59.292035398229999</v>
      </c>
      <c r="N2298" s="4">
        <v>1.28</v>
      </c>
      <c r="O2298" s="4">
        <v>1.2454400000000001</v>
      </c>
      <c r="P2298" s="4">
        <v>1.95</v>
      </c>
      <c r="Q2298" s="4">
        <v>1.772</v>
      </c>
      <c r="R2298" s="4">
        <v>1.84</v>
      </c>
      <c r="S2298" s="4">
        <v>2.69</v>
      </c>
      <c r="T2298" s="4">
        <v>2.6</v>
      </c>
      <c r="U2298" s="4">
        <v>2.33</v>
      </c>
      <c r="V2298" s="4">
        <v>1.71</v>
      </c>
      <c r="W2298" s="4">
        <v>1.72</v>
      </c>
      <c r="X2298" s="4">
        <v>1.35</v>
      </c>
      <c r="Y2298" s="4">
        <v>2.02</v>
      </c>
      <c r="Z2298" s="4">
        <v>2.16</v>
      </c>
      <c r="AA2298" s="4">
        <v>4856309.0599999996</v>
      </c>
      <c r="AB2298" s="3">
        <f>1.2*E2298</f>
        <v>2.16</v>
      </c>
      <c r="AC2298" s="3">
        <f>0.01*$AH$2/(AB2298-E2298)</f>
        <v>277.77777777777771</v>
      </c>
      <c r="AD2298" s="3">
        <f>IF(F2298&gt;=AB2298,AC2298*(E2298-AB2298)-(0.0125/100)*$AH$2,AC2298*(E2298-H2298)-(0.0125/100)*$AH$2)</f>
        <v>-67.916666666666643</v>
      </c>
      <c r="AE2298" s="3">
        <f t="shared" si="9"/>
        <v>19613.122419914147</v>
      </c>
    </row>
    <row r="2299" spans="1:31" x14ac:dyDescent="0.2">
      <c r="A2299" s="4" t="s">
        <v>2461</v>
      </c>
      <c r="B2299" s="4" t="s">
        <v>2460</v>
      </c>
      <c r="C2299" s="4" t="s">
        <v>42</v>
      </c>
      <c r="D2299" s="4">
        <v>90505406.640000001</v>
      </c>
      <c r="E2299" s="4">
        <v>1.23</v>
      </c>
      <c r="F2299" s="4">
        <v>1.63</v>
      </c>
      <c r="G2299" s="4">
        <v>0.86</v>
      </c>
      <c r="H2299" s="4">
        <v>1.42</v>
      </c>
      <c r="I2299" s="4">
        <v>8376072</v>
      </c>
      <c r="J2299" s="4">
        <f>I2299*E2299</f>
        <v>10302568.560000001</v>
      </c>
      <c r="K2299" s="4">
        <v>55267542.333333299</v>
      </c>
      <c r="L2299" s="4">
        <v>1.38</v>
      </c>
      <c r="M2299" s="4">
        <v>186.78013522965699</v>
      </c>
      <c r="N2299" s="4">
        <v>1.38</v>
      </c>
      <c r="O2299" s="4">
        <v>0.59643999999999997</v>
      </c>
      <c r="P2299" s="4">
        <v>2.83</v>
      </c>
      <c r="Q2299" s="4">
        <v>2.19</v>
      </c>
      <c r="R2299" s="4">
        <v>2</v>
      </c>
      <c r="S2299" s="4">
        <v>1.73</v>
      </c>
      <c r="T2299" s="4">
        <v>1.94</v>
      </c>
      <c r="U2299" s="4">
        <v>1.47</v>
      </c>
      <c r="V2299" s="4">
        <v>2.2200000000000002</v>
      </c>
      <c r="W2299" s="4">
        <v>2.17</v>
      </c>
      <c r="X2299" s="4">
        <v>2</v>
      </c>
      <c r="Y2299" s="4">
        <v>1.54</v>
      </c>
      <c r="Z2299" s="4">
        <v>1.89</v>
      </c>
      <c r="AA2299" s="4">
        <v>124364873.43000001</v>
      </c>
      <c r="AB2299" s="3">
        <f>1.2*E2299</f>
        <v>1.476</v>
      </c>
      <c r="AC2299" s="3">
        <f>0.01*$AH$2/(AB2299-E2299)</f>
        <v>406.5040650406504</v>
      </c>
      <c r="AD2299" s="3">
        <f>IF(F2299&gt;=AB2299,AC2299*(E2299-AB2299)-(0.0125/100)*$AH$2,AC2299*(E2299-H2299)-(0.0125/100)*$AH$2)</f>
        <v>-101.25</v>
      </c>
      <c r="AE2299" s="3">
        <f t="shared" si="9"/>
        <v>19511.872419914147</v>
      </c>
    </row>
    <row r="2300" spans="1:31" x14ac:dyDescent="0.2">
      <c r="A2300" s="4" t="s">
        <v>2284</v>
      </c>
      <c r="B2300" s="4" t="s">
        <v>2460</v>
      </c>
      <c r="C2300" s="4" t="s">
        <v>33</v>
      </c>
      <c r="D2300" s="4">
        <v>50749167.055224001</v>
      </c>
      <c r="E2300" s="4">
        <v>1.1599999999999999</v>
      </c>
      <c r="F2300" s="4">
        <v>1.88</v>
      </c>
      <c r="G2300" s="4">
        <v>1.1100000000000001</v>
      </c>
      <c r="H2300" s="4">
        <v>1.6</v>
      </c>
      <c r="I2300" s="4">
        <v>9966446</v>
      </c>
      <c r="J2300" s="4">
        <f>I2300*E2300</f>
        <v>11561077.359999999</v>
      </c>
      <c r="K2300" s="4">
        <v>141586431.66666701</v>
      </c>
      <c r="L2300" s="4">
        <v>11.440000003432001</v>
      </c>
      <c r="M2300" s="4">
        <v>203.10948523647801</v>
      </c>
      <c r="N2300" s="4">
        <v>0.88</v>
      </c>
      <c r="O2300" s="4">
        <v>7.0709600021212902</v>
      </c>
      <c r="P2300" s="4">
        <v>1.38</v>
      </c>
      <c r="Q2300" s="4">
        <v>1.1611</v>
      </c>
      <c r="R2300" s="4">
        <v>1.0900000000000001</v>
      </c>
      <c r="S2300" s="4">
        <v>0.91890000000000005</v>
      </c>
      <c r="T2300" s="4">
        <v>1.0900000000000001</v>
      </c>
      <c r="U2300" s="4">
        <v>0.98</v>
      </c>
      <c r="V2300" s="4">
        <v>0.91400000000000003</v>
      </c>
      <c r="W2300" s="4">
        <v>1.04</v>
      </c>
      <c r="X2300" s="4">
        <v>0.96179999999999999</v>
      </c>
      <c r="Y2300" s="4">
        <v>0.84319999999999995</v>
      </c>
      <c r="Z2300" s="4">
        <v>0.92679999999999996</v>
      </c>
      <c r="AA2300" s="4">
        <v>85606773.808899999</v>
      </c>
      <c r="AB2300" s="3">
        <f>1.2*E2300</f>
        <v>1.3919999999999999</v>
      </c>
      <c r="AC2300" s="3">
        <f>0.01*$AH$2/(AB2300-E2300)</f>
        <v>431.0344827586207</v>
      </c>
      <c r="AD2300" s="3">
        <f>IF(F2300&gt;=AB2300,AC2300*(E2300-AB2300)-(0.0125/100)*$AH$2,AC2300*(E2300-H2300)-(0.0125/100)*$AH$2)</f>
        <v>-101.25</v>
      </c>
      <c r="AE2300" s="3">
        <f t="shared" si="9"/>
        <v>19410.622419914147</v>
      </c>
    </row>
    <row r="2301" spans="1:31" x14ac:dyDescent="0.2">
      <c r="A2301" s="4" t="s">
        <v>1919</v>
      </c>
      <c r="B2301" s="4" t="s">
        <v>2460</v>
      </c>
      <c r="C2301" s="4" t="s">
        <v>33</v>
      </c>
      <c r="D2301" s="4">
        <v>13624289.0931879</v>
      </c>
      <c r="E2301" s="4">
        <v>0.81089999999999995</v>
      </c>
      <c r="F2301" s="4">
        <v>0.86</v>
      </c>
      <c r="G2301" s="4">
        <v>0.63</v>
      </c>
      <c r="H2301" s="4">
        <v>0.71</v>
      </c>
      <c r="I2301" s="4">
        <v>24885340</v>
      </c>
      <c r="J2301" s="4">
        <f>I2301*E2301</f>
        <v>20179522.206</v>
      </c>
      <c r="K2301" s="4">
        <v>19719186.333333299</v>
      </c>
      <c r="L2301" s="4">
        <v>8.0999999959500002</v>
      </c>
      <c r="M2301" s="4">
        <v>118.571428571429</v>
      </c>
      <c r="N2301" s="4">
        <v>0.54</v>
      </c>
      <c r="O2301" s="4">
        <v>6.4388999967805498</v>
      </c>
      <c r="P2301" s="4">
        <v>1.25</v>
      </c>
      <c r="Q2301" s="4">
        <v>1.06</v>
      </c>
      <c r="R2301" s="4">
        <v>1.1499999999999999</v>
      </c>
      <c r="S2301" s="4">
        <v>0.58699999999999997</v>
      </c>
      <c r="T2301" s="4">
        <v>8.9600000000000009</v>
      </c>
      <c r="U2301" s="4">
        <v>8.26</v>
      </c>
      <c r="V2301" s="4">
        <v>0.7198</v>
      </c>
      <c r="W2301" s="4">
        <v>0.98</v>
      </c>
      <c r="X2301" s="4">
        <v>0.93</v>
      </c>
      <c r="Y2301" s="4">
        <v>0.5292</v>
      </c>
      <c r="Z2301" s="4">
        <v>7.5</v>
      </c>
      <c r="AA2301" s="4">
        <v>4667795.5650000004</v>
      </c>
      <c r="AB2301" s="3">
        <f>1.2*E2301</f>
        <v>0.97307999999999995</v>
      </c>
      <c r="AC2301" s="3">
        <f>0.01*$AH$2/(AB2301-E2301)</f>
        <v>616.5988407941793</v>
      </c>
      <c r="AD2301" s="3">
        <f>IF(F2301&gt;=AB2301,AC2301*(E2301-AB2301)-(0.0125/100)*$AH$2,AC2301*(E2301-H2301)-(0.0125/100)*$AH$2)</f>
        <v>60.964823036132685</v>
      </c>
      <c r="AE2301" s="3">
        <f t="shared" si="9"/>
        <v>19471.587242950282</v>
      </c>
    </row>
    <row r="2302" spans="1:31" x14ac:dyDescent="0.2">
      <c r="A2302" s="4" t="s">
        <v>1236</v>
      </c>
      <c r="B2302" s="4" t="s">
        <v>2460</v>
      </c>
      <c r="C2302" s="4" t="s">
        <v>42</v>
      </c>
      <c r="D2302" s="4">
        <v>123243733.125</v>
      </c>
      <c r="E2302" s="4">
        <v>0.68500000000000005</v>
      </c>
      <c r="F2302" s="4">
        <v>0.82030000000000003</v>
      </c>
      <c r="G2302" s="4">
        <v>0.56999999999999995</v>
      </c>
      <c r="H2302" s="4">
        <v>0.69220000000000004</v>
      </c>
      <c r="I2302" s="4">
        <v>9480738</v>
      </c>
      <c r="J2302" s="4">
        <f>I2302*E2302</f>
        <v>6494305.5300000003</v>
      </c>
      <c r="K2302" s="4">
        <v>24659955.333333299</v>
      </c>
      <c r="L2302" s="4">
        <v>5.625</v>
      </c>
      <c r="M2302" s="4">
        <v>77.645228215767602</v>
      </c>
      <c r="N2302" s="4">
        <v>0.5625</v>
      </c>
      <c r="O2302" s="4">
        <v>4.117</v>
      </c>
      <c r="P2302" s="4">
        <v>0.98899999999999999</v>
      </c>
      <c r="Q2302" s="4">
        <v>1.01</v>
      </c>
      <c r="R2302" s="4">
        <v>0.80500000000000005</v>
      </c>
      <c r="S2302" s="4">
        <v>0.73850000000000005</v>
      </c>
      <c r="T2302" s="4">
        <v>0.61499999999999999</v>
      </c>
      <c r="U2302" s="4">
        <v>0.60660000000000003</v>
      </c>
      <c r="V2302" s="4">
        <v>0.86</v>
      </c>
      <c r="W2302" s="4">
        <v>1</v>
      </c>
      <c r="X2302" s="4">
        <v>0.80500000000000005</v>
      </c>
      <c r="Y2302" s="4">
        <v>0.73850000000000005</v>
      </c>
      <c r="Z2302" s="4">
        <v>0.61</v>
      </c>
      <c r="AA2302" s="4">
        <v>10316568.477399999</v>
      </c>
      <c r="AB2302" s="3">
        <f>1.2*E2302</f>
        <v>0.82200000000000006</v>
      </c>
      <c r="AC2302" s="3">
        <f>0.01*$AH$2/(AB2302-E2302)</f>
        <v>729.92700729927003</v>
      </c>
      <c r="AD2302" s="3">
        <f>IF(F2302&gt;=AB2302,AC2302*(E2302-AB2302)-(0.0125/100)*$AH$2,AC2302*(E2302-H2302)-(0.0125/100)*$AH$2)</f>
        <v>-6.5054744525547328</v>
      </c>
      <c r="AE2302" s="3">
        <f t="shared" si="9"/>
        <v>19465.081768497726</v>
      </c>
    </row>
    <row r="2303" spans="1:31" x14ac:dyDescent="0.2">
      <c r="A2303" s="4" t="s">
        <v>2146</v>
      </c>
      <c r="B2303" s="4" t="s">
        <v>2464</v>
      </c>
      <c r="C2303" s="4" t="s">
        <v>33</v>
      </c>
      <c r="D2303" s="4">
        <v>354422936.23000002</v>
      </c>
      <c r="E2303" s="4">
        <v>13.42</v>
      </c>
      <c r="F2303" s="4">
        <v>14.95</v>
      </c>
      <c r="G2303" s="4">
        <v>10.29</v>
      </c>
      <c r="H2303" s="4">
        <v>13.31</v>
      </c>
      <c r="I2303" s="4">
        <v>3954636</v>
      </c>
      <c r="J2303" s="4">
        <f>I2303*E2303</f>
        <v>53071215.119999997</v>
      </c>
      <c r="K2303" s="4">
        <v>58799550.666666999</v>
      </c>
      <c r="L2303" s="4">
        <v>11.77</v>
      </c>
      <c r="M2303" s="4">
        <v>171.65991902834</v>
      </c>
      <c r="N2303" s="4">
        <v>11.77</v>
      </c>
      <c r="O2303" s="4">
        <v>5.8940000000000001</v>
      </c>
      <c r="P2303" s="4">
        <v>12.92</v>
      </c>
      <c r="Q2303" s="4">
        <v>12.6</v>
      </c>
      <c r="R2303" s="4">
        <v>12.43</v>
      </c>
      <c r="S2303" s="4">
        <v>11.25</v>
      </c>
      <c r="T2303" s="4">
        <v>9.65</v>
      </c>
      <c r="U2303" s="4">
        <v>8.24</v>
      </c>
      <c r="V2303" s="4">
        <v>12.17</v>
      </c>
      <c r="W2303" s="4">
        <v>11.4</v>
      </c>
      <c r="X2303" s="4">
        <v>11</v>
      </c>
      <c r="Y2303" s="4">
        <v>10.94</v>
      </c>
      <c r="Z2303" s="4">
        <v>9.65</v>
      </c>
      <c r="AA2303" s="4">
        <v>815217576.60000002</v>
      </c>
      <c r="AB2303" s="3">
        <f>1.2*E2303</f>
        <v>16.103999999999999</v>
      </c>
      <c r="AC2303" s="3">
        <f>0.01*$AH$2/(AB2303-E2303)</f>
        <v>37.257824143070053</v>
      </c>
      <c r="AD2303" s="3">
        <f>IF(F2303&gt;=AB2303,AC2303*(E2303-AB2303)-(0.0125/100)*$AH$2,AC2303*(E2303-H2303)-(0.0125/100)*$AH$2)</f>
        <v>2.848360655737685</v>
      </c>
      <c r="AE2303" s="3">
        <f t="shared" si="9"/>
        <v>19467.930129153465</v>
      </c>
    </row>
    <row r="2304" spans="1:31" x14ac:dyDescent="0.2">
      <c r="A2304" s="4" t="s">
        <v>2437</v>
      </c>
      <c r="B2304" s="4" t="s">
        <v>2464</v>
      </c>
      <c r="C2304" s="4" t="s">
        <v>33</v>
      </c>
      <c r="D2304" s="4">
        <v>513766267.19999999</v>
      </c>
      <c r="E2304" s="4">
        <v>3.4950000000000001</v>
      </c>
      <c r="F2304" s="4">
        <v>3.8</v>
      </c>
      <c r="G2304" s="4">
        <v>3</v>
      </c>
      <c r="H2304" s="4">
        <v>3.33</v>
      </c>
      <c r="I2304" s="4">
        <v>17421518</v>
      </c>
      <c r="J2304" s="4">
        <f>I2304*E2304</f>
        <v>60888205.410000004</v>
      </c>
      <c r="K2304" s="4">
        <v>141299183</v>
      </c>
      <c r="L2304" s="4">
        <v>3.6</v>
      </c>
      <c r="M2304" s="4">
        <v>168.84615384615299</v>
      </c>
      <c r="N2304" s="4">
        <v>3.6</v>
      </c>
      <c r="O2304" s="4">
        <v>1.843</v>
      </c>
      <c r="P2304" s="4">
        <v>3.63</v>
      </c>
      <c r="Q2304" s="4">
        <v>4.4387999999999996</v>
      </c>
      <c r="R2304" s="4">
        <v>5.77</v>
      </c>
      <c r="S2304" s="4">
        <v>4.63</v>
      </c>
      <c r="T2304" s="4">
        <v>3.9649999999999999</v>
      </c>
      <c r="U2304" s="4">
        <v>3.4950000000000001</v>
      </c>
      <c r="V2304" s="4">
        <v>3.2</v>
      </c>
      <c r="W2304" s="4">
        <v>2.76</v>
      </c>
      <c r="X2304" s="4">
        <v>4.82</v>
      </c>
      <c r="Y2304" s="4">
        <v>4.0199999999999996</v>
      </c>
      <c r="Z2304" s="4">
        <v>3.9649999999999999</v>
      </c>
      <c r="AA2304" s="4">
        <v>892183708.45500004</v>
      </c>
      <c r="AB2304" s="3">
        <f>1.2*E2304</f>
        <v>4.194</v>
      </c>
      <c r="AC2304" s="3">
        <f>0.01*$AH$2/(AB2304-E2304)</f>
        <v>143.06151645207441</v>
      </c>
      <c r="AD2304" s="3">
        <f>IF(F2304&gt;=AB2304,AC2304*(E2304-AB2304)-(0.0125/100)*$AH$2,AC2304*(E2304-H2304)-(0.0125/100)*$AH$2)</f>
        <v>22.355150214592282</v>
      </c>
      <c r="AE2304" s="3">
        <f t="shared" si="9"/>
        <v>19490.285279368058</v>
      </c>
    </row>
    <row r="2305" spans="1:31" x14ac:dyDescent="0.2">
      <c r="A2305" s="4" t="s">
        <v>2041</v>
      </c>
      <c r="B2305" s="4" t="s">
        <v>2464</v>
      </c>
      <c r="C2305" s="4" t="s">
        <v>33</v>
      </c>
      <c r="D2305" s="4">
        <v>29419789.529419798</v>
      </c>
      <c r="E2305" s="4">
        <v>3.44</v>
      </c>
      <c r="F2305" s="4">
        <v>4.1399999999999997</v>
      </c>
      <c r="G2305" s="4">
        <v>3.01</v>
      </c>
      <c r="H2305" s="4">
        <v>4.07</v>
      </c>
      <c r="I2305" s="4">
        <v>1100290</v>
      </c>
      <c r="J2305" s="4">
        <f>I2305*E2305</f>
        <v>3784997.6</v>
      </c>
      <c r="K2305" s="4">
        <v>7999897.6666666996</v>
      </c>
      <c r="L2305" s="4">
        <v>88.500000088500002</v>
      </c>
      <c r="M2305" s="4">
        <v>96.571428571428598</v>
      </c>
      <c r="N2305" s="4">
        <v>2.95</v>
      </c>
      <c r="O2305" s="4">
        <v>69.960000069960003</v>
      </c>
      <c r="P2305" s="4">
        <v>7.69</v>
      </c>
      <c r="Q2305" s="4">
        <v>4.84</v>
      </c>
      <c r="R2305" s="4">
        <v>3.44</v>
      </c>
      <c r="S2305" s="4">
        <v>2.98</v>
      </c>
      <c r="T2305" s="4">
        <v>2.88</v>
      </c>
      <c r="U2305" s="4">
        <v>2.5099999999999998</v>
      </c>
      <c r="V2305" s="4">
        <v>6.9</v>
      </c>
      <c r="W2305" s="4">
        <v>4.67</v>
      </c>
      <c r="X2305" s="4">
        <v>3.44</v>
      </c>
      <c r="Y2305" s="4">
        <v>2.93</v>
      </c>
      <c r="Z2305" s="4">
        <v>2.56</v>
      </c>
      <c r="AA2305" s="4">
        <v>12693551.195</v>
      </c>
      <c r="AB2305" s="3">
        <f>1.2*E2305</f>
        <v>4.1280000000000001</v>
      </c>
      <c r="AC2305" s="3">
        <f>0.01*$AH$2/(AB2305-E2305)</f>
        <v>145.3488372093023</v>
      </c>
      <c r="AD2305" s="3">
        <f>IF(F2305&gt;=AB2305,AC2305*(E2305-AB2305)-(0.0125/100)*$AH$2,AC2305*(E2305-H2305)-(0.0125/100)*$AH$2)</f>
        <v>-101.25000000000001</v>
      </c>
      <c r="AE2305" s="3">
        <f t="shared" si="9"/>
        <v>19389.035279368058</v>
      </c>
    </row>
    <row r="2306" spans="1:31" x14ac:dyDescent="0.2">
      <c r="A2306" s="4" t="s">
        <v>2463</v>
      </c>
      <c r="B2306" s="4" t="s">
        <v>2464</v>
      </c>
      <c r="C2306" s="4" t="s">
        <v>33</v>
      </c>
      <c r="D2306" s="4">
        <v>12288959.960000001</v>
      </c>
      <c r="E2306" s="4">
        <v>3.3</v>
      </c>
      <c r="F2306" s="4">
        <v>4.1494999999999997</v>
      </c>
      <c r="G2306" s="4">
        <v>2.9</v>
      </c>
      <c r="H2306" s="4">
        <v>3.6</v>
      </c>
      <c r="I2306" s="4">
        <v>943452</v>
      </c>
      <c r="J2306" s="4">
        <f>I2306*E2306</f>
        <v>3113391.5999999996</v>
      </c>
      <c r="K2306" s="4">
        <v>2160990.3333333302</v>
      </c>
      <c r="L2306" s="4">
        <v>2.44</v>
      </c>
      <c r="M2306" s="4">
        <v>120.14676450967301</v>
      </c>
      <c r="N2306" s="4">
        <v>2.44</v>
      </c>
      <c r="O2306" s="4">
        <v>1.8729</v>
      </c>
      <c r="P2306" s="4">
        <v>3.4</v>
      </c>
      <c r="Q2306" s="4">
        <v>2.44</v>
      </c>
      <c r="R2306" s="4">
        <v>2.2050000000000001</v>
      </c>
      <c r="S2306" s="4">
        <v>2.2000000000000002</v>
      </c>
      <c r="T2306" s="4">
        <v>1.9991000000000001</v>
      </c>
      <c r="U2306" s="4">
        <v>1.88</v>
      </c>
      <c r="V2306" s="4">
        <v>3.16</v>
      </c>
      <c r="W2306" s="4">
        <v>2.21</v>
      </c>
      <c r="X2306" s="4">
        <v>2.1800000000000002</v>
      </c>
      <c r="Y2306" s="4">
        <v>2.06</v>
      </c>
      <c r="Z2306" s="4">
        <v>1.95</v>
      </c>
      <c r="AA2306" s="4">
        <v>2403026.2000000002</v>
      </c>
      <c r="AB2306" s="3">
        <f>1.2*E2306</f>
        <v>3.9599999999999995</v>
      </c>
      <c r="AC2306" s="3">
        <f>0.01*$AH$2/(AB2306-E2306)</f>
        <v>151.51515151515159</v>
      </c>
      <c r="AD2306" s="3">
        <f>IF(F2306&gt;=AB2306,AC2306*(E2306-AB2306)-(0.0125/100)*$AH$2,AC2306*(E2306-H2306)-(0.0125/100)*$AH$2)</f>
        <v>-101.25</v>
      </c>
      <c r="AE2306" s="3">
        <f t="shared" si="9"/>
        <v>19287.785279368058</v>
      </c>
    </row>
    <row r="2307" spans="1:31" x14ac:dyDescent="0.2">
      <c r="A2307" s="4" t="s">
        <v>2162</v>
      </c>
      <c r="B2307" s="4" t="s">
        <v>2464</v>
      </c>
      <c r="C2307" s="4" t="s">
        <v>33</v>
      </c>
      <c r="D2307" s="4">
        <v>60977669.5</v>
      </c>
      <c r="E2307" s="4">
        <v>3.05</v>
      </c>
      <c r="F2307" s="4">
        <v>3.25</v>
      </c>
      <c r="G2307" s="4">
        <v>2.86</v>
      </c>
      <c r="H2307" s="4">
        <v>3.05</v>
      </c>
      <c r="I2307" s="4">
        <v>1082221</v>
      </c>
      <c r="J2307" s="4">
        <f>I2307*E2307</f>
        <v>3300774.05</v>
      </c>
      <c r="K2307" s="4">
        <v>4188300.3333333302</v>
      </c>
      <c r="L2307" s="4">
        <v>2.75</v>
      </c>
      <c r="M2307" s="4">
        <v>50.246305418719203</v>
      </c>
      <c r="N2307" s="4">
        <v>2.75</v>
      </c>
      <c r="O2307" s="4">
        <v>2.1819999999999999</v>
      </c>
      <c r="P2307" s="4">
        <v>3.21</v>
      </c>
      <c r="Q2307" s="4">
        <v>2.88</v>
      </c>
      <c r="R2307" s="4">
        <v>3.03</v>
      </c>
      <c r="S2307" s="4">
        <v>2.99</v>
      </c>
      <c r="T2307" s="4">
        <v>2.625</v>
      </c>
      <c r="U2307" s="4">
        <v>2.42</v>
      </c>
      <c r="V2307" s="4">
        <v>3.21</v>
      </c>
      <c r="W2307" s="4">
        <v>2.88</v>
      </c>
      <c r="X2307" s="4">
        <v>2.6</v>
      </c>
      <c r="Y2307" s="4">
        <v>2.92</v>
      </c>
      <c r="Z2307" s="4">
        <v>2.61</v>
      </c>
      <c r="AA2307" s="4">
        <v>13143571.109999999</v>
      </c>
      <c r="AB2307" s="3">
        <f>1.2*E2307</f>
        <v>3.6599999999999997</v>
      </c>
      <c r="AC2307" s="3">
        <f>0.01*$AH$2/(AB2307-E2307)</f>
        <v>163.93442622950823</v>
      </c>
      <c r="AD2307" s="3">
        <f>IF(F2307&gt;=AB2307,AC2307*(E2307-AB2307)-(0.0125/100)*$AH$2,AC2307*(E2307-H2307)-(0.0125/100)*$AH$2)</f>
        <v>-1.25</v>
      </c>
      <c r="AE2307" s="3">
        <f t="shared" si="9"/>
        <v>19286.535279368058</v>
      </c>
    </row>
    <row r="2308" spans="1:31" x14ac:dyDescent="0.2">
      <c r="A2308" s="4" t="s">
        <v>1681</v>
      </c>
      <c r="B2308" s="4" t="s">
        <v>2464</v>
      </c>
      <c r="C2308" s="4" t="s">
        <v>33</v>
      </c>
      <c r="D2308" s="4">
        <v>79784355.200000003</v>
      </c>
      <c r="E2308" s="4">
        <v>2.2850000000000001</v>
      </c>
      <c r="F2308" s="4">
        <v>3.24</v>
      </c>
      <c r="G2308" s="4">
        <v>2.19</v>
      </c>
      <c r="H2308" s="4">
        <v>3.14</v>
      </c>
      <c r="I2308" s="4">
        <v>10973093</v>
      </c>
      <c r="J2308" s="4">
        <f>I2308*E2308</f>
        <v>25073517.505000003</v>
      </c>
      <c r="K2308" s="4">
        <v>67873093</v>
      </c>
      <c r="L2308" s="4">
        <v>1.76</v>
      </c>
      <c r="M2308" s="4">
        <v>84.274193548387004</v>
      </c>
      <c r="N2308" s="4">
        <v>1.76</v>
      </c>
      <c r="O2308" s="4">
        <v>1.425</v>
      </c>
      <c r="P2308" s="4">
        <v>4.46</v>
      </c>
      <c r="Q2308" s="4">
        <v>3.82</v>
      </c>
      <c r="R2308" s="4">
        <v>3.47</v>
      </c>
      <c r="S2308" s="4">
        <v>3.09</v>
      </c>
      <c r="T2308" s="4">
        <v>2.7</v>
      </c>
      <c r="U2308" s="4">
        <v>2.15</v>
      </c>
      <c r="V2308" s="4">
        <v>4.22</v>
      </c>
      <c r="W2308" s="4">
        <v>2.8</v>
      </c>
      <c r="X2308" s="4">
        <v>3.08</v>
      </c>
      <c r="Y2308" s="4">
        <v>3.06</v>
      </c>
      <c r="Z2308" s="4">
        <v>2.42</v>
      </c>
      <c r="AA2308" s="4">
        <v>50792075.950000003</v>
      </c>
      <c r="AB2308" s="3">
        <f>1.2*E2308</f>
        <v>2.742</v>
      </c>
      <c r="AC2308" s="3">
        <f>0.01*$AH$2/(AB2308-E2308)</f>
        <v>218.81838074398257</v>
      </c>
      <c r="AD2308" s="3">
        <f>IF(F2308&gt;=AB2308,AC2308*(E2308-AB2308)-(0.0125/100)*$AH$2,AC2308*(E2308-H2308)-(0.0125/100)*$AH$2)</f>
        <v>-101.25</v>
      </c>
      <c r="AE2308" s="3">
        <f t="shared" si="9"/>
        <v>19185.285279368058</v>
      </c>
    </row>
    <row r="2309" spans="1:31" x14ac:dyDescent="0.2">
      <c r="A2309" s="4" t="s">
        <v>2457</v>
      </c>
      <c r="B2309" s="4" t="s">
        <v>2464</v>
      </c>
      <c r="C2309" s="4" t="s">
        <v>42</v>
      </c>
      <c r="D2309" s="4">
        <v>861797091.23000002</v>
      </c>
      <c r="E2309" s="4">
        <v>2.2799999999999998</v>
      </c>
      <c r="F2309" s="4">
        <v>2.4700000000000002</v>
      </c>
      <c r="G2309" s="4">
        <v>2</v>
      </c>
      <c r="H2309" s="4">
        <v>2.42</v>
      </c>
      <c r="I2309" s="4">
        <v>12375270</v>
      </c>
      <c r="J2309" s="4">
        <f>I2309*E2309</f>
        <v>28215615.599999998</v>
      </c>
      <c r="K2309" s="4">
        <v>119783454.333333</v>
      </c>
      <c r="L2309" s="4">
        <v>2.39</v>
      </c>
      <c r="M2309" s="4">
        <v>221.12676056338</v>
      </c>
      <c r="N2309" s="4">
        <v>2.39</v>
      </c>
      <c r="O2309" s="4">
        <v>0.94545000000000001</v>
      </c>
      <c r="P2309" s="4">
        <v>2.31</v>
      </c>
      <c r="Q2309" s="4">
        <v>2.1</v>
      </c>
      <c r="R2309" s="4">
        <v>2.4500000000000002</v>
      </c>
      <c r="S2309" s="4">
        <v>2.5299999999999998</v>
      </c>
      <c r="T2309" s="4">
        <v>2.12</v>
      </c>
      <c r="U2309" s="4">
        <v>1.75</v>
      </c>
      <c r="V2309" s="4">
        <v>2.3050000000000002</v>
      </c>
      <c r="W2309" s="4">
        <v>1.96</v>
      </c>
      <c r="X2309" s="4">
        <v>2.2949999999999999</v>
      </c>
      <c r="Y2309" s="4">
        <v>2.5</v>
      </c>
      <c r="Z2309" s="4">
        <v>2.12</v>
      </c>
      <c r="AA2309" s="4">
        <v>257558543.41</v>
      </c>
      <c r="AB2309" s="3">
        <f>1.2*E2309</f>
        <v>2.7359999999999998</v>
      </c>
      <c r="AC2309" s="3">
        <f>0.01*$AH$2/(AB2309-E2309)</f>
        <v>219.2982456140351</v>
      </c>
      <c r="AD2309" s="3">
        <f>IF(F2309&gt;=AB2309,AC2309*(E2309-AB2309)-(0.0125/100)*$AH$2,AC2309*(E2309-H2309)-(0.0125/100)*$AH$2)</f>
        <v>-31.951754385964939</v>
      </c>
      <c r="AE2309" s="3">
        <f t="shared" si="9"/>
        <v>19153.333524982092</v>
      </c>
    </row>
    <row r="2310" spans="1:31" x14ac:dyDescent="0.2">
      <c r="A2310" s="4" t="s">
        <v>2461</v>
      </c>
      <c r="B2310" s="4" t="s">
        <v>2464</v>
      </c>
      <c r="C2310" s="4" t="s">
        <v>42</v>
      </c>
      <c r="D2310" s="4">
        <v>99312851.760000005</v>
      </c>
      <c r="E2310" s="4">
        <v>2.2200000000000002</v>
      </c>
      <c r="F2310" s="4">
        <v>2.83</v>
      </c>
      <c r="G2310" s="4">
        <v>1.98</v>
      </c>
      <c r="H2310" s="4">
        <v>2.58</v>
      </c>
      <c r="I2310" s="4">
        <v>19082113</v>
      </c>
      <c r="J2310" s="4">
        <f>I2310*E2310</f>
        <v>42362290.860000007</v>
      </c>
      <c r="K2310" s="4">
        <v>69684940</v>
      </c>
      <c r="L2310" s="4">
        <v>1.42</v>
      </c>
      <c r="M2310" s="4">
        <v>282.758620689655</v>
      </c>
      <c r="N2310" s="4">
        <v>1.42</v>
      </c>
      <c r="O2310" s="4">
        <v>0.82803000000000004</v>
      </c>
      <c r="P2310" s="4">
        <v>2.19</v>
      </c>
      <c r="Q2310" s="4">
        <v>2</v>
      </c>
      <c r="R2310" s="4">
        <v>1.73</v>
      </c>
      <c r="S2310" s="4">
        <v>1.94</v>
      </c>
      <c r="T2310" s="4">
        <v>1.4</v>
      </c>
      <c r="U2310" s="4">
        <v>1.2</v>
      </c>
      <c r="V2310" s="4">
        <v>2.17</v>
      </c>
      <c r="W2310" s="4">
        <v>2</v>
      </c>
      <c r="X2310" s="4">
        <v>1.54</v>
      </c>
      <c r="Y2310" s="4">
        <v>1.89</v>
      </c>
      <c r="Z2310" s="4">
        <v>1.39</v>
      </c>
      <c r="AA2310" s="4">
        <v>56298448.064999998</v>
      </c>
      <c r="AB2310" s="3">
        <f>1.2*E2310</f>
        <v>2.6640000000000001</v>
      </c>
      <c r="AC2310" s="3">
        <f>0.01*$AH$2/(AB2310-E2310)</f>
        <v>225.22522522522524</v>
      </c>
      <c r="AD2310" s="3">
        <f>IF(F2310&gt;=AB2310,AC2310*(E2310-AB2310)-(0.0125/100)*$AH$2,AC2310*(E2310-H2310)-(0.0125/100)*$AH$2)</f>
        <v>-101.25</v>
      </c>
      <c r="AE2310" s="3">
        <f t="shared" si="9"/>
        <v>19052.083524982092</v>
      </c>
    </row>
    <row r="2311" spans="1:31" x14ac:dyDescent="0.2">
      <c r="A2311" s="4" t="s">
        <v>983</v>
      </c>
      <c r="B2311" s="4" t="s">
        <v>2464</v>
      </c>
      <c r="C2311" s="4" t="s">
        <v>33</v>
      </c>
      <c r="D2311" s="4">
        <v>11244820.58</v>
      </c>
      <c r="E2311" s="4">
        <v>1.99</v>
      </c>
      <c r="F2311" s="4">
        <v>2.92</v>
      </c>
      <c r="G2311" s="4">
        <v>1.79</v>
      </c>
      <c r="H2311" s="4">
        <v>2.4</v>
      </c>
      <c r="I2311" s="4">
        <v>5443877</v>
      </c>
      <c r="J2311" s="4">
        <f>I2311*E2311</f>
        <v>10833315.23</v>
      </c>
      <c r="K2311" s="4">
        <v>67174288</v>
      </c>
      <c r="L2311" s="4">
        <v>2.29</v>
      </c>
      <c r="M2311" s="4">
        <v>77.678571428571402</v>
      </c>
      <c r="N2311" s="4">
        <v>2.29</v>
      </c>
      <c r="O2311" s="4">
        <v>1.3119000000000001</v>
      </c>
      <c r="P2311" s="4">
        <v>2.72</v>
      </c>
      <c r="Q2311" s="4">
        <v>2.02</v>
      </c>
      <c r="R2311" s="4">
        <v>1.87</v>
      </c>
      <c r="S2311" s="4">
        <v>1.738</v>
      </c>
      <c r="T2311" s="4">
        <v>1.99</v>
      </c>
      <c r="U2311" s="4">
        <v>1.82</v>
      </c>
      <c r="V2311" s="4">
        <v>2.68</v>
      </c>
      <c r="W2311" s="4">
        <v>1.91</v>
      </c>
      <c r="X2311" s="4">
        <v>1.76</v>
      </c>
      <c r="Y2311" s="4">
        <v>1.69</v>
      </c>
      <c r="Z2311" s="4">
        <v>1.41</v>
      </c>
      <c r="AA2311" s="4">
        <v>289402888.48500001</v>
      </c>
      <c r="AB2311" s="3">
        <f>1.2*E2311</f>
        <v>2.3879999999999999</v>
      </c>
      <c r="AC2311" s="3">
        <f>0.01*$AH$2/(AB2311-E2311)</f>
        <v>251.25628140703523</v>
      </c>
      <c r="AD2311" s="3">
        <f>IF(F2311&gt;=AB2311,AC2311*(E2311-AB2311)-(0.0125/100)*$AH$2,AC2311*(E2311-H2311)-(0.0125/100)*$AH$2)</f>
        <v>-101.25</v>
      </c>
      <c r="AE2311" s="3">
        <f t="shared" si="9"/>
        <v>18950.833524982092</v>
      </c>
    </row>
    <row r="2312" spans="1:31" x14ac:dyDescent="0.2">
      <c r="A2312" s="4" t="s">
        <v>2466</v>
      </c>
      <c r="B2312" s="4" t="s">
        <v>2464</v>
      </c>
      <c r="C2312" s="4" t="s">
        <v>33</v>
      </c>
      <c r="D2312" s="4">
        <v>121972921.2</v>
      </c>
      <c r="E2312" s="4">
        <v>1.92</v>
      </c>
      <c r="F2312" s="4">
        <v>2.31</v>
      </c>
      <c r="G2312" s="4">
        <v>1.61</v>
      </c>
      <c r="H2312" s="4">
        <v>1.86</v>
      </c>
      <c r="I2312" s="4">
        <v>22690831</v>
      </c>
      <c r="J2312" s="4">
        <f>I2312*E2312</f>
        <v>43566395.519999996</v>
      </c>
      <c r="K2312" s="4">
        <v>32257331.333333299</v>
      </c>
      <c r="L2312" s="4">
        <v>1.3</v>
      </c>
      <c r="M2312" s="4">
        <v>115.730337078651</v>
      </c>
      <c r="N2312" s="4">
        <v>1.3</v>
      </c>
      <c r="O2312" s="4">
        <v>1.00858</v>
      </c>
      <c r="P2312" s="4">
        <v>2.0499999999999998</v>
      </c>
      <c r="Q2312" s="4">
        <v>1.9</v>
      </c>
      <c r="R2312" s="4">
        <v>1.94</v>
      </c>
      <c r="S2312" s="4">
        <v>2.585</v>
      </c>
      <c r="T2312" s="4">
        <v>2.36</v>
      </c>
      <c r="U2312" s="4">
        <v>2.2799999999999998</v>
      </c>
      <c r="V2312" s="4">
        <v>2.04</v>
      </c>
      <c r="W2312" s="4">
        <v>1.69</v>
      </c>
      <c r="X2312" s="4">
        <v>1.79</v>
      </c>
      <c r="Y2312" s="4">
        <v>1.86</v>
      </c>
      <c r="Z2312" s="4">
        <v>2.36</v>
      </c>
      <c r="AA2312" s="4">
        <v>20199943.280000001</v>
      </c>
      <c r="AB2312" s="3">
        <f>1.2*E2312</f>
        <v>2.3039999999999998</v>
      </c>
      <c r="AC2312" s="3">
        <f>0.01*$AH$2/(AB2312-E2312)</f>
        <v>260.41666666666674</v>
      </c>
      <c r="AD2312" s="3">
        <f>IF(F2312&gt;=AB2312,AC2312*(E2312-AB2312)-(0.0125/100)*$AH$2,AC2312*(E2312-H2312)-(0.0125/100)*$AH$2)</f>
        <v>-101.25</v>
      </c>
      <c r="AE2312" s="3">
        <f t="shared" si="9"/>
        <v>18849.583524982092</v>
      </c>
    </row>
    <row r="2313" spans="1:31" x14ac:dyDescent="0.2">
      <c r="A2313" s="4" t="s">
        <v>2001</v>
      </c>
      <c r="B2313" s="4" t="s">
        <v>2464</v>
      </c>
      <c r="C2313" s="4" t="s">
        <v>33</v>
      </c>
      <c r="D2313" s="4">
        <v>24492215.52</v>
      </c>
      <c r="E2313" s="4">
        <v>1.71</v>
      </c>
      <c r="F2313" s="4">
        <v>1.95</v>
      </c>
      <c r="G2313" s="4">
        <v>1.57</v>
      </c>
      <c r="H2313" s="4">
        <v>1.69</v>
      </c>
      <c r="I2313" s="4">
        <v>2577353</v>
      </c>
      <c r="J2313" s="4">
        <f>I2313*E2313</f>
        <v>4407273.63</v>
      </c>
      <c r="K2313" s="4">
        <v>12193197.3333333</v>
      </c>
      <c r="L2313" s="4">
        <v>2.04</v>
      </c>
      <c r="M2313" s="4">
        <v>51.327433628318602</v>
      </c>
      <c r="N2313" s="4">
        <v>2.04</v>
      </c>
      <c r="O2313" s="4">
        <v>1.30294</v>
      </c>
      <c r="P2313" s="4">
        <v>1.772</v>
      </c>
      <c r="Q2313" s="4">
        <v>1.84</v>
      </c>
      <c r="R2313" s="4">
        <v>2.69</v>
      </c>
      <c r="S2313" s="4">
        <v>2.6</v>
      </c>
      <c r="T2313" s="4">
        <v>4.3</v>
      </c>
      <c r="U2313" s="4">
        <v>2.99</v>
      </c>
      <c r="V2313" s="4">
        <v>1.72</v>
      </c>
      <c r="W2313" s="4">
        <v>1.35</v>
      </c>
      <c r="X2313" s="4">
        <v>2.02</v>
      </c>
      <c r="Y2313" s="4">
        <v>2.16</v>
      </c>
      <c r="Z2313" s="4">
        <v>2.4700000000000002</v>
      </c>
      <c r="AA2313" s="4">
        <v>38496135</v>
      </c>
      <c r="AB2313" s="3">
        <f>1.2*E2313</f>
        <v>2.052</v>
      </c>
      <c r="AC2313" s="3">
        <f>0.01*$AH$2/(AB2313-E2313)</f>
        <v>292.3976608187134</v>
      </c>
      <c r="AD2313" s="3">
        <f>IF(F2313&gt;=AB2313,AC2313*(E2313-AB2313)-(0.0125/100)*$AH$2,AC2313*(E2313-H2313)-(0.0125/100)*$AH$2)</f>
        <v>4.5979532163742736</v>
      </c>
      <c r="AE2313" s="3">
        <f t="shared" si="9"/>
        <v>18854.181478198465</v>
      </c>
    </row>
    <row r="2314" spans="1:31" x14ac:dyDescent="0.2">
      <c r="A2314" s="4" t="s">
        <v>1640</v>
      </c>
      <c r="B2314" s="4" t="s">
        <v>2464</v>
      </c>
      <c r="C2314" s="4" t="s">
        <v>33</v>
      </c>
      <c r="D2314" s="4">
        <v>24683575.289999999</v>
      </c>
      <c r="E2314" s="4">
        <v>1.42</v>
      </c>
      <c r="F2314" s="4">
        <v>2.72</v>
      </c>
      <c r="G2314" s="4">
        <v>1.37</v>
      </c>
      <c r="H2314" s="4">
        <v>2.46</v>
      </c>
      <c r="I2314" s="4">
        <v>5520210</v>
      </c>
      <c r="J2314" s="4">
        <f>I2314*E2314</f>
        <v>7838698.1999999993</v>
      </c>
      <c r="K2314" s="4">
        <v>65060519.333333299</v>
      </c>
      <c r="L2314" s="4">
        <v>1.21</v>
      </c>
      <c r="M2314" s="4">
        <v>208.76277451619899</v>
      </c>
      <c r="N2314" s="4">
        <v>1.21</v>
      </c>
      <c r="O2314" s="4">
        <v>0.75097000000000003</v>
      </c>
      <c r="P2314" s="4">
        <v>2.5</v>
      </c>
      <c r="Q2314" s="4">
        <v>2.44</v>
      </c>
      <c r="R2314" s="4">
        <v>2.25</v>
      </c>
      <c r="S2314" s="4">
        <v>2</v>
      </c>
      <c r="T2314" s="4">
        <v>2.15</v>
      </c>
      <c r="U2314" s="4">
        <v>1.8</v>
      </c>
      <c r="V2314" s="4">
        <v>2.09</v>
      </c>
      <c r="W2314" s="4">
        <v>2.14</v>
      </c>
      <c r="X2314" s="4">
        <v>2.14</v>
      </c>
      <c r="Y2314" s="4">
        <v>2</v>
      </c>
      <c r="Z2314" s="4">
        <v>1.9750000000000001</v>
      </c>
      <c r="AA2314" s="4">
        <v>83533338.019500002</v>
      </c>
      <c r="AB2314" s="3">
        <f>1.2*E2314</f>
        <v>1.704</v>
      </c>
      <c r="AC2314" s="3">
        <f>0.01*$AH$2/(AB2314-E2314)</f>
        <v>352.11267605633799</v>
      </c>
      <c r="AD2314" s="3">
        <f>IF(F2314&gt;=AB2314,AC2314*(E2314-AB2314)-(0.0125/100)*$AH$2,AC2314*(E2314-H2314)-(0.0125/100)*$AH$2)</f>
        <v>-101.25</v>
      </c>
      <c r="AE2314" s="3">
        <f t="shared" si="9"/>
        <v>18752.931478198465</v>
      </c>
    </row>
    <row r="2315" spans="1:31" x14ac:dyDescent="0.2">
      <c r="A2315" s="4" t="s">
        <v>2284</v>
      </c>
      <c r="B2315" s="4" t="s">
        <v>2464</v>
      </c>
      <c r="C2315" s="4" t="s">
        <v>33</v>
      </c>
      <c r="D2315" s="4">
        <v>92271212.827681303</v>
      </c>
      <c r="E2315" s="4">
        <v>0.91400000000000003</v>
      </c>
      <c r="F2315" s="4">
        <v>1.38</v>
      </c>
      <c r="G2315" s="4">
        <v>0.9</v>
      </c>
      <c r="H2315" s="4">
        <v>0.93500000000000005</v>
      </c>
      <c r="I2315" s="4">
        <v>12481597</v>
      </c>
      <c r="J2315" s="4">
        <f>I2315*E2315</f>
        <v>11408179.658</v>
      </c>
      <c r="K2315" s="4">
        <v>104272616.333333</v>
      </c>
      <c r="L2315" s="4">
        <v>20.800000006240001</v>
      </c>
      <c r="M2315" s="4">
        <v>56.266028380919799</v>
      </c>
      <c r="N2315" s="4">
        <v>1.6</v>
      </c>
      <c r="O2315" s="4">
        <v>8.0732600024219803</v>
      </c>
      <c r="P2315" s="4">
        <v>1.1611</v>
      </c>
      <c r="Q2315" s="4">
        <v>1.0900000000000001</v>
      </c>
      <c r="R2315" s="4">
        <v>0.91890000000000005</v>
      </c>
      <c r="S2315" s="4">
        <v>1.0900000000000001</v>
      </c>
      <c r="T2315" s="4">
        <v>0.98</v>
      </c>
      <c r="U2315" s="4">
        <v>0.92</v>
      </c>
      <c r="V2315" s="4">
        <v>1.04</v>
      </c>
      <c r="W2315" s="4">
        <v>0.96179999999999999</v>
      </c>
      <c r="X2315" s="4">
        <v>0.84319999999999995</v>
      </c>
      <c r="Y2315" s="4">
        <v>0.92679999999999996</v>
      </c>
      <c r="Z2315" s="4">
        <v>0.95</v>
      </c>
      <c r="AA2315" s="4">
        <v>197306120.31</v>
      </c>
      <c r="AB2315" s="3">
        <f>1.2*E2315</f>
        <v>1.0968</v>
      </c>
      <c r="AC2315" s="3">
        <f>0.01*$AH$2/(AB2315-E2315)</f>
        <v>547.0459518599564</v>
      </c>
      <c r="AD2315" s="3">
        <f>IF(F2315&gt;=AB2315,AC2315*(E2315-AB2315)-(0.0125/100)*$AH$2,AC2315*(E2315-H2315)-(0.0125/100)*$AH$2)</f>
        <v>-101.25000000000001</v>
      </c>
      <c r="AE2315" s="3">
        <f t="shared" si="9"/>
        <v>18651.681478198465</v>
      </c>
    </row>
    <row r="2316" spans="1:31" x14ac:dyDescent="0.2">
      <c r="A2316" s="4" t="s">
        <v>1236</v>
      </c>
      <c r="B2316" s="4" t="s">
        <v>2464</v>
      </c>
      <c r="C2316" s="4" t="s">
        <v>42</v>
      </c>
      <c r="D2316" s="4">
        <v>151660999.234</v>
      </c>
      <c r="E2316" s="4">
        <v>0.86</v>
      </c>
      <c r="F2316" s="4">
        <v>0.98899999999999999</v>
      </c>
      <c r="G2316" s="4">
        <v>0.77200000000000002</v>
      </c>
      <c r="H2316" s="4">
        <v>0.88060000000000005</v>
      </c>
      <c r="I2316" s="4">
        <v>6179710</v>
      </c>
      <c r="J2316" s="4">
        <f>I2316*E2316</f>
        <v>5314550.5999999996</v>
      </c>
      <c r="K2316" s="4">
        <v>40940515.333333299</v>
      </c>
      <c r="L2316" s="4">
        <v>6.9219999999999997</v>
      </c>
      <c r="M2316" s="4">
        <v>103.83977245792801</v>
      </c>
      <c r="N2316" s="4">
        <v>0.69220000000000004</v>
      </c>
      <c r="O2316" s="4">
        <v>4.6128</v>
      </c>
      <c r="P2316" s="4">
        <v>1.01</v>
      </c>
      <c r="Q2316" s="4">
        <v>0.80500000000000005</v>
      </c>
      <c r="R2316" s="4">
        <v>0.73850000000000005</v>
      </c>
      <c r="S2316" s="4">
        <v>0.61499999999999999</v>
      </c>
      <c r="T2316" s="4">
        <v>0.61329999999999996</v>
      </c>
      <c r="U2316" s="4">
        <v>0.53510000000000002</v>
      </c>
      <c r="V2316" s="4">
        <v>1</v>
      </c>
      <c r="W2316" s="4">
        <v>0.80500000000000005</v>
      </c>
      <c r="X2316" s="4">
        <v>0.73850000000000005</v>
      </c>
      <c r="Y2316" s="4">
        <v>0.61</v>
      </c>
      <c r="Z2316" s="4">
        <v>0.59760000000000002</v>
      </c>
      <c r="AA2316" s="4">
        <v>33599798.580300003</v>
      </c>
      <c r="AB2316" s="3">
        <f>1.2*E2316</f>
        <v>1.032</v>
      </c>
      <c r="AC2316" s="3">
        <f>0.01*$AH$2/(AB2316-E2316)</f>
        <v>581.39534883720921</v>
      </c>
      <c r="AD2316" s="3">
        <f>IF(F2316&gt;=AB2316,AC2316*(E2316-AB2316)-(0.0125/100)*$AH$2,AC2316*(E2316-H2316)-(0.0125/100)*$AH$2)</f>
        <v>-13.226744186046547</v>
      </c>
      <c r="AE2316" s="3">
        <f t="shared" si="9"/>
        <v>18638.454734012419</v>
      </c>
    </row>
    <row r="2317" spans="1:31" x14ac:dyDescent="0.2">
      <c r="A2317" s="4" t="s">
        <v>2465</v>
      </c>
      <c r="B2317" s="4" t="s">
        <v>2464</v>
      </c>
      <c r="C2317" s="4" t="s">
        <v>42</v>
      </c>
      <c r="D2317" s="4">
        <v>96773540.291999996</v>
      </c>
      <c r="E2317" s="4">
        <v>0.81120000000000003</v>
      </c>
      <c r="F2317" s="4">
        <v>0.88</v>
      </c>
      <c r="G2317" s="4">
        <v>0.63500000000000001</v>
      </c>
      <c r="H2317" s="4">
        <v>0.74839999999999995</v>
      </c>
      <c r="I2317" s="4">
        <v>16494724</v>
      </c>
      <c r="J2317" s="4">
        <f>I2317*E2317</f>
        <v>13380520.108800001</v>
      </c>
      <c r="K2317" s="4">
        <v>42638227.333333299</v>
      </c>
      <c r="L2317" s="4">
        <v>11.891999999999999</v>
      </c>
      <c r="M2317" s="4">
        <v>150.44766903365201</v>
      </c>
      <c r="N2317" s="4">
        <v>0.59460000000000002</v>
      </c>
      <c r="O2317" s="4">
        <v>8.2449999999999992</v>
      </c>
      <c r="P2317" s="4">
        <v>0.7681</v>
      </c>
      <c r="Q2317" s="4">
        <v>0.82599999999999996</v>
      </c>
      <c r="R2317" s="4">
        <v>1.22</v>
      </c>
      <c r="S2317" s="4">
        <v>1.68</v>
      </c>
      <c r="T2317" s="4">
        <v>1.26</v>
      </c>
      <c r="U2317" s="4">
        <v>1.1299999999999999</v>
      </c>
      <c r="V2317" s="4">
        <v>0.7681</v>
      </c>
      <c r="W2317" s="4">
        <v>0.61899999999999999</v>
      </c>
      <c r="X2317" s="4">
        <v>0.88900000000000001</v>
      </c>
      <c r="Y2317" s="4">
        <v>1.1299999999999999</v>
      </c>
      <c r="Z2317" s="4">
        <v>1.1599999999999999</v>
      </c>
      <c r="AA2317" s="4">
        <v>24107188.0154</v>
      </c>
      <c r="AB2317" s="3">
        <f>1.2*E2317</f>
        <v>0.97343999999999997</v>
      </c>
      <c r="AC2317" s="3">
        <f>0.01*$AH$2/(AB2317-E2317)</f>
        <v>616.37080867850125</v>
      </c>
      <c r="AD2317" s="3">
        <f>IF(F2317&gt;=AB2317,AC2317*(E2317-AB2317)-(0.0125/100)*$AH$2,AC2317*(E2317-H2317)-(0.0125/100)*$AH$2)</f>
        <v>37.458086785009925</v>
      </c>
      <c r="AE2317" s="3">
        <f t="shared" si="9"/>
        <v>18675.912820797428</v>
      </c>
    </row>
    <row r="2318" spans="1:31" x14ac:dyDescent="0.2">
      <c r="A2318" s="4" t="s">
        <v>515</v>
      </c>
      <c r="B2318" s="4" t="s">
        <v>2464</v>
      </c>
      <c r="C2318" s="4" t="s">
        <v>33</v>
      </c>
      <c r="D2318" s="4">
        <v>20508145.700399999</v>
      </c>
      <c r="E2318" s="4">
        <v>0.52</v>
      </c>
      <c r="F2318" s="4">
        <v>0.54</v>
      </c>
      <c r="G2318" s="4">
        <v>0.51</v>
      </c>
      <c r="H2318" s="4">
        <v>0.52610000000000001</v>
      </c>
      <c r="I2318" s="4">
        <v>5808399</v>
      </c>
      <c r="J2318" s="4">
        <f>I2318*E2318</f>
        <v>3020367.48</v>
      </c>
      <c r="K2318" s="4">
        <v>10771280.3333333</v>
      </c>
      <c r="L2318" s="4">
        <v>0.37140000000000001</v>
      </c>
      <c r="M2318" s="4">
        <v>102.177293934681</v>
      </c>
      <c r="N2318" s="4">
        <v>0.37140000000000001</v>
      </c>
      <c r="O2318" s="4">
        <v>0.29222999999999999</v>
      </c>
      <c r="P2318" s="4">
        <v>0.54100000000000004</v>
      </c>
      <c r="Q2318" s="4">
        <v>0.54269999999999996</v>
      </c>
      <c r="R2318" s="4">
        <v>0.53900000000000003</v>
      </c>
      <c r="S2318" s="4">
        <v>0.54</v>
      </c>
      <c r="T2318" s="4">
        <v>0.54700000000000004</v>
      </c>
      <c r="U2318" s="4">
        <v>0.53320000000000001</v>
      </c>
      <c r="V2318" s="4">
        <v>0.53</v>
      </c>
      <c r="W2318" s="4">
        <v>0.53</v>
      </c>
      <c r="X2318" s="4">
        <v>0.53300000000000003</v>
      </c>
      <c r="Y2318" s="4">
        <v>0.53800000000000003</v>
      </c>
      <c r="Z2318" s="4">
        <v>0.53900000000000003</v>
      </c>
      <c r="AA2318" s="4">
        <v>900606.17295000004</v>
      </c>
      <c r="AB2318" s="3">
        <f>1.2*E2318</f>
        <v>0.624</v>
      </c>
      <c r="AC2318" s="3">
        <f>0.01*$AH$2/(AB2318-E2318)</f>
        <v>961.53846153846166</v>
      </c>
      <c r="AD2318" s="3">
        <f>IF(F2318&gt;=AB2318,AC2318*(E2318-AB2318)-(0.0125/100)*$AH$2,AC2318*(E2318-H2318)-(0.0125/100)*$AH$2)</f>
        <v>-7.1153846153846105</v>
      </c>
      <c r="AE2318" s="3">
        <f t="shared" si="9"/>
        <v>18668.797436182045</v>
      </c>
    </row>
    <row r="2319" spans="1:31" x14ac:dyDescent="0.2">
      <c r="A2319" s="4" t="s">
        <v>1979</v>
      </c>
      <c r="B2319" s="4" t="s">
        <v>2467</v>
      </c>
      <c r="C2319" s="4" t="s">
        <v>33</v>
      </c>
      <c r="D2319" s="4">
        <v>404682805.35000002</v>
      </c>
      <c r="E2319" s="4">
        <v>24.83</v>
      </c>
      <c r="F2319" s="4">
        <v>24.99</v>
      </c>
      <c r="G2319" s="4">
        <v>15.74</v>
      </c>
      <c r="H2319" s="4">
        <v>18.059999999999999</v>
      </c>
      <c r="I2319" s="4">
        <v>172250</v>
      </c>
      <c r="J2319" s="4">
        <f>I2319*E2319</f>
        <v>4276967.5</v>
      </c>
      <c r="K2319" s="4">
        <v>6661892</v>
      </c>
      <c r="L2319" s="4">
        <v>22.41</v>
      </c>
      <c r="M2319" s="4">
        <v>60.711974110032301</v>
      </c>
      <c r="N2319" s="4">
        <v>22.41</v>
      </c>
      <c r="O2319" s="4">
        <v>14.991</v>
      </c>
      <c r="P2319" s="4">
        <v>25.399899999999999</v>
      </c>
      <c r="Q2319" s="4">
        <v>25.879899999999999</v>
      </c>
      <c r="R2319" s="4">
        <v>22.815000000000001</v>
      </c>
      <c r="S2319" s="4">
        <v>19.71</v>
      </c>
      <c r="T2319" s="4">
        <v>19.175000000000001</v>
      </c>
      <c r="U2319" s="4">
        <v>16.73</v>
      </c>
      <c r="V2319" s="4">
        <v>19.89</v>
      </c>
      <c r="W2319" s="4">
        <v>23.9</v>
      </c>
      <c r="X2319" s="4">
        <v>18.89</v>
      </c>
      <c r="Y2319" s="4">
        <v>19.649999999999999</v>
      </c>
      <c r="Z2319" s="4">
        <v>16.3</v>
      </c>
      <c r="AA2319" s="4">
        <v>194671746.27500001</v>
      </c>
      <c r="AB2319" s="3">
        <f>1.2*E2319</f>
        <v>29.795999999999996</v>
      </c>
      <c r="AC2319" s="3">
        <f>0.01*$AH$2/(AB2319-E2319)</f>
        <v>20.13693113169554</v>
      </c>
      <c r="AD2319" s="3">
        <f>IF(F2319&gt;=AB2319,AC2319*(E2319-AB2319)-(0.0125/100)*$AH$2,AC2319*(E2319-H2319)-(0.0125/100)*$AH$2)</f>
        <v>135.0770237615788</v>
      </c>
      <c r="AE2319" s="3">
        <f t="shared" si="9"/>
        <v>18803.874459943625</v>
      </c>
    </row>
    <row r="2320" spans="1:31" x14ac:dyDescent="0.2">
      <c r="A2320" s="4" t="s">
        <v>2041</v>
      </c>
      <c r="B2320" s="4" t="s">
        <v>2467</v>
      </c>
      <c r="C2320" s="4" t="s">
        <v>33</v>
      </c>
      <c r="D2320" s="4">
        <v>53465636.453465603</v>
      </c>
      <c r="E2320" s="4">
        <v>6.9</v>
      </c>
      <c r="F2320" s="4">
        <v>7.69</v>
      </c>
      <c r="G2320" s="4">
        <v>3.45</v>
      </c>
      <c r="H2320" s="4">
        <v>3.76</v>
      </c>
      <c r="I2320" s="4">
        <v>5664533</v>
      </c>
      <c r="J2320" s="4">
        <f>I2320*E2320</f>
        <v>39085277.700000003</v>
      </c>
      <c r="K2320" s="4">
        <v>16020009.6666667</v>
      </c>
      <c r="L2320" s="4">
        <v>122.1000001221</v>
      </c>
      <c r="M2320" s="4">
        <v>142.105263157894</v>
      </c>
      <c r="N2320" s="4">
        <v>4.07</v>
      </c>
      <c r="O2320" s="4">
        <v>74.580000074579999</v>
      </c>
      <c r="P2320" s="4">
        <v>4.84</v>
      </c>
      <c r="Q2320" s="4">
        <v>3.44</v>
      </c>
      <c r="R2320" s="4">
        <v>2.98</v>
      </c>
      <c r="S2320" s="4">
        <v>2.88</v>
      </c>
      <c r="T2320" s="4">
        <v>2.3199999999999998</v>
      </c>
      <c r="U2320" s="4">
        <v>2.11</v>
      </c>
      <c r="V2320" s="4">
        <v>4.67</v>
      </c>
      <c r="W2320" s="4">
        <v>3.44</v>
      </c>
      <c r="X2320" s="4">
        <v>2.93</v>
      </c>
      <c r="Y2320" s="4">
        <v>2.56</v>
      </c>
      <c r="Z2320" s="4">
        <v>2.25</v>
      </c>
      <c r="AA2320" s="4">
        <v>32505347.875</v>
      </c>
      <c r="AB2320" s="3">
        <f>1.2*E2320</f>
        <v>8.2799999999999994</v>
      </c>
      <c r="AC2320" s="3">
        <f>0.01*$AH$2/(AB2320-E2320)</f>
        <v>72.463768115942088</v>
      </c>
      <c r="AD2320" s="3">
        <f>IF(F2320&gt;=AB2320,AC2320*(E2320-AB2320)-(0.0125/100)*$AH$2,AC2320*(E2320-H2320)-(0.0125/100)*$AH$2)</f>
        <v>226.2862318840582</v>
      </c>
      <c r="AE2320" s="3">
        <f t="shared" si="9"/>
        <v>19030.160691827685</v>
      </c>
    </row>
    <row r="2321" spans="1:31" x14ac:dyDescent="0.2">
      <c r="A2321" s="4" t="s">
        <v>1851</v>
      </c>
      <c r="B2321" s="4" t="s">
        <v>2467</v>
      </c>
      <c r="C2321" s="4" t="s">
        <v>33</v>
      </c>
      <c r="D2321" s="4">
        <v>349368845.19999999</v>
      </c>
      <c r="E2321" s="4">
        <v>6.89</v>
      </c>
      <c r="F2321" s="4">
        <v>9.25</v>
      </c>
      <c r="G2321" s="4">
        <v>4.0999999999999996</v>
      </c>
      <c r="H2321" s="4">
        <v>4.93</v>
      </c>
      <c r="I2321" s="4">
        <v>11908456</v>
      </c>
      <c r="J2321" s="4">
        <f>I2321*E2321</f>
        <v>82049261.840000004</v>
      </c>
      <c r="K2321" s="4">
        <v>146234568.33333299</v>
      </c>
      <c r="L2321" s="4">
        <v>256.39999999999998</v>
      </c>
      <c r="M2321" s="4">
        <v>371.91780821917803</v>
      </c>
      <c r="N2321" s="4">
        <v>6.41</v>
      </c>
      <c r="O2321" s="4">
        <v>92.96</v>
      </c>
      <c r="P2321" s="4">
        <v>6.6</v>
      </c>
      <c r="Q2321" s="4">
        <v>5.41</v>
      </c>
      <c r="R2321" s="4">
        <v>4.7</v>
      </c>
      <c r="S2321" s="4">
        <v>3.84</v>
      </c>
      <c r="T2321" s="4">
        <v>2.73</v>
      </c>
      <c r="U2321" s="4">
        <v>2.12</v>
      </c>
      <c r="V2321" s="4">
        <v>6.33</v>
      </c>
      <c r="W2321" s="4">
        <v>5.41</v>
      </c>
      <c r="X2321" s="4">
        <v>4.4400000000000004</v>
      </c>
      <c r="Y2321" s="4">
        <v>3.38</v>
      </c>
      <c r="Z2321" s="4">
        <v>2.7</v>
      </c>
      <c r="AA2321" s="4">
        <v>1245680197.825</v>
      </c>
      <c r="AB2321" s="3">
        <f>1.2*E2321</f>
        <v>8.2679999999999989</v>
      </c>
      <c r="AC2321" s="3">
        <f>0.01*$AH$2/(AB2321-E2321)</f>
        <v>72.56894049346883</v>
      </c>
      <c r="AD2321" s="3">
        <f>IF(F2321&gt;=AB2321,AC2321*(E2321-AB2321)-(0.0125/100)*$AH$2,AC2321*(E2321-H2321)-(0.0125/100)*$AH$2)</f>
        <v>-101.24999999999999</v>
      </c>
      <c r="AE2321" s="3">
        <f t="shared" si="9"/>
        <v>18928.910691827685</v>
      </c>
    </row>
    <row r="2322" spans="1:31" x14ac:dyDescent="0.2">
      <c r="A2322" s="4" t="s">
        <v>2468</v>
      </c>
      <c r="B2322" s="4" t="s">
        <v>2467</v>
      </c>
      <c r="C2322" s="4" t="s">
        <v>33</v>
      </c>
      <c r="D2322" s="4">
        <v>88551200</v>
      </c>
      <c r="E2322" s="4">
        <v>4.58</v>
      </c>
      <c r="F2322" s="4">
        <v>4.95</v>
      </c>
      <c r="G2322" s="4">
        <v>2.81</v>
      </c>
      <c r="H2322" s="4">
        <v>3.0750000000000002</v>
      </c>
      <c r="I2322" s="4">
        <v>2269653</v>
      </c>
      <c r="J2322" s="4">
        <f>I2322*E2322</f>
        <v>10395010.74</v>
      </c>
      <c r="K2322" s="4">
        <v>112542495.666667</v>
      </c>
      <c r="L2322" s="4">
        <v>5.68</v>
      </c>
      <c r="M2322" s="4">
        <v>917.77777777777806</v>
      </c>
      <c r="N2322" s="4">
        <v>5.68</v>
      </c>
      <c r="O2322" s="4">
        <v>1.38165</v>
      </c>
      <c r="P2322" s="4">
        <v>4.45</v>
      </c>
      <c r="Q2322" s="4">
        <v>5.2</v>
      </c>
      <c r="R2322" s="4">
        <v>4.03</v>
      </c>
      <c r="S2322" s="4">
        <v>2.94</v>
      </c>
      <c r="T2322" s="4">
        <v>2.33</v>
      </c>
      <c r="U2322" s="4">
        <v>2</v>
      </c>
      <c r="V2322" s="4">
        <v>4.03</v>
      </c>
      <c r="W2322" s="4">
        <v>3.89</v>
      </c>
      <c r="X2322" s="4">
        <v>3.81</v>
      </c>
      <c r="Y2322" s="4">
        <v>2.9</v>
      </c>
      <c r="Z2322" s="4">
        <v>2.33</v>
      </c>
      <c r="AA2322" s="4">
        <v>767221309.46000004</v>
      </c>
      <c r="AB2322" s="3">
        <f>1.2*E2322</f>
        <v>5.4959999999999996</v>
      </c>
      <c r="AC2322" s="3">
        <f>0.01*$AH$2/(AB2322-E2322)</f>
        <v>109.17030567685596</v>
      </c>
      <c r="AD2322" s="3">
        <f>IF(F2322&gt;=AB2322,AC2322*(E2322-AB2322)-(0.0125/100)*$AH$2,AC2322*(E2322-H2322)-(0.0125/100)*$AH$2)</f>
        <v>163.0513100436682</v>
      </c>
      <c r="AE2322" s="3">
        <f t="shared" si="9"/>
        <v>19091.962001871354</v>
      </c>
    </row>
    <row r="2323" spans="1:31" x14ac:dyDescent="0.2">
      <c r="A2323" s="4" t="s">
        <v>1681</v>
      </c>
      <c r="B2323" s="4" t="s">
        <v>2467</v>
      </c>
      <c r="C2323" s="4" t="s">
        <v>33</v>
      </c>
      <c r="D2323" s="4">
        <v>207006993.16</v>
      </c>
      <c r="E2323" s="4">
        <v>4.22</v>
      </c>
      <c r="F2323" s="4">
        <v>4.46</v>
      </c>
      <c r="G2323" s="4">
        <v>2.1150000000000002</v>
      </c>
      <c r="H2323" s="4">
        <v>2.4300000000000002</v>
      </c>
      <c r="I2323" s="4">
        <v>30835254</v>
      </c>
      <c r="J2323" s="4">
        <f>I2323*E2323</f>
        <v>130124771.88</v>
      </c>
      <c r="K2323" s="4">
        <v>117193536.666667</v>
      </c>
      <c r="L2323" s="4">
        <v>3.14</v>
      </c>
      <c r="M2323" s="4">
        <v>219.69696969697</v>
      </c>
      <c r="N2323" s="4">
        <v>3.14</v>
      </c>
      <c r="O2323" s="4">
        <v>1.548</v>
      </c>
      <c r="P2323" s="4">
        <v>3.82</v>
      </c>
      <c r="Q2323" s="4">
        <v>3.47</v>
      </c>
      <c r="R2323" s="4">
        <v>3.09</v>
      </c>
      <c r="S2323" s="4">
        <v>2.7</v>
      </c>
      <c r="T2323" s="4">
        <v>2.1349999999999998</v>
      </c>
      <c r="U2323" s="4">
        <v>2.08</v>
      </c>
      <c r="V2323" s="4">
        <v>2.8</v>
      </c>
      <c r="W2323" s="4">
        <v>3.08</v>
      </c>
      <c r="X2323" s="4">
        <v>3.06</v>
      </c>
      <c r="Y2323" s="4">
        <v>2.42</v>
      </c>
      <c r="Z2323" s="4">
        <v>2.13</v>
      </c>
      <c r="AA2323" s="4">
        <v>432325006.94999999</v>
      </c>
      <c r="AB2323" s="3">
        <f>1.2*E2323</f>
        <v>5.0639999999999992</v>
      </c>
      <c r="AC2323" s="3">
        <f>0.01*$AH$2/(AB2323-E2323)</f>
        <v>118.48341232227496</v>
      </c>
      <c r="AD2323" s="3">
        <f>IF(F2323&gt;=AB2323,AC2323*(E2323-AB2323)-(0.0125/100)*$AH$2,AC2323*(E2323-H2323)-(0.0125/100)*$AH$2)</f>
        <v>210.83530805687212</v>
      </c>
      <c r="AE2323" s="3">
        <f t="shared" si="9"/>
        <v>19302.797309928224</v>
      </c>
    </row>
    <row r="2324" spans="1:31" x14ac:dyDescent="0.2">
      <c r="A2324" s="4" t="s">
        <v>983</v>
      </c>
      <c r="B2324" s="4" t="s">
        <v>2467</v>
      </c>
      <c r="C2324" s="4" t="s">
        <v>33</v>
      </c>
      <c r="D2324" s="4">
        <v>11784964.800000001</v>
      </c>
      <c r="E2324" s="4">
        <v>2.68</v>
      </c>
      <c r="F2324" s="4">
        <v>2.72</v>
      </c>
      <c r="G2324" s="4">
        <v>1.84</v>
      </c>
      <c r="H2324" s="4">
        <v>1.85</v>
      </c>
      <c r="I2324" s="4">
        <v>1971563</v>
      </c>
      <c r="J2324" s="4">
        <f>I2324*E2324</f>
        <v>5283788.84</v>
      </c>
      <c r="K2324" s="4">
        <v>65243776</v>
      </c>
      <c r="L2324" s="4">
        <v>2.4</v>
      </c>
      <c r="M2324" s="4">
        <v>107.751937984496</v>
      </c>
      <c r="N2324" s="4">
        <v>2.4</v>
      </c>
      <c r="O2324" s="4">
        <v>1.4158900000000001</v>
      </c>
      <c r="P2324" s="4">
        <v>2.02</v>
      </c>
      <c r="Q2324" s="4">
        <v>1.87</v>
      </c>
      <c r="R2324" s="4">
        <v>1.738</v>
      </c>
      <c r="S2324" s="4">
        <v>1.99</v>
      </c>
      <c r="T2324" s="4">
        <v>1.4887999999999999</v>
      </c>
      <c r="U2324" s="4">
        <v>1.2</v>
      </c>
      <c r="V2324" s="4">
        <v>1.91</v>
      </c>
      <c r="W2324" s="4">
        <v>1.76</v>
      </c>
      <c r="X2324" s="4">
        <v>1.69</v>
      </c>
      <c r="Y2324" s="4">
        <v>1.41</v>
      </c>
      <c r="Z2324" s="4">
        <v>1.45</v>
      </c>
      <c r="AA2324" s="4">
        <v>106133142.95999999</v>
      </c>
      <c r="AB2324" s="3">
        <f>1.2*E2324</f>
        <v>3.2160000000000002</v>
      </c>
      <c r="AC2324" s="3">
        <f>0.01*$AH$2/(AB2324-E2324)</f>
        <v>186.56716417910448</v>
      </c>
      <c r="AD2324" s="3">
        <f>IF(F2324&gt;=AB2324,AC2324*(E2324-AB2324)-(0.0125/100)*$AH$2,AC2324*(E2324-H2324)-(0.0125/100)*$AH$2)</f>
        <v>153.60074626865674</v>
      </c>
      <c r="AE2324" s="3">
        <f t="shared" si="9"/>
        <v>19456.398056196882</v>
      </c>
    </row>
    <row r="2325" spans="1:31" x14ac:dyDescent="0.2">
      <c r="A2325" s="4" t="s">
        <v>2457</v>
      </c>
      <c r="B2325" s="4" t="s">
        <v>2467</v>
      </c>
      <c r="C2325" s="4" t="s">
        <v>42</v>
      </c>
      <c r="D2325" s="4">
        <v>874968629.70000005</v>
      </c>
      <c r="E2325" s="4">
        <v>2.3050000000000002</v>
      </c>
      <c r="F2325" s="4">
        <v>2.31</v>
      </c>
      <c r="G2325" s="4">
        <v>1.91</v>
      </c>
      <c r="H2325" s="4">
        <v>2.19</v>
      </c>
      <c r="I2325" s="4">
        <v>2723007</v>
      </c>
      <c r="J2325" s="4">
        <f>I2325*E2325</f>
        <v>6276531.1350000007</v>
      </c>
      <c r="K2325" s="4">
        <v>63439372.666666701</v>
      </c>
      <c r="L2325" s="4">
        <v>2.42</v>
      </c>
      <c r="M2325" s="4">
        <v>62.323943661971803</v>
      </c>
      <c r="N2325" s="4">
        <v>2.42</v>
      </c>
      <c r="O2325" s="4">
        <v>1.12327</v>
      </c>
      <c r="P2325" s="4">
        <v>2.1</v>
      </c>
      <c r="Q2325" s="4">
        <v>2.4500000000000002</v>
      </c>
      <c r="R2325" s="4">
        <v>2.5299999999999998</v>
      </c>
      <c r="S2325" s="4">
        <v>2.12</v>
      </c>
      <c r="T2325" s="4">
        <v>1.7</v>
      </c>
      <c r="U2325" s="4">
        <v>1.55</v>
      </c>
      <c r="V2325" s="4">
        <v>1.96</v>
      </c>
      <c r="W2325" s="4">
        <v>2.2949999999999999</v>
      </c>
      <c r="X2325" s="4">
        <v>2.5</v>
      </c>
      <c r="Y2325" s="4">
        <v>2.12</v>
      </c>
      <c r="Z2325" s="4">
        <v>1.52</v>
      </c>
      <c r="AA2325" s="4">
        <v>93624822.734999999</v>
      </c>
      <c r="AB2325" s="3">
        <f>1.2*E2325</f>
        <v>2.766</v>
      </c>
      <c r="AC2325" s="3">
        <f>0.01*$AH$2/(AB2325-E2325)</f>
        <v>216.91973969631243</v>
      </c>
      <c r="AD2325" s="3">
        <f>IF(F2325&gt;=AB2325,AC2325*(E2325-AB2325)-(0.0125/100)*$AH$2,AC2325*(E2325-H2325)-(0.0125/100)*$AH$2)</f>
        <v>23.695770065075976</v>
      </c>
      <c r="AE2325" s="3">
        <f t="shared" si="9"/>
        <v>19480.093826261957</v>
      </c>
    </row>
    <row r="2326" spans="1:31" x14ac:dyDescent="0.2">
      <c r="A2326" s="4" t="s">
        <v>2461</v>
      </c>
      <c r="B2326" s="4" t="s">
        <v>2467</v>
      </c>
      <c r="C2326" s="4" t="s">
        <v>42</v>
      </c>
      <c r="D2326" s="4">
        <v>198856412.81999999</v>
      </c>
      <c r="E2326" s="4">
        <v>2.17</v>
      </c>
      <c r="F2326" s="4">
        <v>2.19</v>
      </c>
      <c r="G2326" s="4">
        <v>1.6</v>
      </c>
      <c r="H2326" s="4">
        <v>2</v>
      </c>
      <c r="I2326" s="4">
        <v>2626635</v>
      </c>
      <c r="J2326" s="4">
        <f>I2326*E2326</f>
        <v>5699797.9500000002</v>
      </c>
      <c r="K2326" s="4">
        <v>40620760</v>
      </c>
      <c r="L2326" s="4">
        <v>2.58</v>
      </c>
      <c r="M2326" s="4">
        <v>57.246376811594203</v>
      </c>
      <c r="N2326" s="4">
        <v>2.58</v>
      </c>
      <c r="O2326" s="4">
        <v>0.99902999999999997</v>
      </c>
      <c r="P2326" s="4">
        <v>2</v>
      </c>
      <c r="Q2326" s="4">
        <v>1.73</v>
      </c>
      <c r="R2326" s="4">
        <v>1.94</v>
      </c>
      <c r="S2326" s="4">
        <v>1.4</v>
      </c>
      <c r="T2326" s="4">
        <v>1.3</v>
      </c>
      <c r="U2326" s="4">
        <v>1.1399999999999999</v>
      </c>
      <c r="V2326" s="4">
        <v>2</v>
      </c>
      <c r="W2326" s="4">
        <v>1.54</v>
      </c>
      <c r="X2326" s="4">
        <v>1.89</v>
      </c>
      <c r="Y2326" s="4">
        <v>1.39</v>
      </c>
      <c r="Z2326" s="4">
        <v>1.02</v>
      </c>
      <c r="AA2326" s="4">
        <v>142681160.83000001</v>
      </c>
      <c r="AB2326" s="3">
        <f>1.2*E2326</f>
        <v>2.6039999999999996</v>
      </c>
      <c r="AC2326" s="3">
        <f>0.01*$AH$2/(AB2326-E2326)</f>
        <v>230.41474654377896</v>
      </c>
      <c r="AD2326" s="3">
        <f>IF(F2326&gt;=AB2326,AC2326*(E2326-AB2326)-(0.0125/100)*$AH$2,AC2326*(E2326-H2326)-(0.0125/100)*$AH$2)</f>
        <v>37.920506912442406</v>
      </c>
      <c r="AE2326" s="3">
        <f t="shared" si="9"/>
        <v>19518.0143331744</v>
      </c>
    </row>
    <row r="2327" spans="1:31" x14ac:dyDescent="0.2">
      <c r="A2327" s="4" t="s">
        <v>1640</v>
      </c>
      <c r="B2327" s="4" t="s">
        <v>2467</v>
      </c>
      <c r="C2327" s="4" t="s">
        <v>33</v>
      </c>
      <c r="D2327" s="4">
        <v>93341971.859999999</v>
      </c>
      <c r="E2327" s="4">
        <v>2.09</v>
      </c>
      <c r="F2327" s="4">
        <v>2.5</v>
      </c>
      <c r="G2327" s="4">
        <v>1.67</v>
      </c>
      <c r="H2327" s="4">
        <v>2.11</v>
      </c>
      <c r="I2327" s="4">
        <v>6706628</v>
      </c>
      <c r="J2327" s="4">
        <f>I2327*E2327</f>
        <v>14016852.52</v>
      </c>
      <c r="K2327" s="4">
        <v>57160607.333333299</v>
      </c>
      <c r="L2327" s="4">
        <v>2.46</v>
      </c>
      <c r="M2327" s="4">
        <v>170.16546018614201</v>
      </c>
      <c r="N2327" s="4">
        <v>2.46</v>
      </c>
      <c r="O2327" s="4">
        <v>0.92157999999999995</v>
      </c>
      <c r="P2327" s="4">
        <v>2.44</v>
      </c>
      <c r="Q2327" s="4">
        <v>2.25</v>
      </c>
      <c r="R2327" s="4">
        <v>2</v>
      </c>
      <c r="S2327" s="4">
        <v>2.15</v>
      </c>
      <c r="T2327" s="4">
        <v>1.73</v>
      </c>
      <c r="U2327" s="4">
        <v>1.49</v>
      </c>
      <c r="V2327" s="4">
        <v>2.14</v>
      </c>
      <c r="W2327" s="4">
        <v>2.14</v>
      </c>
      <c r="X2327" s="4">
        <v>2</v>
      </c>
      <c r="Y2327" s="4">
        <v>1.9750000000000001</v>
      </c>
      <c r="Z2327" s="4">
        <v>1.65</v>
      </c>
      <c r="AA2327" s="4">
        <v>135712717.41499999</v>
      </c>
      <c r="AB2327" s="3">
        <f>1.2*E2327</f>
        <v>2.5079999999999996</v>
      </c>
      <c r="AC2327" s="3">
        <f>0.01*$AH$2/(AB2327-E2327)</f>
        <v>239.23444976076573</v>
      </c>
      <c r="AD2327" s="3">
        <f>IF(F2327&gt;=AB2327,AC2327*(E2327-AB2327)-(0.0125/100)*$AH$2,AC2327*(E2327-H2327)-(0.0125/100)*$AH$2)</f>
        <v>-6.0346889952153191</v>
      </c>
      <c r="AE2327" s="3">
        <f t="shared" si="9"/>
        <v>19511.979644179184</v>
      </c>
    </row>
    <row r="2328" spans="1:31" x14ac:dyDescent="0.2">
      <c r="A2328" s="4" t="s">
        <v>1236</v>
      </c>
      <c r="B2328" s="4" t="s">
        <v>2467</v>
      </c>
      <c r="C2328" s="4" t="s">
        <v>42</v>
      </c>
      <c r="D2328" s="4">
        <v>207007723.06200001</v>
      </c>
      <c r="E2328" s="4">
        <v>1</v>
      </c>
      <c r="F2328" s="4">
        <v>1.01</v>
      </c>
      <c r="G2328" s="4">
        <v>0.62</v>
      </c>
      <c r="H2328" s="4">
        <v>0.80059999999999998</v>
      </c>
      <c r="I2328" s="4">
        <v>3707134</v>
      </c>
      <c r="J2328" s="4">
        <f>I2328*E2328</f>
        <v>3707134</v>
      </c>
      <c r="K2328" s="4">
        <v>47194806.333333299</v>
      </c>
      <c r="L2328" s="4">
        <v>8.8059999999999992</v>
      </c>
      <c r="M2328" s="4">
        <v>77.7777777777778</v>
      </c>
      <c r="N2328" s="4">
        <v>0.88060000000000005</v>
      </c>
      <c r="O2328" s="4">
        <v>5.0503</v>
      </c>
      <c r="P2328" s="4">
        <v>0.80500000000000005</v>
      </c>
      <c r="Q2328" s="4">
        <v>0.73850000000000005</v>
      </c>
      <c r="R2328" s="4">
        <v>0.61499999999999999</v>
      </c>
      <c r="S2328" s="4">
        <v>0.61329999999999996</v>
      </c>
      <c r="T2328" s="4">
        <v>0.52</v>
      </c>
      <c r="U2328" s="4">
        <v>0.48899999999999999</v>
      </c>
      <c r="V2328" s="4">
        <v>0.80500000000000005</v>
      </c>
      <c r="W2328" s="4">
        <v>0.73850000000000005</v>
      </c>
      <c r="X2328" s="4">
        <v>0.61</v>
      </c>
      <c r="Y2328" s="4">
        <v>0.59760000000000002</v>
      </c>
      <c r="Z2328" s="4">
        <v>0.50590000000000002</v>
      </c>
      <c r="AA2328" s="4">
        <v>47425541.188500002</v>
      </c>
      <c r="AB2328" s="3">
        <f>1.2*E2328</f>
        <v>1.2</v>
      </c>
      <c r="AC2328" s="3">
        <f>0.01*$AH$2/(AB2328-E2328)</f>
        <v>500.00000000000011</v>
      </c>
      <c r="AD2328" s="3">
        <f>IF(F2328&gt;=AB2328,AC2328*(E2328-AB2328)-(0.0125/100)*$AH$2,AC2328*(E2328-H2328)-(0.0125/100)*$AH$2)</f>
        <v>98.450000000000031</v>
      </c>
      <c r="AE2328" s="3">
        <f t="shared" si="9"/>
        <v>19610.429644179185</v>
      </c>
    </row>
    <row r="2329" spans="1:31" x14ac:dyDescent="0.2">
      <c r="A2329" s="4" t="s">
        <v>2469</v>
      </c>
      <c r="B2329" s="4" t="s">
        <v>2467</v>
      </c>
      <c r="C2329" s="4" t="s">
        <v>33</v>
      </c>
      <c r="D2329" s="4">
        <v>16473625</v>
      </c>
      <c r="E2329" s="4">
        <v>0.98</v>
      </c>
      <c r="F2329" s="4">
        <v>1.66</v>
      </c>
      <c r="G2329" s="4">
        <v>0.76</v>
      </c>
      <c r="H2329" s="4">
        <v>0.84</v>
      </c>
      <c r="I2329" s="4">
        <v>18785424</v>
      </c>
      <c r="J2329" s="4">
        <f>I2329*E2329</f>
        <v>18409715.52</v>
      </c>
      <c r="K2329" s="4">
        <v>28462110</v>
      </c>
      <c r="L2329" s="4">
        <v>67</v>
      </c>
      <c r="M2329" s="4">
        <v>120.12578616352199</v>
      </c>
      <c r="N2329" s="4">
        <v>0.67</v>
      </c>
      <c r="O2329" s="4">
        <v>49.881</v>
      </c>
      <c r="P2329" s="4">
        <v>0.87450000000000006</v>
      </c>
      <c r="Q2329" s="4">
        <v>0.75</v>
      </c>
      <c r="R2329" s="4">
        <v>0.81979999999999997</v>
      </c>
      <c r="S2329" s="4">
        <v>0.72</v>
      </c>
      <c r="T2329" s="4">
        <v>0.68</v>
      </c>
      <c r="U2329" s="4">
        <v>0.59189999999999998</v>
      </c>
      <c r="V2329" s="4">
        <v>0.87450000000000006</v>
      </c>
      <c r="W2329" s="4">
        <v>0.73799999999999999</v>
      </c>
      <c r="X2329" s="4">
        <v>0.73809999999999998</v>
      </c>
      <c r="Y2329" s="4">
        <v>0.7</v>
      </c>
      <c r="Z2329" s="4">
        <v>0.66600000000000004</v>
      </c>
      <c r="AA2329" s="4">
        <v>7534592.5837000003</v>
      </c>
      <c r="AB2329" s="3">
        <f>1.2*E2329</f>
        <v>1.1759999999999999</v>
      </c>
      <c r="AC2329" s="3">
        <f>0.01*$AH$2/(AB2329-E2329)</f>
        <v>510.20408163265319</v>
      </c>
      <c r="AD2329" s="3">
        <f>IF(F2329&gt;=AB2329,AC2329*(E2329-AB2329)-(0.0125/100)*$AH$2,AC2329*(E2329-H2329)-(0.0125/100)*$AH$2)</f>
        <v>-101.25</v>
      </c>
      <c r="AE2329" s="3">
        <f t="shared" si="9"/>
        <v>19509.179644179185</v>
      </c>
    </row>
    <row r="2330" spans="1:31" x14ac:dyDescent="0.2">
      <c r="A2330" s="4" t="s">
        <v>1640</v>
      </c>
      <c r="B2330" s="4" t="s">
        <v>2470</v>
      </c>
      <c r="C2330" s="4" t="s">
        <v>33</v>
      </c>
      <c r="D2330" s="4">
        <v>80061610.010000005</v>
      </c>
      <c r="E2330" s="4">
        <v>2.14</v>
      </c>
      <c r="F2330" s="4">
        <v>2.44</v>
      </c>
      <c r="G2330" s="4">
        <v>1.9</v>
      </c>
      <c r="H2330" s="4">
        <v>2.14</v>
      </c>
      <c r="I2330" s="4">
        <v>1867428</v>
      </c>
      <c r="J2330" s="4">
        <f>I2330*E2330</f>
        <v>3996295.9200000004</v>
      </c>
      <c r="K2330" s="4">
        <v>36723667.666670002</v>
      </c>
      <c r="L2330" s="4">
        <v>2.11</v>
      </c>
      <c r="M2330" s="4">
        <v>76.859504132231393</v>
      </c>
      <c r="N2330" s="4">
        <v>2.11</v>
      </c>
      <c r="O2330" s="4">
        <v>1.09528</v>
      </c>
      <c r="P2330" s="4">
        <v>2.25</v>
      </c>
      <c r="Q2330" s="4">
        <v>2</v>
      </c>
      <c r="R2330" s="4">
        <v>2.15</v>
      </c>
      <c r="S2330" s="4">
        <v>1.73</v>
      </c>
      <c r="T2330" s="4">
        <v>1.77</v>
      </c>
      <c r="U2330" s="4">
        <v>1.58</v>
      </c>
      <c r="V2330" s="4">
        <v>2.14</v>
      </c>
      <c r="W2330" s="4">
        <v>2</v>
      </c>
      <c r="X2330" s="4">
        <v>1.9750000000000001</v>
      </c>
      <c r="Y2330" s="4">
        <v>1.65</v>
      </c>
      <c r="Z2330" s="4">
        <v>1.7</v>
      </c>
      <c r="AA2330" s="4">
        <v>63003773.145000003</v>
      </c>
      <c r="AB2330" s="3">
        <f>1.2*E2330</f>
        <v>2.5680000000000001</v>
      </c>
      <c r="AC2330" s="3">
        <f>0.01*$AH$2/(AB2330-E2330)</f>
        <v>233.64485981308414</v>
      </c>
      <c r="AD2330" s="3">
        <f>IF(F2330&gt;=AB2330,AC2330*(E2330-AB2330)-(0.0125/100)*$AH$2,AC2330*(E2330-H2330)-(0.0125/100)*$AH$2)</f>
        <v>-1.25</v>
      </c>
      <c r="AE2330" s="3">
        <f t="shared" si="9"/>
        <v>19507.929644179185</v>
      </c>
    </row>
    <row r="2331" spans="1:31" x14ac:dyDescent="0.2">
      <c r="A2331" s="4" t="s">
        <v>2342</v>
      </c>
      <c r="B2331" s="4" t="s">
        <v>2470</v>
      </c>
      <c r="C2331" s="4" t="s">
        <v>33</v>
      </c>
      <c r="D2331" s="4">
        <v>10391408.300000001</v>
      </c>
      <c r="E2331" s="4">
        <v>1.95</v>
      </c>
      <c r="F2331" s="4">
        <v>1.95</v>
      </c>
      <c r="G2331" s="4">
        <v>1.3201000000000001</v>
      </c>
      <c r="H2331" s="4">
        <v>1.5</v>
      </c>
      <c r="I2331" s="4">
        <v>5500237</v>
      </c>
      <c r="J2331" s="4">
        <f>I2331*E2331</f>
        <v>10725462.15</v>
      </c>
      <c r="K2331" s="4">
        <v>3918744</v>
      </c>
      <c r="L2331" s="4">
        <v>1.3</v>
      </c>
      <c r="M2331" s="4">
        <v>82.2259601906364</v>
      </c>
      <c r="N2331" s="4">
        <v>1.3</v>
      </c>
      <c r="O2331" s="4">
        <v>1.14567</v>
      </c>
      <c r="P2331" s="4">
        <v>1.62</v>
      </c>
      <c r="Q2331" s="4">
        <v>1.51</v>
      </c>
      <c r="R2331" s="4">
        <v>1.39</v>
      </c>
      <c r="S2331" s="4">
        <v>1.35</v>
      </c>
      <c r="T2331" s="4">
        <v>1.25</v>
      </c>
      <c r="U2331" s="4">
        <v>1.19</v>
      </c>
      <c r="V2331" s="4">
        <v>1.52</v>
      </c>
      <c r="W2331" s="4">
        <v>1.44</v>
      </c>
      <c r="X2331" s="4">
        <v>1.36</v>
      </c>
      <c r="Y2331" s="4">
        <v>1.26</v>
      </c>
      <c r="Z2331" s="4">
        <v>1.18</v>
      </c>
      <c r="AA2331" s="4">
        <v>3205205.4750000001</v>
      </c>
      <c r="AB2331" s="3">
        <f>1.2*E2331</f>
        <v>2.34</v>
      </c>
      <c r="AC2331" s="3">
        <f>0.01*$AH$2/(AB2331-E2331)</f>
        <v>256.41025641025647</v>
      </c>
      <c r="AD2331" s="3">
        <f>IF(F2331&gt;=AB2331,AC2331*(E2331-AB2331)-(0.0125/100)*$AH$2,AC2331*(E2331-H2331)-(0.0125/100)*$AH$2)</f>
        <v>114.1346153846154</v>
      </c>
      <c r="AE2331" s="3">
        <f t="shared" si="9"/>
        <v>19622.064259563802</v>
      </c>
    </row>
    <row r="2332" spans="1:31" x14ac:dyDescent="0.2">
      <c r="A2332" s="4" t="s">
        <v>2280</v>
      </c>
      <c r="B2332" s="4" t="s">
        <v>2471</v>
      </c>
      <c r="C2332" s="4" t="s">
        <v>33</v>
      </c>
      <c r="D2332" s="4">
        <v>976021410.98000002</v>
      </c>
      <c r="E2332" s="4">
        <v>20.92</v>
      </c>
      <c r="F2332" s="4">
        <v>24.35</v>
      </c>
      <c r="G2332" s="4">
        <v>20.309999999999999</v>
      </c>
      <c r="H2332" s="4">
        <v>22.89</v>
      </c>
      <c r="I2332" s="4">
        <v>1645582</v>
      </c>
      <c r="J2332" s="4">
        <f>I2332*E2332</f>
        <v>34425575.440000005</v>
      </c>
      <c r="K2332" s="4">
        <v>18537645.666666701</v>
      </c>
      <c r="L2332" s="4">
        <v>19.03</v>
      </c>
      <c r="M2332" s="4">
        <v>54.962962962962997</v>
      </c>
      <c r="N2332" s="4">
        <v>19.03</v>
      </c>
      <c r="O2332" s="4">
        <v>16.285</v>
      </c>
      <c r="P2332" s="4">
        <v>20.440000000000001</v>
      </c>
      <c r="Q2332" s="4">
        <v>18.12</v>
      </c>
      <c r="R2332" s="4">
        <v>18.75</v>
      </c>
      <c r="S2332" s="4">
        <v>17.579999999999998</v>
      </c>
      <c r="T2332" s="4">
        <v>17.34</v>
      </c>
      <c r="U2332" s="4">
        <v>16.41</v>
      </c>
      <c r="V2332" s="4">
        <v>19.510000000000002</v>
      </c>
      <c r="W2332" s="4">
        <v>17.73</v>
      </c>
      <c r="X2332" s="4">
        <v>17.035</v>
      </c>
      <c r="Y2332" s="4">
        <v>17.53</v>
      </c>
      <c r="Z2332" s="4">
        <v>16.28</v>
      </c>
      <c r="AA2332" s="4">
        <v>342261236.69999999</v>
      </c>
      <c r="AB2332" s="3">
        <f>1.2*E2332</f>
        <v>25.104000000000003</v>
      </c>
      <c r="AC2332" s="3">
        <f>0.01*$AH$2/(AB2332-E2332)</f>
        <v>23.900573613766724</v>
      </c>
      <c r="AD2332" s="3">
        <f>IF(F2332&gt;=AB2332,AC2332*(E2332-AB2332)-(0.0125/100)*$AH$2,AC2332*(E2332-H2332)-(0.0125/100)*$AH$2)</f>
        <v>-48.334130019120423</v>
      </c>
      <c r="AE2332" s="3">
        <f t="shared" si="9"/>
        <v>19573.730129544681</v>
      </c>
    </row>
    <row r="2333" spans="1:31" x14ac:dyDescent="0.2">
      <c r="A2333" s="4" t="s">
        <v>1457</v>
      </c>
      <c r="B2333" s="4" t="s">
        <v>2471</v>
      </c>
      <c r="C2333" s="4" t="s">
        <v>33</v>
      </c>
      <c r="D2333" s="4">
        <v>23430918.559999999</v>
      </c>
      <c r="E2333" s="4">
        <v>3.39</v>
      </c>
      <c r="F2333" s="4">
        <v>4</v>
      </c>
      <c r="G2333" s="4">
        <v>2.9020000000000001</v>
      </c>
      <c r="H2333" s="4">
        <v>3.04</v>
      </c>
      <c r="I2333" s="4">
        <v>797899</v>
      </c>
      <c r="J2333" s="4">
        <f>I2333*E2333</f>
        <v>2704877.61</v>
      </c>
      <c r="K2333" s="4">
        <v>1559990.66666667</v>
      </c>
      <c r="L2333" s="4">
        <v>2.66</v>
      </c>
      <c r="M2333" s="4">
        <v>95.953757225433506</v>
      </c>
      <c r="N2333" s="4">
        <v>2.66</v>
      </c>
      <c r="O2333" s="4">
        <v>1.9708000000000001</v>
      </c>
      <c r="P2333" s="4">
        <v>2.4500000000000002</v>
      </c>
      <c r="Q2333" s="4">
        <v>2.2000000000000002</v>
      </c>
      <c r="R2333" s="4">
        <v>1.94</v>
      </c>
      <c r="S2333" s="4">
        <v>1.82</v>
      </c>
      <c r="T2333" s="4">
        <v>1.65</v>
      </c>
      <c r="U2333" s="4">
        <v>1.46</v>
      </c>
      <c r="V2333" s="4">
        <v>1.895</v>
      </c>
      <c r="W2333" s="4">
        <v>2.2000000000000002</v>
      </c>
      <c r="X2333" s="4">
        <v>1.89</v>
      </c>
      <c r="Y2333" s="4">
        <v>1.8</v>
      </c>
      <c r="Z2333" s="4">
        <v>1.65</v>
      </c>
      <c r="AA2333" s="4">
        <v>864265.35</v>
      </c>
      <c r="AB2333" s="3">
        <f>1.2*E2333</f>
        <v>4.0679999999999996</v>
      </c>
      <c r="AC2333" s="3">
        <f>0.01*$AH$2/(AB2333-E2333)</f>
        <v>147.49262536873167</v>
      </c>
      <c r="AD2333" s="3">
        <f>IF(F2333&gt;=AB2333,AC2333*(E2333-AB2333)-(0.0125/100)*$AH$2,AC2333*(E2333-H2333)-(0.0125/100)*$AH$2)</f>
        <v>50.372418879056099</v>
      </c>
      <c r="AE2333" s="3">
        <f t="shared" si="9"/>
        <v>19624.102548423736</v>
      </c>
    </row>
    <row r="2334" spans="1:31" x14ac:dyDescent="0.2">
      <c r="A2334" s="4" t="s">
        <v>2472</v>
      </c>
      <c r="B2334" s="4" t="s">
        <v>2471</v>
      </c>
      <c r="C2334" s="4" t="s">
        <v>33</v>
      </c>
      <c r="D2334" s="4">
        <v>27027892.170000002</v>
      </c>
      <c r="E2334" s="4">
        <v>2.15</v>
      </c>
      <c r="F2334" s="4">
        <v>2.48</v>
      </c>
      <c r="G2334" s="4">
        <v>1.8</v>
      </c>
      <c r="H2334" s="4">
        <v>1.9</v>
      </c>
      <c r="I2334" s="4">
        <v>1397765</v>
      </c>
      <c r="J2334" s="4">
        <f>I2334*E2334</f>
        <v>3005194.75</v>
      </c>
      <c r="K2334" s="4">
        <v>1591352.66666667</v>
      </c>
      <c r="L2334" s="4">
        <v>1.53</v>
      </c>
      <c r="M2334" s="4">
        <v>66.6666666666667</v>
      </c>
      <c r="N2334" s="4">
        <v>1.53</v>
      </c>
      <c r="O2334" s="4">
        <v>1.6819999999999999</v>
      </c>
      <c r="P2334" s="4">
        <v>1.86</v>
      </c>
      <c r="Q2334" s="4">
        <v>1.7999000000000001</v>
      </c>
      <c r="R2334" s="4">
        <v>2.2374000000000001</v>
      </c>
      <c r="S2334" s="4">
        <v>2.44</v>
      </c>
      <c r="T2334" s="4">
        <v>2.5497999999999998</v>
      </c>
      <c r="U2334" s="4">
        <v>1.94</v>
      </c>
      <c r="V2334" s="4">
        <v>1.78</v>
      </c>
      <c r="W2334" s="4">
        <v>1.7</v>
      </c>
      <c r="X2334" s="4">
        <v>1.71</v>
      </c>
      <c r="Y2334" s="4">
        <v>1.69</v>
      </c>
      <c r="Z2334" s="4">
        <v>2.09</v>
      </c>
      <c r="AA2334" s="4">
        <v>273790.56644999998</v>
      </c>
      <c r="AB2334" s="3">
        <f>1.2*E2334</f>
        <v>2.5799999999999996</v>
      </c>
      <c r="AC2334" s="3">
        <f>0.01*$AH$2/(AB2334-E2334)</f>
        <v>232.55813953488388</v>
      </c>
      <c r="AD2334" s="3">
        <f>IF(F2334&gt;=AB2334,AC2334*(E2334-AB2334)-(0.0125/100)*$AH$2,AC2334*(E2334-H2334)-(0.0125/100)*$AH$2)</f>
        <v>56.88953488372097</v>
      </c>
      <c r="AE2334" s="3">
        <f t="shared" si="9"/>
        <v>19680.992083307458</v>
      </c>
    </row>
    <row r="2335" spans="1:31" x14ac:dyDescent="0.2">
      <c r="A2335" s="4" t="s">
        <v>2473</v>
      </c>
      <c r="B2335" s="4" t="s">
        <v>2471</v>
      </c>
      <c r="C2335" s="4" t="s">
        <v>33</v>
      </c>
      <c r="D2335" s="4">
        <v>36332603.9636674</v>
      </c>
      <c r="E2335" s="4">
        <v>2.0299999999999998</v>
      </c>
      <c r="F2335" s="4">
        <v>2.1899000000000002</v>
      </c>
      <c r="G2335" s="4">
        <v>1.76</v>
      </c>
      <c r="H2335" s="4">
        <v>1.99</v>
      </c>
      <c r="I2335" s="4">
        <v>3881079</v>
      </c>
      <c r="J2335" s="4">
        <f>I2335*E2335</f>
        <v>7878590.3699999992</v>
      </c>
      <c r="K2335" s="4">
        <v>326201728.33333302</v>
      </c>
      <c r="L2335" s="4">
        <v>92.399999907600005</v>
      </c>
      <c r="M2335" s="4">
        <v>718.54838709677404</v>
      </c>
      <c r="N2335" s="4">
        <v>2.64</v>
      </c>
      <c r="O2335" s="4">
        <v>25.6644499743356</v>
      </c>
      <c r="P2335" s="4">
        <v>1.8399000000000001</v>
      </c>
      <c r="Q2335" s="4">
        <v>2.7</v>
      </c>
      <c r="R2335" s="4">
        <v>1.76</v>
      </c>
      <c r="S2335" s="4">
        <v>1.7</v>
      </c>
      <c r="T2335" s="4">
        <v>1.31</v>
      </c>
      <c r="U2335" s="4">
        <v>1.2</v>
      </c>
      <c r="V2335" s="4">
        <v>1.65</v>
      </c>
      <c r="W2335" s="4">
        <v>1.56</v>
      </c>
      <c r="X2335" s="4">
        <v>1.67</v>
      </c>
      <c r="Y2335" s="4">
        <v>1.66</v>
      </c>
      <c r="Z2335" s="4">
        <v>1.27</v>
      </c>
      <c r="AA2335" s="4">
        <v>983510568.26999998</v>
      </c>
      <c r="AB2335" s="3">
        <f>1.2*E2335</f>
        <v>2.4359999999999995</v>
      </c>
      <c r="AC2335" s="3">
        <f>0.01*$AH$2/(AB2335-E2335)</f>
        <v>246.30541871921201</v>
      </c>
      <c r="AD2335" s="3">
        <f>IF(F2335&gt;=AB2335,AC2335*(E2335-AB2335)-(0.0125/100)*$AH$2,AC2335*(E2335-H2335)-(0.0125/100)*$AH$2)</f>
        <v>8.6022167487684342</v>
      </c>
      <c r="AE2335" s="3">
        <f t="shared" si="9"/>
        <v>19689.594300056226</v>
      </c>
    </row>
    <row r="2336" spans="1:31" x14ac:dyDescent="0.2">
      <c r="A2336" s="4" t="s">
        <v>2386</v>
      </c>
      <c r="B2336" s="4" t="s">
        <v>2471</v>
      </c>
      <c r="C2336" s="4" t="s">
        <v>33</v>
      </c>
      <c r="D2336" s="4">
        <v>39362464.799999997</v>
      </c>
      <c r="E2336" s="4">
        <v>1.6</v>
      </c>
      <c r="F2336" s="4">
        <v>2.1</v>
      </c>
      <c r="G2336" s="4">
        <v>1.22</v>
      </c>
      <c r="H2336" s="4">
        <v>1.49</v>
      </c>
      <c r="I2336" s="4">
        <v>4340440</v>
      </c>
      <c r="J2336" s="4">
        <f>I2336*E2336</f>
        <v>6944704</v>
      </c>
      <c r="K2336" s="4">
        <v>6860321</v>
      </c>
      <c r="L2336" s="4">
        <v>11.12</v>
      </c>
      <c r="M2336" s="4">
        <v>60</v>
      </c>
      <c r="N2336" s="4">
        <v>1.39</v>
      </c>
      <c r="O2336" s="4">
        <v>8.3943519999999996</v>
      </c>
      <c r="P2336" s="4">
        <v>1.58</v>
      </c>
      <c r="Q2336" s="4">
        <v>1.31</v>
      </c>
      <c r="R2336" s="4">
        <v>1.21</v>
      </c>
      <c r="S2336" s="4">
        <v>1.1100000000000001</v>
      </c>
      <c r="T2336" s="4">
        <v>1.06</v>
      </c>
      <c r="U2336" s="4">
        <v>0.95</v>
      </c>
      <c r="V2336" s="4">
        <v>1.49</v>
      </c>
      <c r="W2336" s="4">
        <v>1.25</v>
      </c>
      <c r="X2336" s="4">
        <v>1.01</v>
      </c>
      <c r="Y2336" s="4">
        <v>1.06</v>
      </c>
      <c r="Z2336" s="4">
        <v>0.92800000000000005</v>
      </c>
      <c r="AA2336" s="4">
        <v>12232864.060000001</v>
      </c>
      <c r="AB2336" s="3">
        <f>1.2*E2336</f>
        <v>1.92</v>
      </c>
      <c r="AC2336" s="3">
        <f>0.01*$AH$2/(AB2336-E2336)</f>
        <v>312.50000000000017</v>
      </c>
      <c r="AD2336" s="3">
        <f>IF(F2336&gt;=AB2336,AC2336*(E2336-AB2336)-(0.0125/100)*$AH$2,AC2336*(E2336-H2336)-(0.0125/100)*$AH$2)</f>
        <v>-101.25</v>
      </c>
      <c r="AE2336" s="3">
        <f t="shared" si="9"/>
        <v>19588.344300056226</v>
      </c>
    </row>
    <row r="2337" spans="1:31" x14ac:dyDescent="0.2">
      <c r="A2337" s="4" t="s">
        <v>2465</v>
      </c>
      <c r="B2337" s="4" t="s">
        <v>2471</v>
      </c>
      <c r="C2337" s="4" t="s">
        <v>42</v>
      </c>
      <c r="D2337" s="4">
        <v>198613169.59999999</v>
      </c>
      <c r="E2337" s="4">
        <v>1.1299999999999999</v>
      </c>
      <c r="F2337" s="4">
        <v>1.68</v>
      </c>
      <c r="G2337" s="4">
        <v>1.06</v>
      </c>
      <c r="H2337" s="4">
        <v>1.18</v>
      </c>
      <c r="I2337" s="4">
        <v>3152822</v>
      </c>
      <c r="J2337" s="4">
        <f>I2337*E2337</f>
        <v>3562688.86</v>
      </c>
      <c r="K2337" s="4">
        <v>54883466</v>
      </c>
      <c r="L2337" s="4">
        <v>24.4</v>
      </c>
      <c r="M2337" s="4">
        <v>87.396351575455995</v>
      </c>
      <c r="N2337" s="4">
        <v>1.22</v>
      </c>
      <c r="O2337" s="4">
        <v>12.9998</v>
      </c>
      <c r="P2337" s="4">
        <v>1.26</v>
      </c>
      <c r="Q2337" s="4">
        <v>1.0149999999999999</v>
      </c>
      <c r="R2337" s="4">
        <v>0.92</v>
      </c>
      <c r="S2337" s="4">
        <v>0.70989999999999998</v>
      </c>
      <c r="T2337" s="4">
        <v>0.91990000000000005</v>
      </c>
      <c r="U2337" s="4">
        <v>0.83620000000000005</v>
      </c>
      <c r="V2337" s="4">
        <v>1.1599999999999999</v>
      </c>
      <c r="W2337" s="4">
        <v>1.0149999999999999</v>
      </c>
      <c r="X2337" s="4">
        <v>0.86009999999999998</v>
      </c>
      <c r="Y2337" s="4">
        <v>0.70740000000000003</v>
      </c>
      <c r="Z2337" s="4">
        <v>0.85</v>
      </c>
      <c r="AA2337" s="4">
        <v>78953700.385000005</v>
      </c>
      <c r="AB2337" s="3">
        <f>1.2*E2337</f>
        <v>1.3559999999999999</v>
      </c>
      <c r="AC2337" s="3">
        <f>0.01*$AH$2/(AB2337-E2337)</f>
        <v>442.47787610619474</v>
      </c>
      <c r="AD2337" s="3">
        <f>IF(F2337&gt;=AB2337,AC2337*(E2337-AB2337)-(0.0125/100)*$AH$2,AC2337*(E2337-H2337)-(0.0125/100)*$AH$2)</f>
        <v>-101.25</v>
      </c>
      <c r="AE2337" s="3">
        <f t="shared" si="9"/>
        <v>19487.094300056226</v>
      </c>
    </row>
    <row r="2338" spans="1:31" x14ac:dyDescent="0.2">
      <c r="A2338" s="4" t="s">
        <v>2474</v>
      </c>
      <c r="B2338" s="4" t="s">
        <v>2471</v>
      </c>
      <c r="C2338" s="4" t="s">
        <v>33</v>
      </c>
      <c r="D2338" s="4">
        <v>68603474.730000004</v>
      </c>
      <c r="E2338" s="4">
        <v>1</v>
      </c>
      <c r="F2338" s="4">
        <v>1.0900000000000001</v>
      </c>
      <c r="G2338" s="4">
        <v>0.84040000000000004</v>
      </c>
      <c r="H2338" s="4">
        <v>0.97</v>
      </c>
      <c r="I2338" s="4">
        <v>9924441</v>
      </c>
      <c r="J2338" s="4">
        <f>I2338*E2338</f>
        <v>9924441</v>
      </c>
      <c r="K2338" s="4">
        <v>95105036.333333299</v>
      </c>
      <c r="L2338" s="4">
        <v>9.59</v>
      </c>
      <c r="M2338" s="4">
        <v>185.71428571428601</v>
      </c>
      <c r="N2338" s="4">
        <v>0.95899999999999996</v>
      </c>
      <c r="O2338" s="4">
        <v>4.5044000000000004</v>
      </c>
      <c r="P2338" s="4">
        <v>0.95</v>
      </c>
      <c r="Q2338" s="4">
        <v>0.74709999999999999</v>
      </c>
      <c r="R2338" s="4">
        <v>0.66600000000000004</v>
      </c>
      <c r="S2338" s="4">
        <v>0.64990000000000003</v>
      </c>
      <c r="T2338" s="4">
        <v>0.67</v>
      </c>
      <c r="U2338" s="4">
        <v>0.58360000000000001</v>
      </c>
      <c r="V2338" s="4">
        <v>0.85899999999999999</v>
      </c>
      <c r="W2338" s="4">
        <v>0.74650000000000005</v>
      </c>
      <c r="X2338" s="4">
        <v>0.62</v>
      </c>
      <c r="Y2338" s="4">
        <v>0.5988</v>
      </c>
      <c r="Z2338" s="4">
        <v>0.6</v>
      </c>
      <c r="AA2338" s="4">
        <v>192445849.60425001</v>
      </c>
      <c r="AB2338" s="3">
        <f>1.2*E2338</f>
        <v>1.2</v>
      </c>
      <c r="AC2338" s="3">
        <f>0.01*$AH$2/(AB2338-E2338)</f>
        <v>500.00000000000011</v>
      </c>
      <c r="AD2338" s="3">
        <f>IF(F2338&gt;=AB2338,AC2338*(E2338-AB2338)-(0.0125/100)*$AH$2,AC2338*(E2338-H2338)-(0.0125/100)*$AH$2)</f>
        <v>13.750000000000016</v>
      </c>
      <c r="AE2338" s="3">
        <f t="shared" si="9"/>
        <v>19500.844300056226</v>
      </c>
    </row>
    <row r="2339" spans="1:31" x14ac:dyDescent="0.2">
      <c r="A2339" s="4" t="s">
        <v>543</v>
      </c>
      <c r="B2339" s="4" t="s">
        <v>2471</v>
      </c>
      <c r="C2339" s="4" t="s">
        <v>33</v>
      </c>
      <c r="D2339" s="4">
        <v>16208189.991895899</v>
      </c>
      <c r="E2339" s="4">
        <v>0.99829999999999997</v>
      </c>
      <c r="F2339" s="4">
        <v>0.99829999999999997</v>
      </c>
      <c r="G2339" s="4">
        <v>0.6905</v>
      </c>
      <c r="H2339" s="4">
        <v>0.76949999999999996</v>
      </c>
      <c r="I2339" s="4">
        <v>25110526</v>
      </c>
      <c r="J2339" s="4">
        <f>I2339*E2339</f>
        <v>25067838.105799999</v>
      </c>
      <c r="K2339" s="4">
        <v>14356884.3333333</v>
      </c>
      <c r="L2339" s="4">
        <v>10.949999994524999</v>
      </c>
      <c r="M2339" s="4">
        <v>63.655737704918003</v>
      </c>
      <c r="N2339" s="4">
        <v>0.73</v>
      </c>
      <c r="O2339" s="4">
        <v>9.6106499951946809</v>
      </c>
      <c r="P2339" s="4">
        <v>0.95520000000000005</v>
      </c>
      <c r="Q2339" s="4">
        <v>0.86</v>
      </c>
      <c r="R2339" s="4">
        <v>0.82269999999999999</v>
      </c>
      <c r="S2339" s="4">
        <v>0.78</v>
      </c>
      <c r="T2339" s="4">
        <v>0.73960000000000004</v>
      </c>
      <c r="U2339" s="4">
        <v>0.69420000000000004</v>
      </c>
      <c r="V2339" s="4">
        <v>0.8</v>
      </c>
      <c r="W2339" s="4">
        <v>0.85019999999999996</v>
      </c>
      <c r="X2339" s="4">
        <v>0.69679999999999997</v>
      </c>
      <c r="Y2339" s="4">
        <v>0.78</v>
      </c>
      <c r="Z2339" s="4">
        <v>0.73599999999999999</v>
      </c>
      <c r="AA2339" s="4">
        <v>2052184.3748000001</v>
      </c>
      <c r="AB2339" s="3">
        <f>1.2*E2339</f>
        <v>1.1979599999999999</v>
      </c>
      <c r="AC2339" s="3">
        <f>0.01*$AH$2/(AB2339-E2339)</f>
        <v>500.85144746068329</v>
      </c>
      <c r="AD2339" s="3">
        <f>IF(F2339&gt;=AB2339,AC2339*(E2339-AB2339)-(0.0125/100)*$AH$2,AC2339*(E2339-H2339)-(0.0125/100)*$AH$2)</f>
        <v>113.34481117900434</v>
      </c>
      <c r="AE2339" s="3">
        <f t="shared" si="9"/>
        <v>19614.189111235231</v>
      </c>
    </row>
    <row r="2340" spans="1:31" x14ac:dyDescent="0.2">
      <c r="A2340" s="4" t="s">
        <v>2475</v>
      </c>
      <c r="B2340" s="4" t="s">
        <v>2476</v>
      </c>
      <c r="C2340" s="4" t="s">
        <v>33</v>
      </c>
      <c r="D2340" s="4">
        <v>388988300</v>
      </c>
      <c r="E2340" s="4">
        <v>12.05</v>
      </c>
      <c r="F2340" s="4">
        <v>12.65</v>
      </c>
      <c r="G2340" s="4">
        <v>11.5</v>
      </c>
      <c r="H2340" s="4">
        <v>12.22</v>
      </c>
      <c r="I2340" s="4">
        <v>239632</v>
      </c>
      <c r="J2340" s="4">
        <f>I2340*E2340</f>
        <v>2887565.6</v>
      </c>
      <c r="K2340" s="4">
        <v>5015744</v>
      </c>
      <c r="L2340" s="4">
        <v>12.7</v>
      </c>
      <c r="M2340" s="4">
        <v>51.572327044025101</v>
      </c>
      <c r="N2340" s="4">
        <v>12.7</v>
      </c>
      <c r="O2340" s="4">
        <v>8.9755000000000003</v>
      </c>
      <c r="P2340" s="4">
        <v>12.21</v>
      </c>
      <c r="Q2340" s="4">
        <v>10.830299999999999</v>
      </c>
      <c r="R2340" s="4">
        <v>9.4499999999999993</v>
      </c>
      <c r="S2340" s="4">
        <v>8.89</v>
      </c>
      <c r="T2340" s="4">
        <v>9.66</v>
      </c>
      <c r="U2340" s="4">
        <v>8.3000000000000007</v>
      </c>
      <c r="V2340" s="4">
        <v>12.07</v>
      </c>
      <c r="W2340" s="4">
        <v>10.5</v>
      </c>
      <c r="X2340" s="4">
        <v>9.4499999999999993</v>
      </c>
      <c r="Y2340" s="4">
        <v>8.4</v>
      </c>
      <c r="Z2340" s="4">
        <v>8.8699999999999992</v>
      </c>
      <c r="AA2340" s="4">
        <v>98840179.900000006</v>
      </c>
      <c r="AB2340" s="3">
        <f>1.2*E2340</f>
        <v>14.46</v>
      </c>
      <c r="AC2340" s="3">
        <f>0.01*$AH$2/(AB2340-E2340)</f>
        <v>41.493775933609953</v>
      </c>
      <c r="AD2340" s="3">
        <f>IF(F2340&gt;=AB2340,AC2340*(E2340-AB2340)-(0.0125/100)*$AH$2,AC2340*(E2340-H2340)-(0.0125/100)*$AH$2)</f>
        <v>-8.3039419087136892</v>
      </c>
      <c r="AE2340" s="3">
        <f t="shared" si="9"/>
        <v>19605.885169326517</v>
      </c>
    </row>
    <row r="2341" spans="1:31" x14ac:dyDescent="0.2">
      <c r="A2341" s="4" t="s">
        <v>1155</v>
      </c>
      <c r="B2341" s="4" t="s">
        <v>2476</v>
      </c>
      <c r="C2341" s="4" t="s">
        <v>42</v>
      </c>
      <c r="D2341" s="4">
        <v>1716072961.24</v>
      </c>
      <c r="E2341" s="4">
        <v>5.43</v>
      </c>
      <c r="F2341" s="4">
        <v>6.45</v>
      </c>
      <c r="G2341" s="4">
        <v>5.0599999999999996</v>
      </c>
      <c r="H2341" s="4">
        <v>5.46</v>
      </c>
      <c r="I2341" s="4">
        <v>59075241</v>
      </c>
      <c r="J2341" s="4">
        <f>I2341*E2341</f>
        <v>320778558.63</v>
      </c>
      <c r="K2341" s="4">
        <v>360085643.66666698</v>
      </c>
      <c r="L2341" s="4">
        <v>5.0599999999999996</v>
      </c>
      <c r="M2341" s="4">
        <v>285.10638297872299</v>
      </c>
      <c r="N2341" s="4">
        <v>5.0599999999999996</v>
      </c>
      <c r="O2341" s="4">
        <v>2.1309999999999998</v>
      </c>
      <c r="P2341" s="4">
        <v>6.1</v>
      </c>
      <c r="Q2341" s="4">
        <v>5.99</v>
      </c>
      <c r="R2341" s="4">
        <v>4.8949999999999996</v>
      </c>
      <c r="S2341" s="4">
        <v>4.59</v>
      </c>
      <c r="T2341" s="4">
        <v>4.2699999999999996</v>
      </c>
      <c r="U2341" s="4">
        <v>3.93</v>
      </c>
      <c r="V2341" s="4">
        <v>4.63</v>
      </c>
      <c r="W2341" s="4">
        <v>5.7</v>
      </c>
      <c r="X2341" s="4">
        <v>4.88</v>
      </c>
      <c r="Y2341" s="4">
        <v>4.3099999999999996</v>
      </c>
      <c r="Z2341" s="4">
        <v>4.05</v>
      </c>
      <c r="AA2341" s="4">
        <v>2847976805.2750001</v>
      </c>
      <c r="AB2341" s="3">
        <f>1.2*E2341</f>
        <v>6.5159999999999991</v>
      </c>
      <c r="AC2341" s="3">
        <f>0.01*$AH$2/(AB2341-E2341)</f>
        <v>92.081031307550688</v>
      </c>
      <c r="AD2341" s="3">
        <f>IF(F2341&gt;=AB2341,AC2341*(E2341-AB2341)-(0.0125/100)*$AH$2,AC2341*(E2341-H2341)-(0.0125/100)*$AH$2)</f>
        <v>-4.0124309392265438</v>
      </c>
      <c r="AE2341" s="3">
        <f t="shared" si="9"/>
        <v>19601.87273838729</v>
      </c>
    </row>
    <row r="2342" spans="1:31" x14ac:dyDescent="0.2">
      <c r="A2342" s="4" t="s">
        <v>2477</v>
      </c>
      <c r="B2342" s="4" t="s">
        <v>2476</v>
      </c>
      <c r="C2342" s="4" t="s">
        <v>42</v>
      </c>
      <c r="D2342" s="4">
        <v>1059534933.14</v>
      </c>
      <c r="E2342" s="4">
        <v>3.7</v>
      </c>
      <c r="F2342" s="4">
        <v>3.8650000000000002</v>
      </c>
      <c r="G2342" s="4">
        <v>3.08</v>
      </c>
      <c r="H2342" s="4">
        <v>3.19</v>
      </c>
      <c r="I2342" s="4">
        <v>25566594</v>
      </c>
      <c r="J2342" s="4">
        <f>I2342*E2342</f>
        <v>94596397.800000012</v>
      </c>
      <c r="K2342" s="4">
        <v>25332746.666666999</v>
      </c>
      <c r="L2342" s="4">
        <v>2.57</v>
      </c>
      <c r="M2342" s="4">
        <v>75.355450236966803</v>
      </c>
      <c r="N2342" s="4">
        <v>2.57</v>
      </c>
      <c r="O2342" s="4">
        <v>2.347</v>
      </c>
      <c r="P2342" s="4">
        <v>2.95</v>
      </c>
      <c r="Q2342" s="4">
        <v>2.66</v>
      </c>
      <c r="R2342" s="4">
        <v>2.52</v>
      </c>
      <c r="S2342" s="4">
        <v>2.59</v>
      </c>
      <c r="T2342" s="4">
        <v>2.79</v>
      </c>
      <c r="U2342" s="4">
        <v>2.79</v>
      </c>
      <c r="V2342" s="4">
        <v>2.8849999999999998</v>
      </c>
      <c r="W2342" s="4">
        <v>2.58</v>
      </c>
      <c r="X2342" s="4">
        <v>2.5099999999999998</v>
      </c>
      <c r="Y2342" s="4">
        <v>2.39</v>
      </c>
      <c r="Z2342" s="4">
        <v>2.6</v>
      </c>
      <c r="AA2342" s="4">
        <v>4271921.8600000003</v>
      </c>
      <c r="AB2342" s="3">
        <f>1.2*E2342</f>
        <v>4.4400000000000004</v>
      </c>
      <c r="AC2342" s="3">
        <f>0.01*$AH$2/(AB2342-E2342)</f>
        <v>135.1351351351351</v>
      </c>
      <c r="AD2342" s="3">
        <f>IF(F2342&gt;=AB2342,AC2342*(E2342-AB2342)-(0.0125/100)*$AH$2,AC2342*(E2342-H2342)-(0.0125/100)*$AH$2)</f>
        <v>67.668918918918934</v>
      </c>
      <c r="AE2342" s="3">
        <f t="shared" si="9"/>
        <v>19669.54165730621</v>
      </c>
    </row>
    <row r="2343" spans="1:31" x14ac:dyDescent="0.2">
      <c r="A2343" s="4" t="s">
        <v>227</v>
      </c>
      <c r="B2343" s="4" t="s">
        <v>2476</v>
      </c>
      <c r="C2343" s="4" t="s">
        <v>33</v>
      </c>
      <c r="D2343" s="4">
        <v>68847620.799999997</v>
      </c>
      <c r="E2343" s="4">
        <v>2.75</v>
      </c>
      <c r="F2343" s="4">
        <v>2.99</v>
      </c>
      <c r="G2343" s="4">
        <v>2.38</v>
      </c>
      <c r="H2343" s="4">
        <v>2.83</v>
      </c>
      <c r="I2343" s="4">
        <v>1492295</v>
      </c>
      <c r="J2343" s="4">
        <f>I2343*E2343</f>
        <v>4103811.25</v>
      </c>
      <c r="K2343" s="4">
        <v>32774026</v>
      </c>
      <c r="L2343" s="4">
        <v>2.84</v>
      </c>
      <c r="M2343" s="4">
        <v>141.228070175439</v>
      </c>
      <c r="N2343" s="4">
        <v>2.84</v>
      </c>
      <c r="O2343" s="4">
        <v>1.53271</v>
      </c>
      <c r="P2343" s="4">
        <v>2.33</v>
      </c>
      <c r="Q2343" s="4">
        <v>2.1</v>
      </c>
      <c r="R2343" s="4">
        <v>1.88</v>
      </c>
      <c r="S2343" s="4">
        <v>1.93</v>
      </c>
      <c r="T2343" s="4">
        <v>1.87</v>
      </c>
      <c r="U2343" s="4">
        <v>1.79</v>
      </c>
      <c r="V2343" s="4">
        <v>2.3149999999999999</v>
      </c>
      <c r="W2343" s="4">
        <v>1.92</v>
      </c>
      <c r="X2343" s="4">
        <v>1.78</v>
      </c>
      <c r="Y2343" s="4">
        <v>1.82</v>
      </c>
      <c r="Z2343" s="4">
        <v>1.55</v>
      </c>
      <c r="AA2343" s="4">
        <v>182508383.875</v>
      </c>
      <c r="AB2343" s="3">
        <f>1.2*E2343</f>
        <v>3.3</v>
      </c>
      <c r="AC2343" s="3">
        <f>0.01*$AH$2/(AB2343-E2343)</f>
        <v>181.81818181818187</v>
      </c>
      <c r="AD2343" s="3">
        <f>IF(F2343&gt;=AB2343,AC2343*(E2343-AB2343)-(0.0125/100)*$AH$2,AC2343*(E2343-H2343)-(0.0125/100)*$AH$2)</f>
        <v>-15.795454545454563</v>
      </c>
      <c r="AE2343" s="3">
        <f t="shared" si="9"/>
        <v>19653.746202760754</v>
      </c>
    </row>
    <row r="2344" spans="1:31" x14ac:dyDescent="0.2">
      <c r="A2344" s="4" t="s">
        <v>1575</v>
      </c>
      <c r="B2344" s="4" t="s">
        <v>2476</v>
      </c>
      <c r="C2344" s="4" t="s">
        <v>33</v>
      </c>
      <c r="D2344" s="4">
        <v>53248751.530000001</v>
      </c>
      <c r="E2344" s="4">
        <v>2.46</v>
      </c>
      <c r="F2344" s="4">
        <v>3.04</v>
      </c>
      <c r="G2344" s="4">
        <v>2.4</v>
      </c>
      <c r="H2344" s="4">
        <v>2.89</v>
      </c>
      <c r="I2344" s="4">
        <v>1487524</v>
      </c>
      <c r="J2344" s="4">
        <f>I2344*E2344</f>
        <v>3659309.04</v>
      </c>
      <c r="K2344" s="4">
        <v>28789441</v>
      </c>
      <c r="L2344" s="4">
        <v>2.99</v>
      </c>
      <c r="M2344" s="4">
        <v>72.027972027971998</v>
      </c>
      <c r="N2344" s="4">
        <v>2.99</v>
      </c>
      <c r="O2344" s="4">
        <v>1.768</v>
      </c>
      <c r="P2344" s="4">
        <v>2.8</v>
      </c>
      <c r="Q2344" s="4">
        <v>2.52</v>
      </c>
      <c r="R2344" s="4">
        <v>2.3498999999999999</v>
      </c>
      <c r="S2344" s="4">
        <v>2.57</v>
      </c>
      <c r="T2344" s="4">
        <v>2.08</v>
      </c>
      <c r="U2344" s="4">
        <v>1.91</v>
      </c>
      <c r="V2344" s="4">
        <v>2.65</v>
      </c>
      <c r="W2344" s="4">
        <v>2.0299999999999998</v>
      </c>
      <c r="X2344" s="4">
        <v>2.27</v>
      </c>
      <c r="Y2344" s="4">
        <v>2.0699999999999998</v>
      </c>
      <c r="Z2344" s="4">
        <v>2.08</v>
      </c>
      <c r="AA2344" s="4">
        <v>234091211.19999999</v>
      </c>
      <c r="AB2344" s="3">
        <f>1.2*E2344</f>
        <v>2.952</v>
      </c>
      <c r="AC2344" s="3">
        <f>0.01*$AH$2/(AB2344-E2344)</f>
        <v>203.2520325203252</v>
      </c>
      <c r="AD2344" s="3">
        <f>IF(F2344&gt;=AB2344,AC2344*(E2344-AB2344)-(0.0125/100)*$AH$2,AC2344*(E2344-H2344)-(0.0125/100)*$AH$2)</f>
        <v>-101.25</v>
      </c>
      <c r="AE2344" s="3">
        <f t="shared" si="9"/>
        <v>19552.496202760754</v>
      </c>
    </row>
    <row r="2345" spans="1:31" x14ac:dyDescent="0.2">
      <c r="A2345" s="4" t="s">
        <v>987</v>
      </c>
      <c r="B2345" s="4" t="s">
        <v>2476</v>
      </c>
      <c r="C2345" s="4" t="s">
        <v>33</v>
      </c>
      <c r="D2345" s="4">
        <v>16553166</v>
      </c>
      <c r="E2345" s="4">
        <v>1.28</v>
      </c>
      <c r="F2345" s="4">
        <v>1.35</v>
      </c>
      <c r="G2345" s="4">
        <v>1.05</v>
      </c>
      <c r="H2345" s="4">
        <v>1.1399999999999999</v>
      </c>
      <c r="I2345" s="4">
        <v>1847002</v>
      </c>
      <c r="J2345" s="4">
        <f>I2345*E2345</f>
        <v>2364162.56</v>
      </c>
      <c r="K2345" s="4">
        <v>82377240.333333299</v>
      </c>
      <c r="L2345" s="4">
        <v>8.4</v>
      </c>
      <c r="M2345" s="4">
        <v>220</v>
      </c>
      <c r="N2345" s="4">
        <v>1.68</v>
      </c>
      <c r="O2345" s="4">
        <v>2.9680499999999999</v>
      </c>
      <c r="P2345" s="4">
        <v>1.19</v>
      </c>
      <c r="Q2345" s="4">
        <v>1.06</v>
      </c>
      <c r="R2345" s="4">
        <v>0.93010000000000004</v>
      </c>
      <c r="S2345" s="4">
        <v>0.86240000000000006</v>
      </c>
      <c r="T2345" s="4">
        <v>0.92</v>
      </c>
      <c r="U2345" s="4">
        <v>0.88</v>
      </c>
      <c r="V2345" s="4">
        <v>1.01</v>
      </c>
      <c r="W2345" s="4">
        <v>0.999</v>
      </c>
      <c r="X2345" s="4">
        <v>0.91259999999999997</v>
      </c>
      <c r="Y2345" s="4">
        <v>0.81810000000000005</v>
      </c>
      <c r="Z2345" s="4">
        <v>0.8397</v>
      </c>
      <c r="AA2345" s="4">
        <v>312524888</v>
      </c>
      <c r="AB2345" s="3">
        <f>1.2*E2345</f>
        <v>1.536</v>
      </c>
      <c r="AC2345" s="3">
        <f>0.01*$AH$2/(AB2345-E2345)</f>
        <v>390.625</v>
      </c>
      <c r="AD2345" s="3">
        <f>IF(F2345&gt;=AB2345,AC2345*(E2345-AB2345)-(0.0125/100)*$AH$2,AC2345*(E2345-H2345)-(0.0125/100)*$AH$2)</f>
        <v>53.43750000000005</v>
      </c>
      <c r="AE2345" s="3">
        <f t="shared" si="9"/>
        <v>19605.933702760754</v>
      </c>
    </row>
    <row r="2346" spans="1:31" x14ac:dyDescent="0.2">
      <c r="A2346" s="4" t="s">
        <v>1650</v>
      </c>
      <c r="B2346" s="4" t="s">
        <v>2476</v>
      </c>
      <c r="C2346" s="4" t="s">
        <v>33</v>
      </c>
      <c r="D2346" s="4">
        <v>11586206.1046344</v>
      </c>
      <c r="E2346" s="4">
        <v>1.1000000000000001</v>
      </c>
      <c r="F2346" s="4">
        <v>1.1599999999999999</v>
      </c>
      <c r="G2346" s="4">
        <v>0.83309999999999995</v>
      </c>
      <c r="H2346" s="4">
        <v>1.02</v>
      </c>
      <c r="I2346" s="4">
        <v>9641638</v>
      </c>
      <c r="J2346" s="4">
        <f>I2346*E2346</f>
        <v>10605801.800000001</v>
      </c>
      <c r="K2346" s="4">
        <v>71871129</v>
      </c>
      <c r="L2346" s="4">
        <v>22.470000008987999</v>
      </c>
      <c r="M2346" s="4">
        <v>180.18339276617399</v>
      </c>
      <c r="N2346" s="4">
        <v>1.07</v>
      </c>
      <c r="O2346" s="4">
        <v>10.9603200043841</v>
      </c>
      <c r="P2346" s="4">
        <v>0.97970000000000002</v>
      </c>
      <c r="Q2346" s="4">
        <v>0.87719899999999995</v>
      </c>
      <c r="R2346" s="4">
        <v>0.90900000000000003</v>
      </c>
      <c r="S2346" s="4">
        <v>0.84919900000000004</v>
      </c>
      <c r="T2346" s="4">
        <v>0.8</v>
      </c>
      <c r="U2346" s="4">
        <v>0.75529999999999997</v>
      </c>
      <c r="V2346" s="4">
        <v>0.92179999999999995</v>
      </c>
      <c r="W2346" s="4">
        <v>0.72</v>
      </c>
      <c r="X2346" s="4">
        <v>0.86809999999999998</v>
      </c>
      <c r="Y2346" s="4">
        <v>0.82330000000000003</v>
      </c>
      <c r="Z2346" s="4">
        <v>0.75</v>
      </c>
      <c r="AA2346" s="4">
        <v>253356743.09604999</v>
      </c>
      <c r="AB2346" s="3">
        <f>1.2*E2346</f>
        <v>1.32</v>
      </c>
      <c r="AC2346" s="3">
        <f>0.01*$AH$2/(AB2346-E2346)</f>
        <v>454.54545454545462</v>
      </c>
      <c r="AD2346" s="3">
        <f>IF(F2346&gt;=AB2346,AC2346*(E2346-AB2346)-(0.0125/100)*$AH$2,AC2346*(E2346-H2346)-(0.0125/100)*$AH$2)</f>
        <v>35.113636363636402</v>
      </c>
      <c r="AE2346" s="3">
        <f t="shared" si="9"/>
        <v>19641.04733912439</v>
      </c>
    </row>
    <row r="2347" spans="1:31" x14ac:dyDescent="0.2">
      <c r="A2347" s="4" t="s">
        <v>2478</v>
      </c>
      <c r="B2347" s="4" t="s">
        <v>2479</v>
      </c>
      <c r="C2347" s="4" t="s">
        <v>33</v>
      </c>
      <c r="D2347" s="4">
        <v>4652877384.3999996</v>
      </c>
      <c r="E2347" s="4">
        <v>79.38</v>
      </c>
      <c r="F2347" s="4">
        <v>79.69</v>
      </c>
      <c r="G2347" s="4">
        <v>79.245000000000005</v>
      </c>
      <c r="H2347" s="4">
        <v>79.3</v>
      </c>
      <c r="I2347" s="4">
        <v>26913</v>
      </c>
      <c r="J2347" s="4">
        <f>I2347*E2347</f>
        <v>2136353.94</v>
      </c>
      <c r="K2347" s="4">
        <v>16529636.3333333</v>
      </c>
      <c r="L2347" s="4">
        <v>79.45</v>
      </c>
      <c r="M2347" s="4">
        <v>59.493670886076004</v>
      </c>
      <c r="N2347" s="4">
        <v>79.45</v>
      </c>
      <c r="O2347" s="4">
        <v>58.895000000000003</v>
      </c>
      <c r="P2347" s="4">
        <v>79.44</v>
      </c>
      <c r="Q2347" s="4">
        <v>79.44</v>
      </c>
      <c r="R2347" s="4">
        <v>79.39</v>
      </c>
      <c r="S2347" s="4">
        <v>79.5</v>
      </c>
      <c r="T2347" s="4">
        <v>79.48</v>
      </c>
      <c r="U2347" s="4">
        <v>79.400000000000006</v>
      </c>
      <c r="V2347" s="4">
        <v>79.349999999999994</v>
      </c>
      <c r="W2347" s="4">
        <v>79.3</v>
      </c>
      <c r="X2347" s="4">
        <v>79.349999999999994</v>
      </c>
      <c r="Y2347" s="4">
        <v>79.33</v>
      </c>
      <c r="Z2347" s="4">
        <v>79.38</v>
      </c>
      <c r="AA2347" s="4">
        <v>1937452391.7249999</v>
      </c>
      <c r="AB2347" s="3">
        <f>1.2*E2347</f>
        <v>95.255999999999986</v>
      </c>
      <c r="AC2347" s="3">
        <f>0.01*$AH$2/(AB2347-E2347)</f>
        <v>6.2988158226253503</v>
      </c>
      <c r="AD2347" s="3">
        <f>IF(F2347&gt;=AB2347,AC2347*(E2347-AB2347)-(0.0125/100)*$AH$2,AC2347*(E2347-H2347)-(0.0125/100)*$AH$2)</f>
        <v>-0.74609473418998273</v>
      </c>
      <c r="AE2347" s="3">
        <f t="shared" si="9"/>
        <v>19640.301244390201</v>
      </c>
    </row>
    <row r="2348" spans="1:31" x14ac:dyDescent="0.2">
      <c r="A2348" s="4" t="s">
        <v>1155</v>
      </c>
      <c r="B2348" s="4" t="s">
        <v>2479</v>
      </c>
      <c r="C2348" s="4" t="s">
        <v>42</v>
      </c>
      <c r="D2348" s="4">
        <v>1851730902.8399999</v>
      </c>
      <c r="E2348" s="4">
        <v>4.63</v>
      </c>
      <c r="F2348" s="4">
        <v>6.1</v>
      </c>
      <c r="G2348" s="4">
        <v>4.55</v>
      </c>
      <c r="H2348" s="4">
        <v>5.35</v>
      </c>
      <c r="I2348" s="4">
        <v>17594667</v>
      </c>
      <c r="J2348" s="4">
        <f>I2348*E2348</f>
        <v>81463308.209999993</v>
      </c>
      <c r="K2348" s="4">
        <v>414373963.66666698</v>
      </c>
      <c r="L2348" s="4">
        <v>5.46</v>
      </c>
      <c r="M2348" s="4">
        <v>221.527777777778</v>
      </c>
      <c r="N2348" s="4">
        <v>5.46</v>
      </c>
      <c r="O2348" s="4">
        <v>2.5289999999999999</v>
      </c>
      <c r="P2348" s="4">
        <v>5.99</v>
      </c>
      <c r="Q2348" s="4">
        <v>4.8949999999999996</v>
      </c>
      <c r="R2348" s="4">
        <v>4.59</v>
      </c>
      <c r="S2348" s="4">
        <v>4.2699999999999996</v>
      </c>
      <c r="T2348" s="4">
        <v>4.1300999999999997</v>
      </c>
      <c r="U2348" s="4">
        <v>3.99</v>
      </c>
      <c r="V2348" s="4">
        <v>5.7</v>
      </c>
      <c r="W2348" s="4">
        <v>4.88</v>
      </c>
      <c r="X2348" s="4">
        <v>4.3099999999999996</v>
      </c>
      <c r="Y2348" s="4">
        <v>4.05</v>
      </c>
      <c r="Z2348" s="4">
        <v>4</v>
      </c>
      <c r="AA2348" s="4">
        <v>2209916685.1199999</v>
      </c>
      <c r="AB2348" s="3">
        <f>1.2*E2348</f>
        <v>5.556</v>
      </c>
      <c r="AC2348" s="3">
        <f>0.01*$AH$2/(AB2348-E2348)</f>
        <v>107.99136069114469</v>
      </c>
      <c r="AD2348" s="3">
        <f>IF(F2348&gt;=AB2348,AC2348*(E2348-AB2348)-(0.0125/100)*$AH$2,AC2348*(E2348-H2348)-(0.0125/100)*$AH$2)</f>
        <v>-101.25</v>
      </c>
      <c r="AE2348" s="3">
        <f t="shared" si="9"/>
        <v>19539.051244390201</v>
      </c>
    </row>
    <row r="2349" spans="1:31" x14ac:dyDescent="0.2">
      <c r="A2349" s="4" t="s">
        <v>1476</v>
      </c>
      <c r="B2349" s="4" t="s">
        <v>2479</v>
      </c>
      <c r="C2349" s="4" t="s">
        <v>33</v>
      </c>
      <c r="D2349" s="4">
        <v>26873307.969999999</v>
      </c>
      <c r="E2349" s="4">
        <v>3.78</v>
      </c>
      <c r="F2349" s="4">
        <v>3.85</v>
      </c>
      <c r="G2349" s="4">
        <v>3</v>
      </c>
      <c r="H2349" s="4">
        <v>3.21</v>
      </c>
      <c r="I2349" s="4">
        <v>2718623</v>
      </c>
      <c r="J2349" s="4">
        <f>I2349*E2349</f>
        <v>10276394.939999999</v>
      </c>
      <c r="K2349" s="4">
        <v>71868055.666666701</v>
      </c>
      <c r="L2349" s="4">
        <v>8.93</v>
      </c>
      <c r="M2349" s="4">
        <v>93.846153846153797</v>
      </c>
      <c r="N2349" s="4">
        <v>8.93</v>
      </c>
      <c r="O2349" s="4">
        <v>2.6960000000000002</v>
      </c>
      <c r="P2349" s="4">
        <v>7.5</v>
      </c>
      <c r="Q2349" s="4">
        <v>6.58</v>
      </c>
      <c r="R2349" s="4">
        <v>5.55</v>
      </c>
      <c r="S2349" s="4">
        <v>5.25</v>
      </c>
      <c r="T2349" s="4">
        <v>7.1798999999999999</v>
      </c>
      <c r="U2349" s="4">
        <v>5.85</v>
      </c>
      <c r="V2349" s="4">
        <v>3.61</v>
      </c>
      <c r="W2349" s="4">
        <v>5.3</v>
      </c>
      <c r="X2349" s="4">
        <v>4.99</v>
      </c>
      <c r="Y2349" s="4">
        <v>4.7300000000000004</v>
      </c>
      <c r="Z2349" s="4">
        <v>4.16</v>
      </c>
      <c r="AA2349" s="4">
        <v>1194473778.3</v>
      </c>
      <c r="AB2349" s="3">
        <f>1.2*E2349</f>
        <v>4.5359999999999996</v>
      </c>
      <c r="AC2349" s="3">
        <f>0.01*$AH$2/(AB2349-E2349)</f>
        <v>132.27513227513231</v>
      </c>
      <c r="AD2349" s="3">
        <f>IF(F2349&gt;=AB2349,AC2349*(E2349-AB2349)-(0.0125/100)*$AH$2,AC2349*(E2349-H2349)-(0.0125/100)*$AH$2)</f>
        <v>74.146825396825392</v>
      </c>
      <c r="AE2349" s="3">
        <f t="shared" si="9"/>
        <v>19613.198069787028</v>
      </c>
    </row>
    <row r="2350" spans="1:31" x14ac:dyDescent="0.2">
      <c r="A2350" s="4" t="s">
        <v>1548</v>
      </c>
      <c r="B2350" s="4" t="s">
        <v>2479</v>
      </c>
      <c r="C2350" s="4" t="s">
        <v>33</v>
      </c>
      <c r="D2350" s="4">
        <v>18337463.16</v>
      </c>
      <c r="E2350" s="4">
        <v>1.8</v>
      </c>
      <c r="F2350" s="4">
        <v>2.79</v>
      </c>
      <c r="G2350" s="4">
        <v>1.1701999999999999</v>
      </c>
      <c r="H2350" s="4">
        <v>1.9</v>
      </c>
      <c r="I2350" s="4">
        <v>2030742</v>
      </c>
      <c r="J2350" s="4">
        <f>I2350*E2350</f>
        <v>3655335.6</v>
      </c>
      <c r="K2350" s="4">
        <v>160767953.33333299</v>
      </c>
      <c r="L2350" s="4">
        <v>2.2799999999999998</v>
      </c>
      <c r="M2350" s="4">
        <v>132.258064516129</v>
      </c>
      <c r="N2350" s="4">
        <v>2.2799999999999998</v>
      </c>
      <c r="O2350" s="4">
        <v>1.03749</v>
      </c>
      <c r="P2350" s="4">
        <v>2.4500000000000002</v>
      </c>
      <c r="Q2350" s="4">
        <v>2.04</v>
      </c>
      <c r="R2350" s="4">
        <v>1.9</v>
      </c>
      <c r="S2350" s="4">
        <v>1.68</v>
      </c>
      <c r="T2350" s="4">
        <v>1.7099</v>
      </c>
      <c r="U2350" s="4">
        <v>1.58</v>
      </c>
      <c r="V2350" s="4">
        <v>1.86</v>
      </c>
      <c r="W2350" s="4">
        <v>1.74</v>
      </c>
      <c r="X2350" s="4">
        <v>1.9</v>
      </c>
      <c r="Y2350" s="4">
        <v>1.68</v>
      </c>
      <c r="Z2350" s="4">
        <v>1.52</v>
      </c>
      <c r="AA2350" s="4">
        <v>1094915221.26</v>
      </c>
      <c r="AB2350" s="3">
        <f>1.2*E2350</f>
        <v>2.16</v>
      </c>
      <c r="AC2350" s="3">
        <f>0.01*$AH$2/(AB2350-E2350)</f>
        <v>277.77777777777771</v>
      </c>
      <c r="AD2350" s="3">
        <f>IF(F2350&gt;=AB2350,AC2350*(E2350-AB2350)-(0.0125/100)*$AH$2,AC2350*(E2350-H2350)-(0.0125/100)*$AH$2)</f>
        <v>-101.25</v>
      </c>
      <c r="AE2350" s="3">
        <f t="shared" si="9"/>
        <v>19511.948069787028</v>
      </c>
    </row>
    <row r="2351" spans="1:31" x14ac:dyDescent="0.2">
      <c r="A2351" s="4" t="s">
        <v>2480</v>
      </c>
      <c r="B2351" s="4" t="s">
        <v>2481</v>
      </c>
      <c r="C2351" s="4" t="s">
        <v>33</v>
      </c>
      <c r="D2351" s="4">
        <v>341344386.7414</v>
      </c>
      <c r="E2351" s="4">
        <v>0.86</v>
      </c>
      <c r="F2351" s="4">
        <v>1.1499999999999999</v>
      </c>
      <c r="G2351" s="4">
        <v>0.85389999999999999</v>
      </c>
      <c r="H2351" s="4">
        <v>0.95679999999999998</v>
      </c>
      <c r="I2351" s="4">
        <v>10453599</v>
      </c>
      <c r="J2351" s="4">
        <f>I2351*E2351</f>
        <v>8990095.1400000006</v>
      </c>
      <c r="K2351" s="4">
        <v>138473557.33333299</v>
      </c>
      <c r="L2351" s="4">
        <v>0.74270000000000003</v>
      </c>
      <c r="M2351" s="4">
        <v>65.384615384615302</v>
      </c>
      <c r="N2351" s="4">
        <v>0.74270000000000003</v>
      </c>
      <c r="O2351" s="4">
        <v>0.55754000000000004</v>
      </c>
      <c r="P2351" s="4">
        <v>1.0900000000000001</v>
      </c>
      <c r="Q2351" s="4">
        <v>0.9</v>
      </c>
      <c r="R2351" s="4">
        <v>0.84860000000000002</v>
      </c>
      <c r="S2351" s="4">
        <v>0.76500000000000001</v>
      </c>
      <c r="T2351" s="4">
        <v>0.79900000000000004</v>
      </c>
      <c r="U2351" s="4">
        <v>0.74780000000000002</v>
      </c>
      <c r="V2351" s="4">
        <v>1.01</v>
      </c>
      <c r="W2351" s="4">
        <v>0.83009999999999995</v>
      </c>
      <c r="X2351" s="4">
        <v>0.8</v>
      </c>
      <c r="Y2351" s="4">
        <v>0.75749999999999995</v>
      </c>
      <c r="Z2351" s="4">
        <v>0.72099999999999997</v>
      </c>
      <c r="AA2351" s="4">
        <v>150880676.535</v>
      </c>
      <c r="AB2351" s="3">
        <f>1.2*E2351</f>
        <v>1.032</v>
      </c>
      <c r="AC2351" s="3">
        <f>0.01*$AH$2/(AB2351-E2351)</f>
        <v>581.39534883720921</v>
      </c>
      <c r="AD2351" s="3">
        <f>IF(F2351&gt;=AB2351,AC2351*(E2351-AB2351)-(0.0125/100)*$AH$2,AC2351*(E2351-H2351)-(0.0125/100)*$AH$2)</f>
        <v>-101.25000000000001</v>
      </c>
      <c r="AE2351" s="3">
        <f t="shared" si="9"/>
        <v>19410.698069787028</v>
      </c>
    </row>
    <row r="2352" spans="1:31" x14ac:dyDescent="0.2">
      <c r="A2352" s="4" t="s">
        <v>2482</v>
      </c>
      <c r="B2352" s="4" t="s">
        <v>2483</v>
      </c>
      <c r="C2352" s="4" t="s">
        <v>33</v>
      </c>
      <c r="D2352" s="4">
        <v>26875574.550000001</v>
      </c>
      <c r="E2352" s="4">
        <v>3.2149999999999999</v>
      </c>
      <c r="F2352" s="4">
        <v>4.96</v>
      </c>
      <c r="G2352" s="4">
        <v>3.07</v>
      </c>
      <c r="H2352" s="4">
        <v>4.13</v>
      </c>
      <c r="I2352" s="4">
        <v>3719937</v>
      </c>
      <c r="J2352" s="4">
        <f>I2352*E2352</f>
        <v>11959597.455</v>
      </c>
      <c r="K2352" s="4">
        <v>62220747</v>
      </c>
      <c r="L2352" s="4">
        <v>2.5499999999999998</v>
      </c>
      <c r="M2352" s="4">
        <v>110.130718954248</v>
      </c>
      <c r="N2352" s="4">
        <v>2.5499999999999998</v>
      </c>
      <c r="O2352" s="4">
        <v>1.7483500000000001</v>
      </c>
      <c r="P2352" s="4">
        <v>5</v>
      </c>
      <c r="Q2352" s="4">
        <v>4.8899999999999997</v>
      </c>
      <c r="R2352" s="4">
        <v>4.7699999999999996</v>
      </c>
      <c r="S2352" s="4">
        <v>4.13</v>
      </c>
      <c r="T2352" s="4">
        <v>3.57</v>
      </c>
      <c r="U2352" s="4">
        <v>3</v>
      </c>
      <c r="V2352" s="4">
        <v>4.55</v>
      </c>
      <c r="W2352" s="4">
        <v>3.6099000000000001</v>
      </c>
      <c r="X2352" s="4">
        <v>4.29</v>
      </c>
      <c r="Y2352" s="4">
        <v>4.13</v>
      </c>
      <c r="Z2352" s="4">
        <v>3.42</v>
      </c>
      <c r="AA2352" s="4">
        <v>141974974.88499999</v>
      </c>
      <c r="AB2352" s="3">
        <f>1.2*E2352</f>
        <v>3.8579999999999997</v>
      </c>
      <c r="AC2352" s="3">
        <f>0.01*$AH$2/(AB2352-E2352)</f>
        <v>155.52099533437018</v>
      </c>
      <c r="AD2352" s="3">
        <f>IF(F2352&gt;=AB2352,AC2352*(E2352-AB2352)-(0.0125/100)*$AH$2,AC2352*(E2352-H2352)-(0.0125/100)*$AH$2)</f>
        <v>-101.25</v>
      </c>
      <c r="AE2352" s="3">
        <f t="shared" si="9"/>
        <v>19309.448069787028</v>
      </c>
    </row>
    <row r="2353" spans="1:31" x14ac:dyDescent="0.2">
      <c r="A2353" s="4" t="s">
        <v>2480</v>
      </c>
      <c r="B2353" s="4" t="s">
        <v>2483</v>
      </c>
      <c r="C2353" s="4" t="s">
        <v>33</v>
      </c>
      <c r="D2353" s="4">
        <v>439744593.0176</v>
      </c>
      <c r="E2353" s="4">
        <v>1.01</v>
      </c>
      <c r="F2353" s="4">
        <v>1.0900000000000001</v>
      </c>
      <c r="G2353" s="4">
        <v>0.85009999999999997</v>
      </c>
      <c r="H2353" s="4">
        <v>0.97</v>
      </c>
      <c r="I2353" s="4">
        <v>9281887</v>
      </c>
      <c r="J2353" s="4">
        <f>I2353*E2353</f>
        <v>9374705.8699999992</v>
      </c>
      <c r="K2353" s="4">
        <v>103226719</v>
      </c>
      <c r="L2353" s="4">
        <v>0.95679999999999998</v>
      </c>
      <c r="M2353" s="4">
        <v>71.944160708205601</v>
      </c>
      <c r="N2353" s="4">
        <v>0.95679999999999998</v>
      </c>
      <c r="O2353" s="4">
        <v>0.62180999999999997</v>
      </c>
      <c r="P2353" s="4">
        <v>0.9</v>
      </c>
      <c r="Q2353" s="4">
        <v>0.84860000000000002</v>
      </c>
      <c r="R2353" s="4">
        <v>0.76500000000000001</v>
      </c>
      <c r="S2353" s="4">
        <v>0.79900000000000004</v>
      </c>
      <c r="T2353" s="4">
        <v>0.87</v>
      </c>
      <c r="U2353" s="4">
        <v>0.74370000000000003</v>
      </c>
      <c r="V2353" s="4">
        <v>0.83009999999999995</v>
      </c>
      <c r="W2353" s="4">
        <v>0.8</v>
      </c>
      <c r="X2353" s="4">
        <v>0.75749999999999995</v>
      </c>
      <c r="Y2353" s="4">
        <v>0.72099999999999997</v>
      </c>
      <c r="Z2353" s="4">
        <v>0.84919999999999995</v>
      </c>
      <c r="AA2353" s="4">
        <v>100016774.13595</v>
      </c>
      <c r="AB2353" s="3">
        <f>1.2*E2353</f>
        <v>1.212</v>
      </c>
      <c r="AC2353" s="3">
        <f>0.01*$AH$2/(AB2353-E2353)</f>
        <v>495.04950495049513</v>
      </c>
      <c r="AD2353" s="3">
        <f>IF(F2353&gt;=AB2353,AC2353*(E2353-AB2353)-(0.0125/100)*$AH$2,AC2353*(E2353-H2353)-(0.0125/100)*$AH$2)</f>
        <v>18.551980198019823</v>
      </c>
      <c r="AE2353" s="3">
        <f t="shared" si="9"/>
        <v>19328.000049985047</v>
      </c>
    </row>
    <row r="2354" spans="1:31" x14ac:dyDescent="0.2">
      <c r="A2354" s="4" t="s">
        <v>2482</v>
      </c>
      <c r="B2354" s="4" t="s">
        <v>2484</v>
      </c>
      <c r="C2354" s="4" t="s">
        <v>33</v>
      </c>
      <c r="D2354" s="4">
        <v>43527891.329999998</v>
      </c>
      <c r="E2354" s="4">
        <v>4.55</v>
      </c>
      <c r="F2354" s="4">
        <v>5</v>
      </c>
      <c r="G2354" s="4">
        <v>3.17</v>
      </c>
      <c r="H2354" s="4">
        <v>3.2</v>
      </c>
      <c r="I2354" s="4">
        <v>9797742</v>
      </c>
      <c r="J2354" s="4">
        <f>I2354*E2354</f>
        <v>44579726.100000001</v>
      </c>
      <c r="K2354" s="4">
        <v>45466429.666666701</v>
      </c>
      <c r="L2354" s="4">
        <v>4.13</v>
      </c>
      <c r="M2354" s="4">
        <v>170.833333333333</v>
      </c>
      <c r="N2354" s="4">
        <v>4.13</v>
      </c>
      <c r="O2354" s="4">
        <v>1.9939899999999999</v>
      </c>
      <c r="P2354" s="4">
        <v>4.8899999999999997</v>
      </c>
      <c r="Q2354" s="4">
        <v>4.7699999999999996</v>
      </c>
      <c r="R2354" s="4">
        <v>4.13</v>
      </c>
      <c r="S2354" s="4">
        <v>3.57</v>
      </c>
      <c r="T2354" s="4">
        <v>2.92</v>
      </c>
      <c r="U2354" s="4">
        <v>2.4</v>
      </c>
      <c r="V2354" s="4">
        <v>3.6099000000000001</v>
      </c>
      <c r="W2354" s="4">
        <v>4.29</v>
      </c>
      <c r="X2354" s="4">
        <v>4.13</v>
      </c>
      <c r="Y2354" s="4">
        <v>3.42</v>
      </c>
      <c r="Z2354" s="4">
        <v>2.68</v>
      </c>
      <c r="AA2354" s="4">
        <v>231271684.71000001</v>
      </c>
      <c r="AB2354" s="3">
        <f>1.2*E2354</f>
        <v>5.46</v>
      </c>
      <c r="AC2354" s="3">
        <f>0.01*$AH$2/(AB2354-E2354)</f>
        <v>109.89010989010987</v>
      </c>
      <c r="AD2354" s="3">
        <f>IF(F2354&gt;=AB2354,AC2354*(E2354-AB2354)-(0.0125/100)*$AH$2,AC2354*(E2354-H2354)-(0.0125/100)*$AH$2)</f>
        <v>147.10164835164829</v>
      </c>
      <c r="AE2354" s="3">
        <f t="shared" si="9"/>
        <v>19475.101698336694</v>
      </c>
    </row>
    <row r="2355" spans="1:31" x14ac:dyDescent="0.2">
      <c r="A2355" s="4" t="s">
        <v>2257</v>
      </c>
      <c r="B2355" s="4" t="s">
        <v>2485</v>
      </c>
      <c r="C2355" s="4" t="s">
        <v>33</v>
      </c>
      <c r="D2355" s="4">
        <v>370898177.11000001</v>
      </c>
      <c r="E2355" s="4">
        <v>16.04</v>
      </c>
      <c r="F2355" s="4">
        <v>16.149999999999999</v>
      </c>
      <c r="G2355" s="4">
        <v>15.05</v>
      </c>
      <c r="H2355" s="4">
        <v>15.69</v>
      </c>
      <c r="I2355" s="4">
        <v>563118</v>
      </c>
      <c r="J2355" s="4">
        <f>I2355*E2355</f>
        <v>9032412.7199999988</v>
      </c>
      <c r="K2355" s="4">
        <v>745391.33333333302</v>
      </c>
      <c r="L2355" s="4">
        <v>12.29</v>
      </c>
      <c r="M2355" s="4">
        <v>53.053435114503799</v>
      </c>
      <c r="N2355" s="4">
        <v>12.29</v>
      </c>
      <c r="O2355" s="4">
        <v>11.444000000000001</v>
      </c>
      <c r="P2355" s="4">
        <v>15.98</v>
      </c>
      <c r="Q2355" s="4">
        <v>16.079999999999998</v>
      </c>
      <c r="R2355" s="4">
        <v>15.875</v>
      </c>
      <c r="S2355" s="4">
        <v>15.98</v>
      </c>
      <c r="T2355" s="4">
        <v>15.865</v>
      </c>
      <c r="U2355" s="4">
        <v>15.75</v>
      </c>
      <c r="V2355" s="4">
        <v>15.79</v>
      </c>
      <c r="W2355" s="4">
        <v>15.96</v>
      </c>
      <c r="X2355" s="4">
        <v>15.62</v>
      </c>
      <c r="Y2355" s="4">
        <v>15.61</v>
      </c>
      <c r="Z2355" s="4">
        <v>15.75</v>
      </c>
      <c r="AA2355" s="4">
        <v>2093805.9350000001</v>
      </c>
      <c r="AB2355" s="3">
        <f>1.2*E2355</f>
        <v>19.247999999999998</v>
      </c>
      <c r="AC2355" s="3">
        <f>0.01*$AH$2/(AB2355-E2355)</f>
        <v>31.172069825436424</v>
      </c>
      <c r="AD2355" s="3">
        <f>IF(F2355&gt;=AB2355,AC2355*(E2355-AB2355)-(0.0125/100)*$AH$2,AC2355*(E2355-H2355)-(0.0125/100)*$AH$2)</f>
        <v>9.6602244389027376</v>
      </c>
      <c r="AE2355" s="3">
        <f t="shared" si="9"/>
        <v>19484.761922775597</v>
      </c>
    </row>
    <row r="2356" spans="1:31" x14ac:dyDescent="0.2">
      <c r="A2356" s="4" t="s">
        <v>1873</v>
      </c>
      <c r="B2356" s="4" t="s">
        <v>2485</v>
      </c>
      <c r="C2356" s="4" t="s">
        <v>33</v>
      </c>
      <c r="D2356" s="4">
        <v>1583802574.2</v>
      </c>
      <c r="E2356" s="4">
        <v>12.35</v>
      </c>
      <c r="F2356" s="4">
        <v>12.7</v>
      </c>
      <c r="G2356" s="4">
        <v>10.220000000000001</v>
      </c>
      <c r="H2356" s="4">
        <v>10.88</v>
      </c>
      <c r="I2356" s="4">
        <v>13890728</v>
      </c>
      <c r="J2356" s="4">
        <f>I2356*E2356</f>
        <v>171550490.79999998</v>
      </c>
      <c r="K2356" s="4">
        <v>87907523.333333299</v>
      </c>
      <c r="L2356" s="4">
        <v>11.55</v>
      </c>
      <c r="M2356" s="4">
        <v>89.417177914110397</v>
      </c>
      <c r="N2356" s="4">
        <v>11.55</v>
      </c>
      <c r="O2356" s="4">
        <v>12.7105</v>
      </c>
      <c r="P2356" s="4">
        <v>10.6</v>
      </c>
      <c r="Q2356" s="4">
        <v>11.5</v>
      </c>
      <c r="R2356" s="4">
        <v>12.47</v>
      </c>
      <c r="S2356" s="4">
        <v>11.94</v>
      </c>
      <c r="T2356" s="4">
        <v>12.48</v>
      </c>
      <c r="U2356" s="4">
        <v>10.93</v>
      </c>
      <c r="V2356" s="4">
        <v>10.119999999999999</v>
      </c>
      <c r="W2356" s="4">
        <v>9.9350000000000005</v>
      </c>
      <c r="X2356" s="4">
        <v>12.074999999999999</v>
      </c>
      <c r="Y2356" s="4">
        <v>10.72</v>
      </c>
      <c r="Z2356" s="4">
        <v>11.21</v>
      </c>
      <c r="AA2356" s="4">
        <v>1143801447.2249999</v>
      </c>
      <c r="AB2356" s="3">
        <f>1.2*E2356</f>
        <v>14.819999999999999</v>
      </c>
      <c r="AC2356" s="3">
        <f>0.01*$AH$2/(AB2356-E2356)</f>
        <v>40.485829959514192</v>
      </c>
      <c r="AD2356" s="3">
        <f>IF(F2356&gt;=AB2356,AC2356*(E2356-AB2356)-(0.0125/100)*$AH$2,AC2356*(E2356-H2356)-(0.0125/100)*$AH$2)</f>
        <v>58.264170040485816</v>
      </c>
      <c r="AE2356" s="3">
        <f t="shared" si="9"/>
        <v>19543.026092816082</v>
      </c>
    </row>
    <row r="2357" spans="1:31" x14ac:dyDescent="0.2">
      <c r="A2357" s="4" t="s">
        <v>1996</v>
      </c>
      <c r="B2357" s="4" t="s">
        <v>2485</v>
      </c>
      <c r="C2357" s="4" t="s">
        <v>33</v>
      </c>
      <c r="D2357" s="4">
        <v>3102002768.7399998</v>
      </c>
      <c r="E2357" s="4">
        <v>10.35</v>
      </c>
      <c r="F2357" s="4">
        <v>11.74</v>
      </c>
      <c r="G2357" s="4">
        <v>10.01</v>
      </c>
      <c r="H2357" s="4">
        <v>11.24</v>
      </c>
      <c r="I2357" s="4">
        <v>29412616</v>
      </c>
      <c r="J2357" s="4">
        <f>I2357*E2357</f>
        <v>304420575.59999996</v>
      </c>
      <c r="K2357" s="4">
        <v>333957536</v>
      </c>
      <c r="L2357" s="4">
        <v>10.94</v>
      </c>
      <c r="M2357" s="4">
        <v>71.074380165289199</v>
      </c>
      <c r="N2357" s="4">
        <v>10.94</v>
      </c>
      <c r="O2357" s="4">
        <v>13.307</v>
      </c>
      <c r="P2357" s="4">
        <v>11.16</v>
      </c>
      <c r="Q2357" s="4">
        <v>14.07</v>
      </c>
      <c r="R2357" s="4">
        <v>14.46</v>
      </c>
      <c r="S2357" s="4">
        <v>14.63</v>
      </c>
      <c r="T2357" s="4">
        <v>16.2</v>
      </c>
      <c r="U2357" s="4">
        <v>13.2</v>
      </c>
      <c r="V2357" s="4">
        <v>10.53</v>
      </c>
      <c r="W2357" s="4">
        <v>10.38</v>
      </c>
      <c r="X2357" s="4">
        <v>14.07</v>
      </c>
      <c r="Y2357" s="4">
        <v>13.11</v>
      </c>
      <c r="Z2357" s="4">
        <v>13.94</v>
      </c>
      <c r="AA2357" s="4">
        <v>4154411376</v>
      </c>
      <c r="AB2357" s="3">
        <f>1.2*E2357</f>
        <v>12.42</v>
      </c>
      <c r="AC2357" s="3">
        <f>0.01*$AH$2/(AB2357-E2357)</f>
        <v>48.309178743961347</v>
      </c>
      <c r="AD2357" s="3">
        <f>IF(F2357&gt;=AB2357,AC2357*(E2357-AB2357)-(0.0125/100)*$AH$2,AC2357*(E2357-H2357)-(0.0125/100)*$AH$2)</f>
        <v>-44.245169082125628</v>
      </c>
      <c r="AE2357" s="3">
        <f t="shared" si="9"/>
        <v>19498.780923733957</v>
      </c>
    </row>
    <row r="2358" spans="1:31" x14ac:dyDescent="0.2">
      <c r="A2358" s="4" t="s">
        <v>2413</v>
      </c>
      <c r="B2358" s="4" t="s">
        <v>2486</v>
      </c>
      <c r="C2358" s="4" t="s">
        <v>33</v>
      </c>
      <c r="D2358" s="4">
        <v>222036651.83000001</v>
      </c>
      <c r="E2358" s="4">
        <v>35.57</v>
      </c>
      <c r="F2358" s="4">
        <v>37.1</v>
      </c>
      <c r="G2358" s="4">
        <v>32.25</v>
      </c>
      <c r="H2358" s="4">
        <v>32.6</v>
      </c>
      <c r="I2358" s="4">
        <v>83904</v>
      </c>
      <c r="J2358" s="4">
        <f>I2358*E2358</f>
        <v>2984465.28</v>
      </c>
      <c r="K2358" s="4">
        <v>3501675.6666666698</v>
      </c>
      <c r="L2358" s="4">
        <v>38.57</v>
      </c>
      <c r="M2358" s="4">
        <v>58.723784024988802</v>
      </c>
      <c r="N2358" s="4">
        <v>38.57</v>
      </c>
      <c r="O2358" s="4">
        <v>35.83</v>
      </c>
      <c r="P2358" s="4">
        <v>37.78</v>
      </c>
      <c r="Q2358" s="4">
        <v>41</v>
      </c>
      <c r="R2358" s="4">
        <v>35.68</v>
      </c>
      <c r="S2358" s="4">
        <v>35.54</v>
      </c>
      <c r="T2358" s="4">
        <v>30.85</v>
      </c>
      <c r="U2358" s="4">
        <v>29.79</v>
      </c>
      <c r="V2358" s="4">
        <v>33.1</v>
      </c>
      <c r="W2358" s="4">
        <v>39.61</v>
      </c>
      <c r="X2358" s="4">
        <v>33.6</v>
      </c>
      <c r="Y2358" s="4">
        <v>34.21</v>
      </c>
      <c r="Z2358" s="4">
        <v>29.4</v>
      </c>
      <c r="AA2358" s="4">
        <v>113380241.72669999</v>
      </c>
      <c r="AB2358" s="3">
        <f>1.2*E2358</f>
        <v>42.683999999999997</v>
      </c>
      <c r="AC2358" s="3">
        <f>0.01*$AH$2/(AB2358-E2358)</f>
        <v>14.056789429294355</v>
      </c>
      <c r="AD2358" s="3">
        <f>IF(F2358&gt;=AB2358,AC2358*(E2358-AB2358)-(0.0125/100)*$AH$2,AC2358*(E2358-H2358)-(0.0125/100)*$AH$2)</f>
        <v>40.498664605004215</v>
      </c>
      <c r="AE2358" s="3">
        <f t="shared" si="9"/>
        <v>19539.279588338963</v>
      </c>
    </row>
    <row r="2359" spans="1:31" x14ac:dyDescent="0.2">
      <c r="A2359" s="4" t="s">
        <v>2338</v>
      </c>
      <c r="B2359" s="4" t="s">
        <v>2486</v>
      </c>
      <c r="C2359" s="4" t="s">
        <v>33</v>
      </c>
      <c r="D2359" s="4">
        <v>98347548.430000007</v>
      </c>
      <c r="E2359" s="4">
        <v>33.5</v>
      </c>
      <c r="F2359" s="4">
        <v>39.85</v>
      </c>
      <c r="G2359" s="4">
        <v>28.84</v>
      </c>
      <c r="H2359" s="4">
        <v>29.5</v>
      </c>
      <c r="I2359" s="4">
        <v>2332089</v>
      </c>
      <c r="J2359" s="4">
        <f>I2359*E2359</f>
        <v>78124981.5</v>
      </c>
      <c r="K2359" s="4">
        <v>7732346</v>
      </c>
      <c r="L2359" s="4">
        <v>20.53</v>
      </c>
      <c r="M2359" s="4">
        <v>100</v>
      </c>
      <c r="N2359" s="4">
        <v>20.53</v>
      </c>
      <c r="O2359" s="4">
        <v>21.526</v>
      </c>
      <c r="P2359" s="4">
        <v>32.8992</v>
      </c>
      <c r="Q2359" s="4">
        <v>30.79</v>
      </c>
      <c r="R2359" s="4">
        <v>29.27</v>
      </c>
      <c r="S2359" s="4">
        <v>31.3</v>
      </c>
      <c r="T2359" s="4">
        <v>28.95</v>
      </c>
      <c r="U2359" s="4">
        <v>28.67</v>
      </c>
      <c r="V2359" s="4">
        <v>29.03</v>
      </c>
      <c r="W2359" s="4">
        <v>30.21</v>
      </c>
      <c r="X2359" s="4">
        <v>27.13</v>
      </c>
      <c r="Y2359" s="4">
        <v>27.98</v>
      </c>
      <c r="Z2359" s="4">
        <v>27.3</v>
      </c>
      <c r="AA2359" s="4">
        <v>55828174.098750003</v>
      </c>
      <c r="AB2359" s="3">
        <f>1.2*E2359</f>
        <v>40.199999999999996</v>
      </c>
      <c r="AC2359" s="3">
        <f>0.01*$AH$2/(AB2359-E2359)</f>
        <v>14.925373134328368</v>
      </c>
      <c r="AD2359" s="3">
        <f>IF(F2359&gt;=AB2359,AC2359*(E2359-AB2359)-(0.0125/100)*$AH$2,AC2359*(E2359-H2359)-(0.0125/100)*$AH$2)</f>
        <v>58.45149253731347</v>
      </c>
      <c r="AE2359" s="3">
        <f t="shared" si="9"/>
        <v>19597.731080876278</v>
      </c>
    </row>
    <row r="2360" spans="1:31" x14ac:dyDescent="0.2">
      <c r="A2360" s="4" t="s">
        <v>1253</v>
      </c>
      <c r="B2360" s="4" t="s">
        <v>2487</v>
      </c>
      <c r="C2360" s="4" t="s">
        <v>33</v>
      </c>
      <c r="D2360" s="4">
        <v>53145170.399999999</v>
      </c>
      <c r="E2360" s="4">
        <v>9.59</v>
      </c>
      <c r="F2360" s="4">
        <v>9.7998999999999992</v>
      </c>
      <c r="G2360" s="4">
        <v>7.37</v>
      </c>
      <c r="H2360" s="4">
        <v>7.79</v>
      </c>
      <c r="I2360" s="4">
        <v>4848649</v>
      </c>
      <c r="J2360" s="4">
        <f>I2360*E2360</f>
        <v>46498543.909999996</v>
      </c>
      <c r="K2360" s="4">
        <v>26172073.333333299</v>
      </c>
      <c r="L2360" s="4">
        <v>8.26</v>
      </c>
      <c r="M2360" s="4">
        <v>101.894736842105</v>
      </c>
      <c r="N2360" s="4">
        <v>8.26</v>
      </c>
      <c r="O2360" s="4">
        <v>5.1849999999999996</v>
      </c>
      <c r="P2360" s="4">
        <v>7.5</v>
      </c>
      <c r="Q2360" s="4">
        <v>8.5</v>
      </c>
      <c r="R2360" s="4">
        <v>8.1999999999999993</v>
      </c>
      <c r="S2360" s="4">
        <v>7.38</v>
      </c>
      <c r="T2360" s="4">
        <v>6.53</v>
      </c>
      <c r="U2360" s="4">
        <v>6.18</v>
      </c>
      <c r="V2360" s="4">
        <v>7.5</v>
      </c>
      <c r="W2360" s="4">
        <v>5.82</v>
      </c>
      <c r="X2360" s="4">
        <v>7.65</v>
      </c>
      <c r="Y2360" s="4">
        <v>6.94</v>
      </c>
      <c r="Z2360" s="4">
        <v>6.4</v>
      </c>
      <c r="AA2360" s="4">
        <v>466427891.78224999</v>
      </c>
      <c r="AB2360" s="3">
        <f>1.2*E2360</f>
        <v>11.507999999999999</v>
      </c>
      <c r="AC2360" s="3">
        <f>0.01*$AH$2/(AB2360-E2360)</f>
        <v>52.137643378519314</v>
      </c>
      <c r="AD2360" s="3">
        <f>IF(F2360&gt;=AB2360,AC2360*(E2360-AB2360)-(0.0125/100)*$AH$2,AC2360*(E2360-H2360)-(0.0125/100)*$AH$2)</f>
        <v>92.59775808133476</v>
      </c>
      <c r="AE2360" s="3">
        <f t="shared" si="9"/>
        <v>19690.328838957612</v>
      </c>
    </row>
    <row r="2361" spans="1:31" x14ac:dyDescent="0.2">
      <c r="A2361" s="4" t="s">
        <v>999</v>
      </c>
      <c r="B2361" s="4" t="s">
        <v>2488</v>
      </c>
      <c r="C2361" s="4" t="s">
        <v>33</v>
      </c>
      <c r="D2361" s="4">
        <v>111907595.3</v>
      </c>
      <c r="E2361" s="4">
        <v>3.56</v>
      </c>
      <c r="F2361" s="4">
        <v>3.89</v>
      </c>
      <c r="G2361" s="4">
        <v>2.87</v>
      </c>
      <c r="H2361" s="4">
        <v>3.17</v>
      </c>
      <c r="I2361" s="4">
        <v>18840311</v>
      </c>
      <c r="J2361" s="4">
        <f>I2361*E2361</f>
        <v>67071507.160000004</v>
      </c>
      <c r="K2361" s="4">
        <v>48195759.666666701</v>
      </c>
      <c r="L2361" s="4">
        <v>3.79</v>
      </c>
      <c r="M2361" s="4">
        <v>60.360360360360303</v>
      </c>
      <c r="N2361" s="4">
        <v>3.79</v>
      </c>
      <c r="O2361" s="4">
        <v>2.371</v>
      </c>
      <c r="P2361" s="4">
        <v>3.12</v>
      </c>
      <c r="Q2361" s="4">
        <v>3.09</v>
      </c>
      <c r="R2361" s="4">
        <v>2.52</v>
      </c>
      <c r="S2361" s="4">
        <v>2.48</v>
      </c>
      <c r="T2361" s="4">
        <v>2.5929000000000002</v>
      </c>
      <c r="U2361" s="4">
        <v>2.33</v>
      </c>
      <c r="V2361" s="4">
        <v>3.12</v>
      </c>
      <c r="W2361" s="4">
        <v>2.96</v>
      </c>
      <c r="X2361" s="4">
        <v>2.5</v>
      </c>
      <c r="Y2361" s="4">
        <v>2.34</v>
      </c>
      <c r="Z2361" s="4">
        <v>2.33</v>
      </c>
      <c r="AA2361" s="4">
        <v>473247364.57999998</v>
      </c>
      <c r="AB2361" s="3">
        <f>1.2*E2361</f>
        <v>4.2720000000000002</v>
      </c>
      <c r="AC2361" s="3">
        <f>0.01*$AH$2/(AB2361-E2361)</f>
        <v>140.44943820224717</v>
      </c>
      <c r="AD2361" s="3">
        <f>IF(F2361&gt;=AB2361,AC2361*(E2361-AB2361)-(0.0125/100)*$AH$2,AC2361*(E2361-H2361)-(0.0125/100)*$AH$2)</f>
        <v>53.52528089887641</v>
      </c>
      <c r="AE2361" s="3">
        <f t="shared" si="9"/>
        <v>19743.854119856489</v>
      </c>
    </row>
    <row r="2362" spans="1:31" x14ac:dyDescent="0.2">
      <c r="A2362" s="4" t="s">
        <v>2490</v>
      </c>
      <c r="B2362" s="4" t="s">
        <v>2489</v>
      </c>
      <c r="C2362" s="4" t="s">
        <v>33</v>
      </c>
      <c r="D2362" s="4">
        <v>229493480.58000001</v>
      </c>
      <c r="E2362" s="4">
        <v>1.92</v>
      </c>
      <c r="F2362" s="4">
        <v>2.0499999999999998</v>
      </c>
      <c r="G2362" s="4">
        <v>1.71</v>
      </c>
      <c r="H2362" s="4">
        <v>1.86</v>
      </c>
      <c r="I2362" s="4">
        <v>29219307</v>
      </c>
      <c r="J2362" s="4">
        <f>I2362*E2362</f>
        <v>56101069.439999998</v>
      </c>
      <c r="K2362" s="4">
        <v>39312973.666666701</v>
      </c>
      <c r="L2362" s="4">
        <v>1.47</v>
      </c>
      <c r="M2362" s="4">
        <v>57.377049180327901</v>
      </c>
      <c r="N2362" s="4">
        <v>1.47</v>
      </c>
      <c r="O2362" s="4">
        <v>1.319</v>
      </c>
      <c r="P2362" s="4">
        <v>2.1697000000000002</v>
      </c>
      <c r="Q2362" s="4">
        <v>1.92</v>
      </c>
      <c r="R2362" s="4">
        <v>1.89</v>
      </c>
      <c r="S2362" s="4">
        <v>1.81</v>
      </c>
      <c r="T2362" s="4">
        <v>1.71</v>
      </c>
      <c r="U2362" s="4">
        <v>1.69</v>
      </c>
      <c r="V2362" s="4">
        <v>1.8</v>
      </c>
      <c r="W2362" s="4">
        <v>1.85</v>
      </c>
      <c r="X2362" s="4">
        <v>1.88</v>
      </c>
      <c r="Y2362" s="4">
        <v>1.8</v>
      </c>
      <c r="Z2362" s="4">
        <v>1.66</v>
      </c>
      <c r="AA2362" s="4">
        <v>44016489.715000004</v>
      </c>
      <c r="AB2362" s="3">
        <f>1.2*E2362</f>
        <v>2.3039999999999998</v>
      </c>
      <c r="AC2362" s="3">
        <f>0.01*$AH$2/(AB2362-E2362)</f>
        <v>260.41666666666674</v>
      </c>
      <c r="AD2362" s="3">
        <f>IF(F2362&gt;=AB2362,AC2362*(E2362-AB2362)-(0.0125/100)*$AH$2,AC2362*(E2362-H2362)-(0.0125/100)*$AH$2)</f>
        <v>14.374999999999961</v>
      </c>
      <c r="AE2362" s="3">
        <f t="shared" si="9"/>
        <v>19758.229119856489</v>
      </c>
    </row>
    <row r="2363" spans="1:31" x14ac:dyDescent="0.2">
      <c r="A2363" s="4" t="s">
        <v>2284</v>
      </c>
      <c r="B2363" s="4" t="s">
        <v>2489</v>
      </c>
      <c r="C2363" s="4" t="s">
        <v>33</v>
      </c>
      <c r="D2363" s="4">
        <v>101784557.19053499</v>
      </c>
      <c r="E2363" s="4">
        <v>1.48</v>
      </c>
      <c r="F2363" s="4">
        <v>1.75</v>
      </c>
      <c r="G2363" s="4">
        <v>1.3</v>
      </c>
      <c r="H2363" s="4">
        <v>1.39</v>
      </c>
      <c r="I2363" s="4">
        <v>3404708</v>
      </c>
      <c r="J2363" s="4">
        <f>I2363*E2363</f>
        <v>5038967.84</v>
      </c>
      <c r="K2363" s="4">
        <v>24952352.666666701</v>
      </c>
      <c r="L2363" s="4">
        <v>17.160000005148</v>
      </c>
      <c r="M2363" s="4">
        <v>66.310821440611207</v>
      </c>
      <c r="N2363" s="4">
        <v>1.32</v>
      </c>
      <c r="O2363" s="4">
        <v>12.335700003700699</v>
      </c>
      <c r="P2363" s="4">
        <v>1.07</v>
      </c>
      <c r="Q2363" s="4">
        <v>1.0599000000000001</v>
      </c>
      <c r="R2363" s="4">
        <v>1</v>
      </c>
      <c r="S2363" s="4">
        <v>0.9143</v>
      </c>
      <c r="T2363" s="4">
        <v>0.92</v>
      </c>
      <c r="U2363" s="4">
        <v>0.84450000000000003</v>
      </c>
      <c r="V2363" s="4">
        <v>0.95750000000000002</v>
      </c>
      <c r="W2363" s="4">
        <v>0.96499999999999997</v>
      </c>
      <c r="X2363" s="4">
        <v>0.94</v>
      </c>
      <c r="Y2363" s="4">
        <v>0.9</v>
      </c>
      <c r="Z2363" s="4">
        <v>0.87829999999999997</v>
      </c>
      <c r="AA2363" s="4">
        <v>18935172.739799999</v>
      </c>
      <c r="AB2363" s="3">
        <f>1.2*E2363</f>
        <v>1.776</v>
      </c>
      <c r="AC2363" s="3">
        <f>0.01*$AH$2/(AB2363-E2363)</f>
        <v>337.83783783783781</v>
      </c>
      <c r="AD2363" s="3">
        <f>IF(F2363&gt;=AB2363,AC2363*(E2363-AB2363)-(0.0125/100)*$AH$2,AC2363*(E2363-H2363)-(0.0125/100)*$AH$2)</f>
        <v>29.155405405405428</v>
      </c>
      <c r="AE2363" s="3">
        <f t="shared" si="9"/>
        <v>19787.384525261896</v>
      </c>
    </row>
    <row r="2364" spans="1:31" x14ac:dyDescent="0.2">
      <c r="A2364" s="4" t="s">
        <v>2491</v>
      </c>
      <c r="B2364" s="4" t="s">
        <v>2492</v>
      </c>
      <c r="C2364" s="4" t="s">
        <v>33</v>
      </c>
      <c r="D2364" s="4">
        <v>17784576.300000001</v>
      </c>
      <c r="E2364" s="4">
        <v>17.489999999999998</v>
      </c>
      <c r="F2364" s="4">
        <v>19.329999999999998</v>
      </c>
      <c r="G2364" s="4">
        <v>10.1</v>
      </c>
      <c r="H2364" s="4">
        <v>11.4</v>
      </c>
      <c r="I2364" s="4">
        <v>976360</v>
      </c>
      <c r="J2364" s="4">
        <f>I2364*E2364</f>
        <v>17076536.399999999</v>
      </c>
      <c r="K2364" s="4">
        <v>37425545</v>
      </c>
      <c r="L2364" s="4">
        <v>13.35</v>
      </c>
      <c r="M2364" s="4">
        <v>455.23809523809501</v>
      </c>
      <c r="N2364" s="4">
        <v>13.35</v>
      </c>
      <c r="O2364" s="4">
        <v>4.3609999999999998</v>
      </c>
      <c r="P2364" s="4">
        <v>21.78</v>
      </c>
      <c r="Q2364" s="4">
        <v>20</v>
      </c>
      <c r="R2364" s="4">
        <v>15.6851</v>
      </c>
      <c r="S2364" s="4">
        <v>14.623100000000001</v>
      </c>
      <c r="T2364" s="4">
        <v>13.5</v>
      </c>
      <c r="U2364" s="4">
        <v>12.49</v>
      </c>
      <c r="V2364" s="4">
        <v>9.4</v>
      </c>
      <c r="W2364" s="4">
        <v>17.190000000000001</v>
      </c>
      <c r="X2364" s="4">
        <v>15.13</v>
      </c>
      <c r="Y2364" s="4">
        <v>12.02</v>
      </c>
      <c r="Z2364" s="4">
        <v>12.7</v>
      </c>
      <c r="AA2364" s="4">
        <v>1655348032</v>
      </c>
      <c r="AB2364" s="3">
        <f>1.2*E2364</f>
        <v>20.987999999999996</v>
      </c>
      <c r="AC2364" s="3">
        <f>0.01*$AH$2/(AB2364-E2364)</f>
        <v>28.587764436821061</v>
      </c>
      <c r="AD2364" s="3">
        <f>IF(F2364&gt;=AB2364,AC2364*(E2364-AB2364)-(0.0125/100)*$AH$2,AC2364*(E2364-H2364)-(0.0125/100)*$AH$2)</f>
        <v>172.8494854202402</v>
      </c>
      <c r="AE2364" s="3">
        <f t="shared" si="9"/>
        <v>19960.234010682136</v>
      </c>
    </row>
    <row r="2365" spans="1:31" x14ac:dyDescent="0.2">
      <c r="A2365" s="4" t="s">
        <v>2324</v>
      </c>
      <c r="B2365" s="4" t="s">
        <v>2493</v>
      </c>
      <c r="C2365" s="4" t="s">
        <v>33</v>
      </c>
      <c r="D2365" s="4">
        <v>12543342.293728299</v>
      </c>
      <c r="E2365" s="4">
        <v>2.23</v>
      </c>
      <c r="F2365" s="4">
        <v>2.2999999999999998</v>
      </c>
      <c r="G2365" s="4">
        <v>1.87</v>
      </c>
      <c r="H2365" s="4">
        <v>2.0499999999999998</v>
      </c>
      <c r="I2365" s="4">
        <v>2924960</v>
      </c>
      <c r="J2365" s="4">
        <f>I2365*E2365</f>
        <v>6522660.7999999998</v>
      </c>
      <c r="K2365" s="4">
        <v>194971839</v>
      </c>
      <c r="L2365" s="4">
        <v>47.09999997645</v>
      </c>
      <c r="M2365" s="4">
        <v>284.48275862068999</v>
      </c>
      <c r="N2365" s="4">
        <v>3.14</v>
      </c>
      <c r="O2365" s="4">
        <v>17.659949991169999</v>
      </c>
      <c r="P2365" s="4">
        <v>2.4</v>
      </c>
      <c r="Q2365" s="4">
        <v>1.7299</v>
      </c>
      <c r="R2365" s="4">
        <v>1.6198999999999999</v>
      </c>
      <c r="S2365" s="4">
        <v>1.7399</v>
      </c>
      <c r="T2365" s="4">
        <v>1.6698999999999999</v>
      </c>
      <c r="U2365" s="4">
        <v>1.44</v>
      </c>
      <c r="V2365" s="4">
        <v>2.1800000000000002</v>
      </c>
      <c r="W2365" s="4">
        <v>1.69</v>
      </c>
      <c r="X2365" s="4">
        <v>1.5</v>
      </c>
      <c r="Y2365" s="4">
        <v>1.2</v>
      </c>
      <c r="Z2365" s="4">
        <v>1.51</v>
      </c>
      <c r="AA2365" s="4">
        <v>874039596.68499994</v>
      </c>
      <c r="AB2365" s="3">
        <f>1.2*E2365</f>
        <v>2.6759999999999997</v>
      </c>
      <c r="AC2365" s="3">
        <f>0.01*$AH$2/(AB2365-E2365)</f>
        <v>224.21524663677144</v>
      </c>
      <c r="AD2365" s="3">
        <f>IF(F2365&gt;=AB2365,AC2365*(E2365-AB2365)-(0.0125/100)*$AH$2,AC2365*(E2365-H2365)-(0.0125/100)*$AH$2)</f>
        <v>39.108744394618896</v>
      </c>
      <c r="AE2365" s="3">
        <f t="shared" si="9"/>
        <v>19999.342755076756</v>
      </c>
    </row>
    <row r="2366" spans="1:31" x14ac:dyDescent="0.2">
      <c r="A2366" s="4" t="s">
        <v>2494</v>
      </c>
      <c r="B2366" s="4" t="s">
        <v>2493</v>
      </c>
      <c r="C2366" s="4" t="s">
        <v>33</v>
      </c>
      <c r="D2366" s="4">
        <v>5260139.10526013</v>
      </c>
      <c r="E2366" s="4">
        <v>0.77</v>
      </c>
      <c r="F2366" s="4">
        <v>1.0900000000000001</v>
      </c>
      <c r="G2366" s="4">
        <v>0.73</v>
      </c>
      <c r="H2366" s="4">
        <v>0.90139999999999998</v>
      </c>
      <c r="I2366" s="4">
        <v>26214789</v>
      </c>
      <c r="J2366" s="4">
        <f>I2366*E2366</f>
        <v>20185387.530000001</v>
      </c>
      <c r="K2366" s="4">
        <v>62645747.333333299</v>
      </c>
      <c r="L2366" s="4">
        <v>17.700000017699999</v>
      </c>
      <c r="M2366" s="4">
        <v>165.51724137931001</v>
      </c>
      <c r="N2366" s="4">
        <v>0.59</v>
      </c>
      <c r="O2366" s="4">
        <v>11.8991040118991</v>
      </c>
      <c r="P2366" s="4">
        <v>0.78754999999999997</v>
      </c>
      <c r="Q2366" s="4">
        <v>0.745</v>
      </c>
      <c r="R2366" s="4">
        <v>0.6885</v>
      </c>
      <c r="S2366" s="4">
        <v>0.73778100000000002</v>
      </c>
      <c r="T2366" s="4">
        <v>0.66100000000000003</v>
      </c>
      <c r="U2366" s="4">
        <v>0.58009999999999995</v>
      </c>
      <c r="V2366" s="4">
        <v>0.78</v>
      </c>
      <c r="W2366" s="4">
        <v>0.57999999999999996</v>
      </c>
      <c r="X2366" s="4">
        <v>0.64900000000000002</v>
      </c>
      <c r="Y2366" s="4">
        <v>0.59489999999999998</v>
      </c>
      <c r="Z2366" s="4">
        <v>0.64990000000000003</v>
      </c>
      <c r="AA2366" s="4">
        <v>25387175.46435</v>
      </c>
      <c r="AB2366" s="3">
        <f>1.2*E2366</f>
        <v>0.92399999999999993</v>
      </c>
      <c r="AC2366" s="3">
        <f>0.01*$AH$2/(AB2366-E2366)</f>
        <v>649.35064935064975</v>
      </c>
      <c r="AD2366" s="3">
        <f>IF(F2366&gt;=AB2366,AC2366*(E2366-AB2366)-(0.0125/100)*$AH$2,AC2366*(E2366-H2366)-(0.0125/100)*$AH$2)</f>
        <v>-101.25</v>
      </c>
      <c r="AE2366" s="3">
        <f t="shared" si="9"/>
        <v>19898.092755076756</v>
      </c>
    </row>
    <row r="2367" spans="1:31" x14ac:dyDescent="0.2">
      <c r="A2367" s="4" t="s">
        <v>2085</v>
      </c>
      <c r="B2367" s="4" t="s">
        <v>2495</v>
      </c>
      <c r="C2367" s="4" t="s">
        <v>33</v>
      </c>
      <c r="D2367" s="4">
        <v>89259073.200000003</v>
      </c>
      <c r="E2367" s="4">
        <v>3.03</v>
      </c>
      <c r="F2367" s="4">
        <v>3.37</v>
      </c>
      <c r="G2367" s="4">
        <v>2.29</v>
      </c>
      <c r="H2367" s="4">
        <v>2.4900000000000002</v>
      </c>
      <c r="I2367" s="4">
        <v>26185071</v>
      </c>
      <c r="J2367" s="4">
        <f>I2367*E2367</f>
        <v>79340765.129999995</v>
      </c>
      <c r="K2367" s="4">
        <v>20604069.333333299</v>
      </c>
      <c r="L2367" s="4">
        <v>19.8</v>
      </c>
      <c r="M2367" s="4">
        <v>61.170212765957402</v>
      </c>
      <c r="N2367" s="4">
        <v>1.98</v>
      </c>
      <c r="O2367" s="4">
        <v>19.46</v>
      </c>
      <c r="P2367" s="4">
        <v>2.4</v>
      </c>
      <c r="Q2367" s="4">
        <v>2.2469999999999999</v>
      </c>
      <c r="R2367" s="4">
        <v>2.14</v>
      </c>
      <c r="S2367" s="4">
        <v>2.02</v>
      </c>
      <c r="T2367" s="4">
        <v>1.96</v>
      </c>
      <c r="U2367" s="4">
        <v>1.87</v>
      </c>
      <c r="V2367" s="4">
        <v>2.23</v>
      </c>
      <c r="W2367" s="4">
        <v>2.15</v>
      </c>
      <c r="X2367" s="4">
        <v>2</v>
      </c>
      <c r="Y2367" s="4">
        <v>1.9</v>
      </c>
      <c r="Z2367" s="4">
        <v>1.87</v>
      </c>
      <c r="AA2367" s="4">
        <v>496340.46850000002</v>
      </c>
      <c r="AB2367" s="3">
        <f>1.2*E2367</f>
        <v>3.6359999999999997</v>
      </c>
      <c r="AC2367" s="3">
        <f>0.01*$AH$2/(AB2367-E2367)</f>
        <v>165.01650165016505</v>
      </c>
      <c r="AD2367" s="3">
        <f>IF(F2367&gt;=AB2367,AC2367*(E2367-AB2367)-(0.0125/100)*$AH$2,AC2367*(E2367-H2367)-(0.0125/100)*$AH$2)</f>
        <v>87.858910891089067</v>
      </c>
      <c r="AE2367" s="3">
        <f t="shared" si="9"/>
        <v>19985.951665967845</v>
      </c>
    </row>
    <row r="2368" spans="1:31" x14ac:dyDescent="0.2">
      <c r="A2368" s="4" t="s">
        <v>2496</v>
      </c>
      <c r="B2368" s="4" t="s">
        <v>2497</v>
      </c>
      <c r="C2368" s="4" t="s">
        <v>33</v>
      </c>
      <c r="D2368" s="4">
        <v>9980014.2400000002</v>
      </c>
      <c r="E2368" s="4">
        <v>4.0199999999999996</v>
      </c>
      <c r="F2368" s="4">
        <v>6.25</v>
      </c>
      <c r="G2368" s="4">
        <v>3.93</v>
      </c>
      <c r="H2368" s="4">
        <v>5.32</v>
      </c>
      <c r="I2368" s="4">
        <v>2796841</v>
      </c>
      <c r="J2368" s="4">
        <f>I2368*E2368</f>
        <v>11243300.819999998</v>
      </c>
      <c r="K2368" s="4">
        <v>37535628</v>
      </c>
      <c r="L2368" s="4">
        <v>3.92</v>
      </c>
      <c r="M2368" s="4">
        <v>69.620253164556999</v>
      </c>
      <c r="N2368" s="4">
        <v>3.92</v>
      </c>
      <c r="O2368" s="4">
        <v>3.0754999999999999</v>
      </c>
      <c r="P2368" s="4">
        <v>5.548</v>
      </c>
      <c r="Q2368" s="4">
        <v>5.1798999999999999</v>
      </c>
      <c r="R2368" s="4">
        <v>4.4981999999999998</v>
      </c>
      <c r="S2368" s="4">
        <v>4.8</v>
      </c>
      <c r="T2368" s="4">
        <v>4.3099999999999996</v>
      </c>
      <c r="U2368" s="4">
        <v>3.82</v>
      </c>
      <c r="V2368" s="4">
        <v>5.51</v>
      </c>
      <c r="W2368" s="4">
        <v>4.24</v>
      </c>
      <c r="X2368" s="4">
        <v>4.41</v>
      </c>
      <c r="Y2368" s="4">
        <v>4.3600000000000003</v>
      </c>
      <c r="Z2368" s="4">
        <v>4.12</v>
      </c>
      <c r="AA2368" s="4">
        <v>310065666.64499998</v>
      </c>
      <c r="AB2368" s="3">
        <f>1.2*E2368</f>
        <v>4.823999999999999</v>
      </c>
      <c r="AC2368" s="3">
        <f>0.01*$AH$2/(AB2368-E2368)</f>
        <v>124.37810945273641</v>
      </c>
      <c r="AD2368" s="3">
        <f>IF(F2368&gt;=AB2368,AC2368*(E2368-AB2368)-(0.0125/100)*$AH$2,AC2368*(E2368-H2368)-(0.0125/100)*$AH$2)</f>
        <v>-101.25</v>
      </c>
      <c r="AE2368" s="3">
        <f t="shared" si="9"/>
        <v>19884.701665967845</v>
      </c>
    </row>
    <row r="2369" spans="1:31" x14ac:dyDescent="0.2">
      <c r="A2369" s="4" t="s">
        <v>2498</v>
      </c>
      <c r="B2369" s="4" t="s">
        <v>2499</v>
      </c>
      <c r="C2369" s="4" t="s">
        <v>33</v>
      </c>
      <c r="D2369" s="4">
        <v>18693350.760000002</v>
      </c>
      <c r="E2369" s="4">
        <v>5.32</v>
      </c>
      <c r="F2369" s="4">
        <v>5.35</v>
      </c>
      <c r="G2369" s="4">
        <v>4.1500000000000004</v>
      </c>
      <c r="H2369" s="4">
        <v>4.47</v>
      </c>
      <c r="I2369" s="4">
        <v>1262754</v>
      </c>
      <c r="J2369" s="4">
        <f>I2369*E2369</f>
        <v>6717851.2800000003</v>
      </c>
      <c r="K2369" s="4">
        <v>42036390.666670002</v>
      </c>
      <c r="L2369" s="4">
        <v>5.09</v>
      </c>
      <c r="M2369" s="4">
        <v>162.068965517241</v>
      </c>
      <c r="N2369" s="4">
        <v>5.09</v>
      </c>
      <c r="O2369" s="4">
        <v>2.4910100000000002</v>
      </c>
      <c r="P2369" s="4">
        <v>5.46</v>
      </c>
      <c r="Q2369" s="4">
        <v>6.41</v>
      </c>
      <c r="R2369" s="4">
        <v>5.4398999999999997</v>
      </c>
      <c r="S2369" s="4">
        <v>5.15</v>
      </c>
      <c r="T2369" s="4">
        <v>4.2549999999999999</v>
      </c>
      <c r="U2369" s="4">
        <v>4.1500000000000004</v>
      </c>
      <c r="V2369" s="4">
        <v>5</v>
      </c>
      <c r="W2369" s="4">
        <v>5.0999999999999996</v>
      </c>
      <c r="X2369" s="4">
        <v>4.72</v>
      </c>
      <c r="Y2369" s="4">
        <v>5.14</v>
      </c>
      <c r="Z2369" s="4">
        <v>4.12</v>
      </c>
      <c r="AA2369" s="4">
        <v>383518661.17949998</v>
      </c>
      <c r="AB2369" s="3">
        <f>1.2*E2369</f>
        <v>6.3840000000000003</v>
      </c>
      <c r="AC2369" s="3">
        <f>0.01*$AH$2/(AB2369-E2369)</f>
        <v>93.984962406015029</v>
      </c>
      <c r="AD2369" s="3">
        <f>IF(F2369&gt;=AB2369,AC2369*(E2369-AB2369)-(0.0125/100)*$AH$2,AC2369*(E2369-H2369)-(0.0125/100)*$AH$2)</f>
        <v>78.637218045112832</v>
      </c>
      <c r="AE2369" s="3">
        <f t="shared" si="9"/>
        <v>19963.338884012959</v>
      </c>
    </row>
    <row r="2370" spans="1:31" x14ac:dyDescent="0.2">
      <c r="A2370" s="4" t="s">
        <v>1010</v>
      </c>
      <c r="B2370" s="4" t="s">
        <v>2500</v>
      </c>
      <c r="C2370" s="4" t="s">
        <v>33</v>
      </c>
      <c r="D2370" s="4">
        <v>15429738.939999999</v>
      </c>
      <c r="E2370" s="4">
        <v>6.5</v>
      </c>
      <c r="F2370" s="4">
        <v>10.050000000000001</v>
      </c>
      <c r="G2370" s="4">
        <v>5.75</v>
      </c>
      <c r="H2370" s="4">
        <v>8.58</v>
      </c>
      <c r="I2370" s="4">
        <v>483768</v>
      </c>
      <c r="J2370" s="4">
        <f>I2370*E2370</f>
        <v>3144492</v>
      </c>
      <c r="K2370" s="4">
        <v>32042993.333333299</v>
      </c>
      <c r="L2370" s="4">
        <v>6.71</v>
      </c>
      <c r="M2370" s="4">
        <v>109.003215434083</v>
      </c>
      <c r="N2370" s="4">
        <v>6.71</v>
      </c>
      <c r="O2370" s="4">
        <v>3.9940000000000002</v>
      </c>
      <c r="P2370" s="4">
        <v>18</v>
      </c>
      <c r="Q2370" s="4">
        <v>13.58</v>
      </c>
      <c r="R2370" s="4">
        <v>14.4953</v>
      </c>
      <c r="S2370" s="4">
        <v>13.62</v>
      </c>
      <c r="T2370" s="4">
        <v>11.696400000000001</v>
      </c>
      <c r="U2370" s="4">
        <v>11.51</v>
      </c>
      <c r="V2370" s="4">
        <v>11.51</v>
      </c>
      <c r="W2370" s="4">
        <v>12.57</v>
      </c>
      <c r="X2370" s="4">
        <v>10.94</v>
      </c>
      <c r="Y2370" s="4">
        <v>12</v>
      </c>
      <c r="Z2370" s="4">
        <v>11.49</v>
      </c>
      <c r="AA2370" s="4">
        <v>473003566.42000002</v>
      </c>
      <c r="AB2370" s="3">
        <f>1.2*E2370</f>
        <v>7.8</v>
      </c>
      <c r="AC2370" s="3">
        <f>0.01*$AH$2/(AB2370-E2370)</f>
        <v>76.923076923076934</v>
      </c>
      <c r="AD2370" s="3">
        <f>IF(F2370&gt;=AB2370,AC2370*(E2370-AB2370)-(0.0125/100)*$AH$2,AC2370*(E2370-H2370)-(0.0125/100)*$AH$2)</f>
        <v>-101.25</v>
      </c>
      <c r="AE2370" s="3">
        <f t="shared" si="9"/>
        <v>19862.088884012959</v>
      </c>
    </row>
    <row r="2371" spans="1:31" x14ac:dyDescent="0.2">
      <c r="A2371" s="4" t="s">
        <v>1010</v>
      </c>
      <c r="B2371" s="4" t="s">
        <v>2501</v>
      </c>
      <c r="C2371" s="4" t="s">
        <v>33</v>
      </c>
      <c r="D2371" s="4">
        <v>19729830.120000001</v>
      </c>
      <c r="E2371" s="4">
        <v>11.51</v>
      </c>
      <c r="F2371" s="4">
        <v>18</v>
      </c>
      <c r="G2371" s="4">
        <v>10.664999999999999</v>
      </c>
      <c r="H2371" s="4">
        <v>14.5</v>
      </c>
      <c r="I2371" s="4">
        <v>2591971</v>
      </c>
      <c r="J2371" s="4">
        <f>I2371*E2371</f>
        <v>29833586.210000001</v>
      </c>
      <c r="K2371" s="4">
        <v>43915592.666666701</v>
      </c>
      <c r="L2371" s="4">
        <v>8.58</v>
      </c>
      <c r="M2371" s="4">
        <v>261.94968553459103</v>
      </c>
      <c r="N2371" s="4">
        <v>8.58</v>
      </c>
      <c r="O2371" s="4">
        <v>5.1139999999999999</v>
      </c>
      <c r="P2371" s="4">
        <v>13.58</v>
      </c>
      <c r="Q2371" s="4">
        <v>14.4953</v>
      </c>
      <c r="R2371" s="4">
        <v>13.62</v>
      </c>
      <c r="S2371" s="4">
        <v>11.696400000000001</v>
      </c>
      <c r="T2371" s="4">
        <v>12.44</v>
      </c>
      <c r="U2371" s="4">
        <v>10.65</v>
      </c>
      <c r="V2371" s="4">
        <v>12.57</v>
      </c>
      <c r="W2371" s="4">
        <v>10.94</v>
      </c>
      <c r="X2371" s="4">
        <v>12</v>
      </c>
      <c r="Y2371" s="4">
        <v>11.49</v>
      </c>
      <c r="Z2371" s="4">
        <v>11.31</v>
      </c>
      <c r="AA2371" s="4">
        <v>138242186.90000001</v>
      </c>
      <c r="AB2371" s="3">
        <f>1.2*E2371</f>
        <v>13.811999999999999</v>
      </c>
      <c r="AC2371" s="3">
        <f>0.01*$AH$2/(AB2371-E2371)</f>
        <v>43.440486533449182</v>
      </c>
      <c r="AD2371" s="3">
        <f>IF(F2371&gt;=AB2371,AC2371*(E2371-AB2371)-(0.0125/100)*$AH$2,AC2371*(E2371-H2371)-(0.0125/100)*$AH$2)</f>
        <v>-101.25</v>
      </c>
      <c r="AE2371" s="3">
        <f t="shared" si="9"/>
        <v>19760.838884012959</v>
      </c>
    </row>
    <row r="2372" spans="1:31" x14ac:dyDescent="0.2">
      <c r="A2372" s="4" t="s">
        <v>1628</v>
      </c>
      <c r="B2372" s="4" t="s">
        <v>2501</v>
      </c>
      <c r="C2372" s="4" t="s">
        <v>42</v>
      </c>
      <c r="D2372" s="4">
        <v>1788551627.5799999</v>
      </c>
      <c r="E2372" s="4">
        <v>7.48</v>
      </c>
      <c r="F2372" s="4">
        <v>7.82</v>
      </c>
      <c r="G2372" s="4">
        <v>6.67</v>
      </c>
      <c r="H2372" s="4">
        <v>6.77</v>
      </c>
      <c r="I2372" s="4">
        <v>22131536</v>
      </c>
      <c r="J2372" s="4">
        <f>I2372*E2372</f>
        <v>165543889.28</v>
      </c>
      <c r="K2372" s="4">
        <v>168015910.66666701</v>
      </c>
      <c r="L2372" s="4">
        <v>7.11</v>
      </c>
      <c r="M2372" s="4">
        <v>76.832151300236404</v>
      </c>
      <c r="N2372" s="4">
        <v>7.11</v>
      </c>
      <c r="O2372" s="4">
        <v>4.6529999999999996</v>
      </c>
      <c r="P2372" s="4">
        <v>9.3049999999999997</v>
      </c>
      <c r="Q2372" s="4">
        <v>9.6999999999999993</v>
      </c>
      <c r="R2372" s="4">
        <v>9.41</v>
      </c>
      <c r="S2372" s="4">
        <v>9.93</v>
      </c>
      <c r="T2372" s="4">
        <v>10.36</v>
      </c>
      <c r="U2372" s="4">
        <v>9.7799999999999994</v>
      </c>
      <c r="V2372" s="4">
        <v>6.77</v>
      </c>
      <c r="W2372" s="4">
        <v>9.43</v>
      </c>
      <c r="X2372" s="4">
        <v>8.4700000000000006</v>
      </c>
      <c r="Y2372" s="4">
        <v>7.7</v>
      </c>
      <c r="Z2372" s="4">
        <v>10.28</v>
      </c>
      <c r="AA2372" s="4">
        <v>1738989579.9779999</v>
      </c>
      <c r="AB2372" s="3">
        <f>1.2*E2372</f>
        <v>8.9760000000000009</v>
      </c>
      <c r="AC2372" s="3">
        <f>0.01*$AH$2/(AB2372-E2372)</f>
        <v>66.844919786096241</v>
      </c>
      <c r="AD2372" s="3">
        <f>IF(F2372&gt;=AB2372,AC2372*(E2372-AB2372)-(0.0125/100)*$AH$2,AC2372*(E2372-H2372)-(0.0125/100)*$AH$2)</f>
        <v>46.209893048128386</v>
      </c>
      <c r="AE2372" s="3">
        <f t="shared" si="9"/>
        <v>19807.048777061089</v>
      </c>
    </row>
    <row r="2373" spans="1:31" x14ac:dyDescent="0.2">
      <c r="A2373" s="4" t="s">
        <v>897</v>
      </c>
      <c r="B2373" s="4" t="s">
        <v>2501</v>
      </c>
      <c r="C2373" s="4" t="s">
        <v>33</v>
      </c>
      <c r="D2373" s="4">
        <v>294727359.24000001</v>
      </c>
      <c r="E2373" s="4">
        <v>5.28</v>
      </c>
      <c r="F2373" s="4">
        <v>6.65</v>
      </c>
      <c r="G2373" s="4">
        <v>5.26</v>
      </c>
      <c r="H2373" s="4">
        <v>6.25</v>
      </c>
      <c r="I2373" s="4">
        <v>697312</v>
      </c>
      <c r="J2373" s="4">
        <f>I2373*E2373</f>
        <v>3681807.3600000003</v>
      </c>
      <c r="K2373" s="4">
        <v>30705636.333333299</v>
      </c>
      <c r="L2373" s="4">
        <v>5.37</v>
      </c>
      <c r="M2373" s="4">
        <v>52.601156069364102</v>
      </c>
      <c r="N2373" s="4">
        <v>5.37</v>
      </c>
      <c r="O2373" s="4">
        <v>4.1269999999999998</v>
      </c>
      <c r="P2373" s="4">
        <v>6.47</v>
      </c>
      <c r="Q2373" s="4">
        <v>6.9101999999999997</v>
      </c>
      <c r="R2373" s="4">
        <v>6.8</v>
      </c>
      <c r="S2373" s="4">
        <v>6.5301</v>
      </c>
      <c r="T2373" s="4">
        <v>6.83</v>
      </c>
      <c r="U2373" s="4">
        <v>6.62</v>
      </c>
      <c r="V2373" s="4">
        <v>6.02</v>
      </c>
      <c r="W2373" s="4">
        <v>6.05</v>
      </c>
      <c r="X2373" s="4">
        <v>6.45</v>
      </c>
      <c r="Y2373" s="4">
        <v>6.32</v>
      </c>
      <c r="Z2373" s="4">
        <v>6.41</v>
      </c>
      <c r="AA2373" s="4">
        <v>358445427.2658</v>
      </c>
      <c r="AB2373" s="3">
        <f>1.2*E2373</f>
        <v>6.3360000000000003</v>
      </c>
      <c r="AC2373" s="3">
        <f>0.01*$AH$2/(AB2373-E2373)</f>
        <v>94.696969696969688</v>
      </c>
      <c r="AD2373" s="3">
        <f>IF(F2373&gt;=AB2373,AC2373*(E2373-AB2373)-(0.0125/100)*$AH$2,AC2373*(E2373-H2373)-(0.0125/100)*$AH$2)</f>
        <v>-101.25</v>
      </c>
      <c r="AE2373" s="3">
        <f t="shared" si="9"/>
        <v>19705.798777061089</v>
      </c>
    </row>
    <row r="2374" spans="1:31" x14ac:dyDescent="0.2">
      <c r="A2374" s="4" t="s">
        <v>1010</v>
      </c>
      <c r="B2374" s="4" t="s">
        <v>2502</v>
      </c>
      <c r="C2374" s="4" t="s">
        <v>33</v>
      </c>
      <c r="D2374" s="4">
        <v>33342953</v>
      </c>
      <c r="E2374" s="4">
        <v>12.57</v>
      </c>
      <c r="F2374" s="4">
        <v>13.58</v>
      </c>
      <c r="G2374" s="4">
        <v>10.7</v>
      </c>
      <c r="H2374" s="4">
        <v>11.32</v>
      </c>
      <c r="I2374" s="4">
        <v>364718</v>
      </c>
      <c r="J2374" s="4">
        <f>I2374*E2374</f>
        <v>4584505.26</v>
      </c>
      <c r="K2374" s="4">
        <v>18706937.666666701</v>
      </c>
      <c r="L2374" s="4">
        <v>14.5</v>
      </c>
      <c r="M2374" s="4">
        <v>87.332339791356105</v>
      </c>
      <c r="N2374" s="4">
        <v>14.5</v>
      </c>
      <c r="O2374" s="4">
        <v>5.92</v>
      </c>
      <c r="P2374" s="4">
        <v>14.4953</v>
      </c>
      <c r="Q2374" s="4">
        <v>13.62</v>
      </c>
      <c r="R2374" s="4">
        <v>11.696400000000001</v>
      </c>
      <c r="S2374" s="4">
        <v>12.44</v>
      </c>
      <c r="T2374" s="4">
        <v>10.63</v>
      </c>
      <c r="U2374" s="4">
        <v>9.02</v>
      </c>
      <c r="V2374" s="4">
        <v>10.94</v>
      </c>
      <c r="W2374" s="4">
        <v>12</v>
      </c>
      <c r="X2374" s="4">
        <v>11.49</v>
      </c>
      <c r="Y2374" s="4">
        <v>11.31</v>
      </c>
      <c r="Z2374" s="4">
        <v>10.63</v>
      </c>
      <c r="AA2374" s="4">
        <v>511322629.54500002</v>
      </c>
      <c r="AB2374" s="3">
        <f>1.2*E2374</f>
        <v>15.084</v>
      </c>
      <c r="AC2374" s="3">
        <f>0.01*$AH$2/(AB2374-E2374)</f>
        <v>39.777247414478929</v>
      </c>
      <c r="AD2374" s="3">
        <f>IF(F2374&gt;=AB2374,AC2374*(E2374-AB2374)-(0.0125/100)*$AH$2,AC2374*(E2374-H2374)-(0.0125/100)*$AH$2)</f>
        <v>48.471559268098659</v>
      </c>
      <c r="AE2374" s="3">
        <f t="shared" si="9"/>
        <v>19754.270336329188</v>
      </c>
    </row>
    <row r="2375" spans="1:31" x14ac:dyDescent="0.2">
      <c r="A2375" s="4" t="s">
        <v>897</v>
      </c>
      <c r="B2375" s="4" t="s">
        <v>2502</v>
      </c>
      <c r="C2375" s="4" t="s">
        <v>33</v>
      </c>
      <c r="D2375" s="4">
        <v>343025325</v>
      </c>
      <c r="E2375" s="4">
        <v>6.02</v>
      </c>
      <c r="F2375" s="4">
        <v>6.47</v>
      </c>
      <c r="G2375" s="4">
        <v>5.8201000000000001</v>
      </c>
      <c r="H2375" s="4">
        <v>6.03</v>
      </c>
      <c r="I2375" s="4">
        <v>395527</v>
      </c>
      <c r="J2375" s="4">
        <f>I2375*E2375</f>
        <v>2381072.54</v>
      </c>
      <c r="K2375" s="4">
        <v>33272435</v>
      </c>
      <c r="L2375" s="4">
        <v>6.25</v>
      </c>
      <c r="M2375" s="4">
        <v>63.586956521739097</v>
      </c>
      <c r="N2375" s="4">
        <v>6.25</v>
      </c>
      <c r="O2375" s="4">
        <v>4.343</v>
      </c>
      <c r="P2375" s="4">
        <v>6.9101999999999997</v>
      </c>
      <c r="Q2375" s="4">
        <v>6.8</v>
      </c>
      <c r="R2375" s="4">
        <v>6.5301</v>
      </c>
      <c r="S2375" s="4">
        <v>6.83</v>
      </c>
      <c r="T2375" s="4">
        <v>6.766</v>
      </c>
      <c r="U2375" s="4">
        <v>6.31</v>
      </c>
      <c r="V2375" s="4">
        <v>6.05</v>
      </c>
      <c r="W2375" s="4">
        <v>6.45</v>
      </c>
      <c r="X2375" s="4">
        <v>6.32</v>
      </c>
      <c r="Y2375" s="4">
        <v>6.41</v>
      </c>
      <c r="Z2375" s="4">
        <v>6.7</v>
      </c>
      <c r="AA2375" s="4">
        <v>126058899.855</v>
      </c>
      <c r="AB2375" s="3">
        <f>1.2*E2375</f>
        <v>7.2239999999999993</v>
      </c>
      <c r="AC2375" s="3">
        <f>0.01*$AH$2/(AB2375-E2375)</f>
        <v>83.05647840531563</v>
      </c>
      <c r="AD2375" s="3">
        <f>IF(F2375&gt;=AB2375,AC2375*(E2375-AB2375)-(0.0125/100)*$AH$2,AC2375*(E2375-H2375)-(0.0125/100)*$AH$2)</f>
        <v>-2.0805647840532124</v>
      </c>
      <c r="AE2375" s="3">
        <f t="shared" si="9"/>
        <v>19752.189771545134</v>
      </c>
    </row>
    <row r="2376" spans="1:31" x14ac:dyDescent="0.2">
      <c r="A2376" s="4" t="s">
        <v>2503</v>
      </c>
      <c r="B2376" s="4" t="s">
        <v>2502</v>
      </c>
      <c r="C2376" s="4" t="s">
        <v>33</v>
      </c>
      <c r="D2376" s="4">
        <v>523983976.91000003</v>
      </c>
      <c r="E2376" s="4">
        <v>4.6399999999999997</v>
      </c>
      <c r="F2376" s="4">
        <v>5.2</v>
      </c>
      <c r="G2376" s="4">
        <v>4.4000000000000004</v>
      </c>
      <c r="H2376" s="4">
        <v>4.9000000000000004</v>
      </c>
      <c r="I2376" s="4">
        <v>1493470</v>
      </c>
      <c r="J2376" s="4">
        <f>I2376*E2376</f>
        <v>6929700.7999999998</v>
      </c>
      <c r="K2376" s="4">
        <v>51574233</v>
      </c>
      <c r="L2376" s="4">
        <v>4.99</v>
      </c>
      <c r="M2376" s="4">
        <v>87.096774193548299</v>
      </c>
      <c r="N2376" s="4">
        <v>4.99</v>
      </c>
      <c r="O2376" s="4">
        <v>2.9910000000000001</v>
      </c>
      <c r="P2376" s="4">
        <v>5.5</v>
      </c>
      <c r="Q2376" s="4">
        <v>5.7050000000000001</v>
      </c>
      <c r="R2376" s="4">
        <v>6.4</v>
      </c>
      <c r="S2376" s="4">
        <v>6.86</v>
      </c>
      <c r="T2376" s="4">
        <v>6.7999000000000001</v>
      </c>
      <c r="U2376" s="4">
        <v>6.19</v>
      </c>
      <c r="V2376" s="4">
        <v>4.9000000000000004</v>
      </c>
      <c r="W2376" s="4">
        <v>5.27</v>
      </c>
      <c r="X2376" s="4">
        <v>5.27</v>
      </c>
      <c r="Y2376" s="4">
        <v>6.36</v>
      </c>
      <c r="Z2376" s="4">
        <v>6.59</v>
      </c>
      <c r="AA2376" s="4">
        <v>501303309.375</v>
      </c>
      <c r="AB2376" s="3">
        <f>1.2*E2376</f>
        <v>5.5679999999999996</v>
      </c>
      <c r="AC2376" s="3">
        <f>0.01*$AH$2/(AB2376-E2376)</f>
        <v>107.75862068965517</v>
      </c>
      <c r="AD2376" s="3">
        <f>IF(F2376&gt;=AB2376,AC2376*(E2376-AB2376)-(0.0125/100)*$AH$2,AC2376*(E2376-H2376)-(0.0125/100)*$AH$2)</f>
        <v>-29.26724137931042</v>
      </c>
      <c r="AE2376" s="3">
        <f t="shared" si="9"/>
        <v>19722.922530165823</v>
      </c>
    </row>
    <row r="2377" spans="1:31" x14ac:dyDescent="0.2">
      <c r="A2377" s="4" t="s">
        <v>2504</v>
      </c>
      <c r="B2377" s="4" t="s">
        <v>2502</v>
      </c>
      <c r="C2377" s="4" t="s">
        <v>33</v>
      </c>
      <c r="D2377" s="4">
        <v>25840858.5</v>
      </c>
      <c r="E2377" s="4">
        <v>1.7</v>
      </c>
      <c r="F2377" s="4">
        <v>1.84</v>
      </c>
      <c r="G2377" s="4">
        <v>1.33</v>
      </c>
      <c r="H2377" s="4">
        <v>1.6</v>
      </c>
      <c r="I2377" s="4">
        <v>30144199</v>
      </c>
      <c r="J2377" s="4">
        <f>I2377*E2377</f>
        <v>51245138.299999997</v>
      </c>
      <c r="K2377" s="4">
        <v>112834461</v>
      </c>
      <c r="L2377" s="4">
        <v>14.1</v>
      </c>
      <c r="M2377" s="4">
        <v>189.31245745404999</v>
      </c>
      <c r="N2377" s="4">
        <v>1.41</v>
      </c>
      <c r="O2377" s="4">
        <v>6.0176990000000004</v>
      </c>
      <c r="P2377" s="4">
        <v>1.43</v>
      </c>
      <c r="Q2377" s="4">
        <v>2.33</v>
      </c>
      <c r="R2377" s="4">
        <v>2.06</v>
      </c>
      <c r="S2377" s="4">
        <v>1.73</v>
      </c>
      <c r="T2377" s="4">
        <v>2.04</v>
      </c>
      <c r="U2377" s="4">
        <v>1.6</v>
      </c>
      <c r="V2377" s="4">
        <v>1.2</v>
      </c>
      <c r="W2377" s="4">
        <v>1.3</v>
      </c>
      <c r="X2377" s="4">
        <v>1.79</v>
      </c>
      <c r="Y2377" s="4">
        <v>1.72</v>
      </c>
      <c r="Z2377" s="4">
        <v>1.74</v>
      </c>
      <c r="AA2377" s="4">
        <v>279848442.03105003</v>
      </c>
      <c r="AB2377" s="3">
        <f>1.2*E2377</f>
        <v>2.04</v>
      </c>
      <c r="AC2377" s="3">
        <f>0.01*$AH$2/(AB2377-E2377)</f>
        <v>294.11764705882348</v>
      </c>
      <c r="AD2377" s="3">
        <f>IF(F2377&gt;=AB2377,AC2377*(E2377-AB2377)-(0.0125/100)*$AH$2,AC2377*(E2377-H2377)-(0.0125/100)*$AH$2)</f>
        <v>28.161764705882309</v>
      </c>
      <c r="AE2377" s="3">
        <f t="shared" si="9"/>
        <v>19751.084294871704</v>
      </c>
    </row>
    <row r="2378" spans="1:31" x14ac:dyDescent="0.2">
      <c r="A2378" s="4" t="s">
        <v>1964</v>
      </c>
      <c r="B2378" s="4" t="s">
        <v>2505</v>
      </c>
      <c r="C2378" s="4" t="s">
        <v>33</v>
      </c>
      <c r="D2378" s="4">
        <v>3825885.415</v>
      </c>
      <c r="E2378" s="4">
        <v>0.66379999999999995</v>
      </c>
      <c r="F2378" s="4">
        <v>0.76</v>
      </c>
      <c r="G2378" s="4">
        <v>0.56000000000000005</v>
      </c>
      <c r="H2378" s="4">
        <v>0.6996</v>
      </c>
      <c r="I2378" s="4">
        <v>136420173</v>
      </c>
      <c r="J2378" s="4">
        <f>I2378*E2378</f>
        <v>90555710.837399989</v>
      </c>
      <c r="K2378" s="4">
        <v>592331769</v>
      </c>
      <c r="L2378" s="4">
        <v>0.41499999999999998</v>
      </c>
      <c r="M2378" s="4">
        <v>377.55395683453202</v>
      </c>
      <c r="N2378" s="4">
        <v>0.41499999999999998</v>
      </c>
      <c r="O2378" s="4">
        <v>0.22090000000000001</v>
      </c>
      <c r="P2378" s="4">
        <v>0.61</v>
      </c>
      <c r="Q2378" s="4">
        <v>0.54</v>
      </c>
      <c r="R2378" s="4">
        <v>1.05</v>
      </c>
      <c r="S2378" s="4">
        <v>1.26</v>
      </c>
      <c r="T2378" s="4">
        <v>0.61499999999999999</v>
      </c>
      <c r="U2378" s="4">
        <v>0.46500000000000002</v>
      </c>
      <c r="V2378" s="4">
        <v>0.49675000000000002</v>
      </c>
      <c r="W2378" s="4">
        <v>0.54</v>
      </c>
      <c r="X2378" s="4">
        <v>0.61970000000000003</v>
      </c>
      <c r="Y2378" s="4">
        <v>1.03</v>
      </c>
      <c r="Z2378" s="4">
        <v>0.5615</v>
      </c>
      <c r="AA2378" s="4">
        <v>294343072.42365003</v>
      </c>
      <c r="AB2378" s="3">
        <f>1.2*E2378</f>
        <v>0.79655999999999993</v>
      </c>
      <c r="AC2378" s="3">
        <f>0.01*$AH$2/(AB2378-E2378)</f>
        <v>753.23892738776749</v>
      </c>
      <c r="AD2378" s="3">
        <f>IF(F2378&gt;=AB2378,AC2378*(E2378-AB2378)-(0.0125/100)*$AH$2,AC2378*(E2378-H2378)-(0.0125/100)*$AH$2)</f>
        <v>-28.215953600482116</v>
      </c>
      <c r="AE2378" s="3">
        <f t="shared" si="9"/>
        <v>19722.86834127122</v>
      </c>
    </row>
    <row r="2379" spans="1:31" x14ac:dyDescent="0.2">
      <c r="A2379" s="4" t="s">
        <v>302</v>
      </c>
      <c r="B2379" s="4" t="s">
        <v>2506</v>
      </c>
      <c r="C2379" s="4" t="s">
        <v>33</v>
      </c>
      <c r="D2379" s="4">
        <v>67224548.159999996</v>
      </c>
      <c r="E2379" s="4">
        <v>10.43</v>
      </c>
      <c r="F2379" s="4">
        <v>11.33</v>
      </c>
      <c r="G2379" s="4">
        <v>7.33</v>
      </c>
      <c r="H2379" s="4">
        <v>7.46</v>
      </c>
      <c r="I2379" s="4">
        <v>7676677</v>
      </c>
      <c r="J2379" s="4">
        <f>I2379*E2379</f>
        <v>80067741.109999999</v>
      </c>
      <c r="K2379" s="4">
        <v>19301571.666666701</v>
      </c>
      <c r="L2379" s="4">
        <v>6.16</v>
      </c>
      <c r="M2379" s="4">
        <v>271.17437722419902</v>
      </c>
      <c r="N2379" s="4">
        <v>6.16</v>
      </c>
      <c r="O2379" s="4">
        <v>3.8565</v>
      </c>
      <c r="P2379" s="4">
        <v>7.4249999999999998</v>
      </c>
      <c r="Q2379" s="4">
        <v>13.5799</v>
      </c>
      <c r="R2379" s="4">
        <v>12.63</v>
      </c>
      <c r="S2379" s="4">
        <v>10.79</v>
      </c>
      <c r="T2379" s="4">
        <v>12</v>
      </c>
      <c r="U2379" s="4">
        <v>11.62</v>
      </c>
      <c r="V2379" s="4">
        <v>7.2649999999999997</v>
      </c>
      <c r="W2379" s="4">
        <v>8.2899999999999991</v>
      </c>
      <c r="X2379" s="4">
        <v>11.994999999999999</v>
      </c>
      <c r="Y2379" s="4">
        <v>10.53</v>
      </c>
      <c r="Z2379" s="4">
        <v>10.02</v>
      </c>
      <c r="AA2379" s="4">
        <v>121488136.03200001</v>
      </c>
      <c r="AB2379" s="3">
        <f>1.2*E2379</f>
        <v>12.516</v>
      </c>
      <c r="AC2379" s="3">
        <f>0.01*$AH$2/(AB2379-E2379)</f>
        <v>47.93863854266538</v>
      </c>
      <c r="AD2379" s="3">
        <f>IF(F2379&gt;=AB2379,AC2379*(E2379-AB2379)-(0.0125/100)*$AH$2,AC2379*(E2379-H2379)-(0.0125/100)*$AH$2)</f>
        <v>141.12775647171617</v>
      </c>
      <c r="AE2379" s="3">
        <f t="shared" si="9"/>
        <v>19863.996097742936</v>
      </c>
    </row>
    <row r="2380" spans="1:31" x14ac:dyDescent="0.2">
      <c r="A2380" s="4" t="s">
        <v>1964</v>
      </c>
      <c r="B2380" s="4" t="s">
        <v>2506</v>
      </c>
      <c r="C2380" s="4" t="s">
        <v>33</v>
      </c>
      <c r="D2380" s="4">
        <v>6449613.0996000003</v>
      </c>
      <c r="E2380" s="4">
        <v>0.49675000000000002</v>
      </c>
      <c r="F2380" s="4">
        <v>0.61</v>
      </c>
      <c r="G2380" s="4">
        <v>0.46</v>
      </c>
      <c r="H2380" s="4">
        <v>0.59799999999999998</v>
      </c>
      <c r="I2380" s="4">
        <v>32773021</v>
      </c>
      <c r="J2380" s="4">
        <f>I2380*E2380</f>
        <v>16279998.181750001</v>
      </c>
      <c r="K2380" s="4">
        <v>498475339.66666698</v>
      </c>
      <c r="L2380" s="4">
        <v>0.6996</v>
      </c>
      <c r="M2380" s="4">
        <v>168.513513513513</v>
      </c>
      <c r="N2380" s="4">
        <v>0.6996</v>
      </c>
      <c r="O2380" s="4">
        <v>0.26407000000000003</v>
      </c>
      <c r="P2380" s="4">
        <v>0.54</v>
      </c>
      <c r="Q2380" s="4">
        <v>1.05</v>
      </c>
      <c r="R2380" s="4">
        <v>1.26</v>
      </c>
      <c r="S2380" s="4">
        <v>0.61499999999999999</v>
      </c>
      <c r="T2380" s="4">
        <v>0.45989999999999998</v>
      </c>
      <c r="U2380" s="4">
        <v>0.37</v>
      </c>
      <c r="V2380" s="4">
        <v>0.54</v>
      </c>
      <c r="W2380" s="4">
        <v>0.61970000000000003</v>
      </c>
      <c r="X2380" s="4">
        <v>1.03</v>
      </c>
      <c r="Y2380" s="4">
        <v>0.5615</v>
      </c>
      <c r="Z2380" s="4">
        <v>0.39900000000000002</v>
      </c>
      <c r="AA2380" s="4">
        <v>375306494.63999999</v>
      </c>
      <c r="AB2380" s="3">
        <f>1.2*E2380</f>
        <v>0.59609999999999996</v>
      </c>
      <c r="AC2380" s="3">
        <f>0.01*$AH$2/(AB2380-E2380)</f>
        <v>1006.542526421742</v>
      </c>
      <c r="AD2380" s="3">
        <f>IF(F2380&gt;=AB2380,AC2380*(E2380-AB2380)-(0.0125/100)*$AH$2,AC2380*(E2380-H2380)-(0.0125/100)*$AH$2)</f>
        <v>-101.25</v>
      </c>
      <c r="AE2380" s="3">
        <f t="shared" si="9"/>
        <v>19762.746097742936</v>
      </c>
    </row>
    <row r="2381" spans="1:31" x14ac:dyDescent="0.2">
      <c r="A2381" s="4" t="s">
        <v>2509</v>
      </c>
      <c r="B2381" s="4" t="s">
        <v>2508</v>
      </c>
      <c r="C2381" s="4" t="s">
        <v>33</v>
      </c>
      <c r="D2381" s="4">
        <v>104687614.40000001</v>
      </c>
      <c r="E2381" s="4">
        <v>16.75</v>
      </c>
      <c r="F2381" s="4">
        <v>17.2</v>
      </c>
      <c r="G2381" s="4">
        <v>14.05</v>
      </c>
      <c r="H2381" s="4">
        <v>15.46</v>
      </c>
      <c r="I2381" s="4">
        <v>9874886</v>
      </c>
      <c r="J2381" s="4">
        <f>I2381*E2381</f>
        <v>165404340.5</v>
      </c>
      <c r="K2381" s="4">
        <v>110202071.666667</v>
      </c>
      <c r="L2381" s="4">
        <v>12.97</v>
      </c>
      <c r="M2381" s="4">
        <v>440.322580645161</v>
      </c>
      <c r="N2381" s="4">
        <v>12.97</v>
      </c>
      <c r="O2381" s="4">
        <v>6.0789999999999997</v>
      </c>
      <c r="P2381" s="4">
        <v>12.82</v>
      </c>
      <c r="Q2381" s="4">
        <v>10.6</v>
      </c>
      <c r="R2381" s="4">
        <v>8.9700000000000006</v>
      </c>
      <c r="S2381" s="4">
        <v>8.5</v>
      </c>
      <c r="T2381" s="4">
        <v>9.1999999999999993</v>
      </c>
      <c r="U2381" s="4">
        <v>7.79</v>
      </c>
      <c r="V2381" s="4">
        <v>12.744999999999999</v>
      </c>
      <c r="W2381" s="4">
        <v>10.44</v>
      </c>
      <c r="X2381" s="4">
        <v>8.0299999999999994</v>
      </c>
      <c r="Y2381" s="4">
        <v>8.07</v>
      </c>
      <c r="Z2381" s="4">
        <v>7.34</v>
      </c>
      <c r="AA2381" s="4">
        <v>1182873018.0311999</v>
      </c>
      <c r="AB2381" s="3">
        <f>1.2*E2381</f>
        <v>20.099999999999998</v>
      </c>
      <c r="AC2381" s="3">
        <f>0.01*$AH$2/(AB2381-E2381)</f>
        <v>29.850746268656735</v>
      </c>
      <c r="AD2381" s="3">
        <f>IF(F2381&gt;=AB2381,AC2381*(E2381-AB2381)-(0.0125/100)*$AH$2,AC2381*(E2381-H2381)-(0.0125/100)*$AH$2)</f>
        <v>37.257462686567166</v>
      </c>
      <c r="AE2381" s="3">
        <f t="shared" si="9"/>
        <v>19800.003560429504</v>
      </c>
    </row>
    <row r="2382" spans="1:31" x14ac:dyDescent="0.2">
      <c r="A2382" s="4" t="s">
        <v>2507</v>
      </c>
      <c r="B2382" s="4" t="s">
        <v>2508</v>
      </c>
      <c r="C2382" s="4" t="s">
        <v>33</v>
      </c>
      <c r="D2382" s="4">
        <v>19777245.440000001</v>
      </c>
      <c r="E2382" s="4">
        <v>2.83</v>
      </c>
      <c r="F2382" s="4">
        <v>3.06</v>
      </c>
      <c r="G2382" s="4">
        <v>2.46</v>
      </c>
      <c r="H2382" s="4">
        <v>2.5</v>
      </c>
      <c r="I2382" s="4">
        <v>1768807</v>
      </c>
      <c r="J2382" s="4">
        <f>I2382*E2382</f>
        <v>5005723.8100000005</v>
      </c>
      <c r="K2382" s="4">
        <v>75024343</v>
      </c>
      <c r="L2382" s="4">
        <v>3.28</v>
      </c>
      <c r="M2382" s="4">
        <v>126.4</v>
      </c>
      <c r="N2382" s="4">
        <v>3.28</v>
      </c>
      <c r="O2382" s="4">
        <v>1.5847599999999999</v>
      </c>
      <c r="P2382" s="4">
        <v>4.0999999999999996</v>
      </c>
      <c r="Q2382" s="4">
        <v>2.9</v>
      </c>
      <c r="R2382" s="4">
        <v>3.24</v>
      </c>
      <c r="S2382" s="4">
        <v>3.26</v>
      </c>
      <c r="T2382" s="4">
        <v>3.09</v>
      </c>
      <c r="U2382" s="4">
        <v>2.36</v>
      </c>
      <c r="V2382" s="4">
        <v>2.5</v>
      </c>
      <c r="W2382" s="4">
        <v>2.5</v>
      </c>
      <c r="X2382" s="4">
        <v>2.57</v>
      </c>
      <c r="Y2382" s="4">
        <v>2.79</v>
      </c>
      <c r="Z2382" s="4">
        <v>2.96</v>
      </c>
      <c r="AA2382" s="4">
        <v>764863893.35055006</v>
      </c>
      <c r="AB2382" s="3">
        <f>1.2*E2382</f>
        <v>3.3959999999999999</v>
      </c>
      <c r="AC2382" s="3">
        <f>0.01*$AH$2/(AB2382-E2382)</f>
        <v>176.67844522968204</v>
      </c>
      <c r="AD2382" s="3">
        <f>IF(F2382&gt;=AB2382,AC2382*(E2382-AB2382)-(0.0125/100)*$AH$2,AC2382*(E2382-H2382)-(0.0125/100)*$AH$2)</f>
        <v>57.053886925795084</v>
      </c>
      <c r="AE2382" s="3">
        <f t="shared" si="9"/>
        <v>19857.057447355299</v>
      </c>
    </row>
    <row r="2383" spans="1:31" x14ac:dyDescent="0.2">
      <c r="A2383" s="4" t="s">
        <v>2291</v>
      </c>
      <c r="B2383" s="4" t="s">
        <v>2508</v>
      </c>
      <c r="C2383" s="4" t="s">
        <v>33</v>
      </c>
      <c r="D2383" s="4">
        <v>7289166.50145783</v>
      </c>
      <c r="E2383" s="4">
        <v>0.80569999999999997</v>
      </c>
      <c r="F2383" s="4">
        <v>0.92</v>
      </c>
      <c r="G2383" s="4">
        <v>0.62209999999999999</v>
      </c>
      <c r="H2383" s="4">
        <v>0.75370000000000004</v>
      </c>
      <c r="I2383" s="4">
        <v>27531005</v>
      </c>
      <c r="J2383" s="4">
        <f>I2383*E2383</f>
        <v>22181730.728499997</v>
      </c>
      <c r="K2383" s="4">
        <v>198959048</v>
      </c>
      <c r="L2383" s="4">
        <v>11.900000002380001</v>
      </c>
      <c r="M2383" s="4">
        <v>246.537634408602</v>
      </c>
      <c r="N2383" s="4">
        <v>0.7</v>
      </c>
      <c r="O2383" s="4">
        <v>5.7261100011452202</v>
      </c>
      <c r="P2383" s="4">
        <v>0.65</v>
      </c>
      <c r="Q2383" s="4">
        <v>0.5857</v>
      </c>
      <c r="R2383" s="4">
        <v>0.57999999999999996</v>
      </c>
      <c r="S2383" s="4">
        <v>0.51370000000000005</v>
      </c>
      <c r="T2383" s="4">
        <v>0.51</v>
      </c>
      <c r="U2383" s="4">
        <v>0.45939999999999998</v>
      </c>
      <c r="V2383" s="4">
        <v>0.65</v>
      </c>
      <c r="W2383" s="4">
        <v>0.54</v>
      </c>
      <c r="X2383" s="4">
        <v>0.51400000000000001</v>
      </c>
      <c r="Y2383" s="4">
        <v>0.47099999999999997</v>
      </c>
      <c r="Z2383" s="4">
        <v>0.51</v>
      </c>
      <c r="AA2383" s="4">
        <v>271663170.75729501</v>
      </c>
      <c r="AB2383" s="3">
        <f>1.2*E2383</f>
        <v>0.96683999999999992</v>
      </c>
      <c r="AC2383" s="3">
        <f>0.01*$AH$2/(AB2383-E2383)</f>
        <v>620.57837904927408</v>
      </c>
      <c r="AD2383" s="3">
        <f>IF(F2383&gt;=AB2383,AC2383*(E2383-AB2383)-(0.0125/100)*$AH$2,AC2383*(E2383-H2383)-(0.0125/100)*$AH$2)</f>
        <v>31.02007571056221</v>
      </c>
      <c r="AE2383" s="3">
        <f t="shared" si="9"/>
        <v>19888.077523065862</v>
      </c>
    </row>
    <row r="2384" spans="1:31" x14ac:dyDescent="0.2">
      <c r="A2384" s="4" t="s">
        <v>2510</v>
      </c>
      <c r="B2384" s="4" t="s">
        <v>2511</v>
      </c>
      <c r="C2384" s="4" t="s">
        <v>33</v>
      </c>
      <c r="D2384" s="4">
        <v>1782115445.22</v>
      </c>
      <c r="E2384" s="4">
        <v>50.3</v>
      </c>
      <c r="F2384" s="4">
        <v>55.32</v>
      </c>
      <c r="G2384" s="4">
        <v>48.9</v>
      </c>
      <c r="H2384" s="4">
        <v>55.02</v>
      </c>
      <c r="I2384" s="4">
        <v>85846</v>
      </c>
      <c r="J2384" s="4">
        <f>I2384*E2384</f>
        <v>4318053.8</v>
      </c>
      <c r="K2384" s="4">
        <v>3318336.6666666698</v>
      </c>
      <c r="L2384" s="4">
        <v>52.58</v>
      </c>
      <c r="M2384" s="4">
        <v>51.734539969834003</v>
      </c>
      <c r="N2384" s="4">
        <v>52.58</v>
      </c>
      <c r="O2384" s="4">
        <v>37.009</v>
      </c>
      <c r="P2384" s="4">
        <v>63.99</v>
      </c>
      <c r="Q2384" s="4">
        <v>55.496400000000001</v>
      </c>
      <c r="R2384" s="4">
        <v>51.22</v>
      </c>
      <c r="S2384" s="4">
        <v>49</v>
      </c>
      <c r="T2384" s="4">
        <v>47.74</v>
      </c>
      <c r="U2384" s="4">
        <v>45.3</v>
      </c>
      <c r="V2384" s="4">
        <v>57.414999999999999</v>
      </c>
      <c r="W2384" s="4">
        <v>47.869</v>
      </c>
      <c r="X2384" s="4">
        <v>49.04</v>
      </c>
      <c r="Y2384" s="4">
        <v>49</v>
      </c>
      <c r="Z2384" s="4">
        <v>38.99</v>
      </c>
      <c r="AA2384" s="4">
        <v>232621743.48480001</v>
      </c>
      <c r="AB2384" s="3">
        <f>1.2*E2384</f>
        <v>60.359999999999992</v>
      </c>
      <c r="AC2384" s="3">
        <f>0.01*$AH$2/(AB2384-E2384)</f>
        <v>9.940357852882709</v>
      </c>
      <c r="AD2384" s="3">
        <f>IF(F2384&gt;=AB2384,AC2384*(E2384-AB2384)-(0.0125/100)*$AH$2,AC2384*(E2384-H2384)-(0.0125/100)*$AH$2)</f>
        <v>-48.168489065606444</v>
      </c>
      <c r="AE2384" s="3">
        <f t="shared" si="9"/>
        <v>19839.909034000255</v>
      </c>
    </row>
    <row r="2385" spans="1:31" x14ac:dyDescent="0.2">
      <c r="A2385" s="4" t="s">
        <v>2512</v>
      </c>
      <c r="B2385" s="4" t="s">
        <v>2511</v>
      </c>
      <c r="C2385" s="4" t="s">
        <v>33</v>
      </c>
      <c r="D2385" s="4">
        <v>34835581.200000003</v>
      </c>
      <c r="E2385" s="4">
        <v>2.31</v>
      </c>
      <c r="F2385" s="4">
        <v>2.38</v>
      </c>
      <c r="G2385" s="4">
        <v>1.7</v>
      </c>
      <c r="H2385" s="4">
        <v>2.0499999999999998</v>
      </c>
      <c r="I2385" s="4">
        <v>20011613</v>
      </c>
      <c r="J2385" s="4">
        <f>I2385*E2385</f>
        <v>46226826.030000001</v>
      </c>
      <c r="K2385" s="4">
        <v>16262623</v>
      </c>
      <c r="L2385" s="4">
        <v>1.68</v>
      </c>
      <c r="M2385" s="4">
        <v>71.1111111111111</v>
      </c>
      <c r="N2385" s="4">
        <v>1.68</v>
      </c>
      <c r="O2385" s="4">
        <v>1.504</v>
      </c>
      <c r="P2385" s="4">
        <v>4.4099000000000004</v>
      </c>
      <c r="Q2385" s="4">
        <v>3.6</v>
      </c>
      <c r="R2385" s="4">
        <v>5.2</v>
      </c>
      <c r="S2385" s="4">
        <v>4.24</v>
      </c>
      <c r="T2385" s="4">
        <v>3.23</v>
      </c>
      <c r="U2385" s="4">
        <v>2.15</v>
      </c>
      <c r="V2385" s="4">
        <v>2.13</v>
      </c>
      <c r="W2385" s="4">
        <v>2.94</v>
      </c>
      <c r="X2385" s="4">
        <v>3.42</v>
      </c>
      <c r="Y2385" s="4">
        <v>4.13</v>
      </c>
      <c r="Z2385" s="4">
        <v>3.21</v>
      </c>
      <c r="AA2385" s="4">
        <v>7385731.5007999996</v>
      </c>
      <c r="AB2385" s="3">
        <f>1.2*E2385</f>
        <v>2.7719999999999998</v>
      </c>
      <c r="AC2385" s="3">
        <f>0.01*$AH$2/(AB2385-E2385)</f>
        <v>216.45021645021657</v>
      </c>
      <c r="AD2385" s="3">
        <f>IF(F2385&gt;=AB2385,AC2385*(E2385-AB2385)-(0.0125/100)*$AH$2,AC2385*(E2385-H2385)-(0.0125/100)*$AH$2)</f>
        <v>55.02705627705636</v>
      </c>
      <c r="AE2385" s="3">
        <f t="shared" si="9"/>
        <v>19894.936090277311</v>
      </c>
    </row>
    <row r="2386" spans="1:31" x14ac:dyDescent="0.2">
      <c r="A2386" s="4" t="s">
        <v>2514</v>
      </c>
      <c r="B2386" s="4" t="s">
        <v>2513</v>
      </c>
      <c r="C2386" s="4" t="s">
        <v>33</v>
      </c>
      <c r="D2386" s="4">
        <v>163533370</v>
      </c>
      <c r="E2386" s="4">
        <v>6.68</v>
      </c>
      <c r="F2386" s="4">
        <v>7.2</v>
      </c>
      <c r="G2386" s="4">
        <v>5.04</v>
      </c>
      <c r="H2386" s="4">
        <v>5.3</v>
      </c>
      <c r="I2386" s="4">
        <v>31542827</v>
      </c>
      <c r="J2386" s="4">
        <f>I2386*E2386</f>
        <v>210706084.35999998</v>
      </c>
      <c r="K2386" s="4">
        <v>24459968.666666701</v>
      </c>
      <c r="L2386" s="4">
        <v>4.03</v>
      </c>
      <c r="M2386" s="4">
        <v>89.235127478753498</v>
      </c>
      <c r="N2386" s="4">
        <v>4.03</v>
      </c>
      <c r="O2386" s="4">
        <v>3.5630000000000002</v>
      </c>
      <c r="P2386" s="4">
        <v>6.95</v>
      </c>
      <c r="Q2386" s="4">
        <v>6.5</v>
      </c>
      <c r="R2386" s="4">
        <v>6.149</v>
      </c>
      <c r="S2386" s="4">
        <v>6.02</v>
      </c>
      <c r="T2386" s="4">
        <v>5.57</v>
      </c>
      <c r="U2386" s="4">
        <v>5.29</v>
      </c>
      <c r="V2386" s="4">
        <v>5.45</v>
      </c>
      <c r="W2386" s="4">
        <v>6.4950000000000001</v>
      </c>
      <c r="X2386" s="4">
        <v>6.13</v>
      </c>
      <c r="Y2386" s="4">
        <v>6.02</v>
      </c>
      <c r="Z2386" s="4">
        <v>5.38</v>
      </c>
      <c r="AA2386" s="4">
        <v>4122402.355</v>
      </c>
      <c r="AB2386" s="3">
        <f>1.2*E2386</f>
        <v>8.016</v>
      </c>
      <c r="AC2386" s="3">
        <f>0.01*$AH$2/(AB2386-E2386)</f>
        <v>74.850299401197589</v>
      </c>
      <c r="AD2386" s="3">
        <f>IF(F2386&gt;=AB2386,AC2386*(E2386-AB2386)-(0.0125/100)*$AH$2,AC2386*(E2386-H2386)-(0.0125/100)*$AH$2)</f>
        <v>102.04341317365267</v>
      </c>
      <c r="AE2386" s="3">
        <f t="shared" si="9"/>
        <v>19996.979503450963</v>
      </c>
    </row>
    <row r="2387" spans="1:31" x14ac:dyDescent="0.2">
      <c r="A2387" s="4" t="s">
        <v>2363</v>
      </c>
      <c r="B2387" s="4" t="s">
        <v>2513</v>
      </c>
      <c r="C2387" s="4" t="s">
        <v>33</v>
      </c>
      <c r="D2387" s="4">
        <v>11625478.199999999</v>
      </c>
      <c r="E2387" s="4">
        <v>4.82</v>
      </c>
      <c r="F2387" s="4">
        <v>5</v>
      </c>
      <c r="G2387" s="4">
        <v>3.9001000000000001</v>
      </c>
      <c r="H2387" s="4">
        <v>4.0599999999999996</v>
      </c>
      <c r="I2387" s="4">
        <v>440909</v>
      </c>
      <c r="J2387" s="4">
        <f>I2387*E2387</f>
        <v>2125181.3800000004</v>
      </c>
      <c r="K2387" s="4">
        <v>35717079</v>
      </c>
      <c r="L2387" s="4">
        <v>6.03</v>
      </c>
      <c r="M2387" s="4">
        <v>95.934959349593399</v>
      </c>
      <c r="N2387" s="4">
        <v>6.03</v>
      </c>
      <c r="O2387" s="4">
        <v>3.01</v>
      </c>
      <c r="P2387" s="4">
        <v>11.77</v>
      </c>
      <c r="Q2387" s="4">
        <v>10.08</v>
      </c>
      <c r="R2387" s="4">
        <v>8.1180000000000003</v>
      </c>
      <c r="S2387" s="4">
        <v>6.4425999999999997</v>
      </c>
      <c r="T2387" s="4">
        <v>9.69</v>
      </c>
      <c r="U2387" s="4">
        <v>6.74</v>
      </c>
      <c r="V2387" s="4">
        <v>5.82</v>
      </c>
      <c r="W2387" s="4">
        <v>9.99</v>
      </c>
      <c r="X2387" s="4">
        <v>7.12</v>
      </c>
      <c r="Y2387" s="4">
        <v>6.35</v>
      </c>
      <c r="Z2387" s="4">
        <v>6.07</v>
      </c>
      <c r="AA2387" s="4">
        <v>693204346.35650003</v>
      </c>
      <c r="AB2387" s="3">
        <f>1.2*E2387</f>
        <v>5.7839999999999998</v>
      </c>
      <c r="AC2387" s="3">
        <f>0.01*$AH$2/(AB2387-E2387)</f>
        <v>103.73443983402495</v>
      </c>
      <c r="AD2387" s="3">
        <f>IF(F2387&gt;=AB2387,AC2387*(E2387-AB2387)-(0.0125/100)*$AH$2,AC2387*(E2387-H2387)-(0.0125/100)*$AH$2)</f>
        <v>77.588174273859039</v>
      </c>
      <c r="AE2387" s="3">
        <f t="shared" si="9"/>
        <v>20074.567677724823</v>
      </c>
    </row>
    <row r="2388" spans="1:31" x14ac:dyDescent="0.2">
      <c r="A2388" s="4" t="s">
        <v>550</v>
      </c>
      <c r="B2388" s="4" t="s">
        <v>2513</v>
      </c>
      <c r="C2388" s="4" t="s">
        <v>33</v>
      </c>
      <c r="D2388" s="4">
        <v>9059851.0999999996</v>
      </c>
      <c r="E2388" s="4">
        <v>2.0699999999999998</v>
      </c>
      <c r="F2388" s="4">
        <v>2.09</v>
      </c>
      <c r="G2388" s="4">
        <v>1.55</v>
      </c>
      <c r="H2388" s="4">
        <v>1.92</v>
      </c>
      <c r="I2388" s="4">
        <v>2136827</v>
      </c>
      <c r="J2388" s="4">
        <f>I2388*E2388</f>
        <v>4423231.8899999997</v>
      </c>
      <c r="K2388" s="4">
        <v>84609959.333333299</v>
      </c>
      <c r="L2388" s="4">
        <v>2.1800000000000002</v>
      </c>
      <c r="M2388" s="4">
        <v>392.85714285714198</v>
      </c>
      <c r="N2388" s="4">
        <v>2.1800000000000002</v>
      </c>
      <c r="O2388" s="4">
        <v>1.0861700000000001</v>
      </c>
      <c r="P2388" s="4">
        <v>2.2200000000000002</v>
      </c>
      <c r="Q2388" s="4">
        <v>1.76</v>
      </c>
      <c r="R2388" s="4">
        <v>1.39</v>
      </c>
      <c r="S2388" s="4">
        <v>1.25</v>
      </c>
      <c r="T2388" s="4">
        <v>1.64</v>
      </c>
      <c r="U2388" s="4">
        <v>1.29</v>
      </c>
      <c r="V2388" s="4">
        <v>1.82</v>
      </c>
      <c r="W2388" s="4">
        <v>1.68</v>
      </c>
      <c r="X2388" s="4">
        <v>1.39</v>
      </c>
      <c r="Y2388" s="4">
        <v>1.2</v>
      </c>
      <c r="Z2388" s="4">
        <v>1.5649999999999999</v>
      </c>
      <c r="AA2388" s="4">
        <v>317735743.875</v>
      </c>
      <c r="AB2388" s="3">
        <f>1.2*E2388</f>
        <v>2.4839999999999995</v>
      </c>
      <c r="AC2388" s="3">
        <f>0.01*$AH$2/(AB2388-E2388)</f>
        <v>241.54589371980694</v>
      </c>
      <c r="AD2388" s="3">
        <f>IF(F2388&gt;=AB2388,AC2388*(E2388-AB2388)-(0.0125/100)*$AH$2,AC2388*(E2388-H2388)-(0.0125/100)*$AH$2)</f>
        <v>34.981884057971023</v>
      </c>
      <c r="AE2388" s="3">
        <f t="shared" si="9"/>
        <v>20109.549561782795</v>
      </c>
    </row>
    <row r="2389" spans="1:31" x14ac:dyDescent="0.2">
      <c r="A2389" s="4" t="s">
        <v>1656</v>
      </c>
      <c r="B2389" s="4" t="s">
        <v>2513</v>
      </c>
      <c r="C2389" s="4" t="s">
        <v>33</v>
      </c>
      <c r="D2389" s="4">
        <v>6786355.8899999997</v>
      </c>
      <c r="E2389" s="4">
        <v>1.95</v>
      </c>
      <c r="F2389" s="4">
        <v>2.89</v>
      </c>
      <c r="G2389" s="4">
        <v>1.67</v>
      </c>
      <c r="H2389" s="4">
        <v>2.72</v>
      </c>
      <c r="I2389" s="4">
        <v>17074900</v>
      </c>
      <c r="J2389" s="4">
        <f>I2389*E2389</f>
        <v>33296055</v>
      </c>
      <c r="K2389" s="4">
        <v>24916158</v>
      </c>
      <c r="L2389" s="4">
        <v>1.29</v>
      </c>
      <c r="M2389" s="4">
        <v>59.836065573770398</v>
      </c>
      <c r="N2389" s="4">
        <v>1.29</v>
      </c>
      <c r="O2389" s="4">
        <v>1.3976599999999999</v>
      </c>
      <c r="P2389" s="4">
        <v>2.83</v>
      </c>
      <c r="Q2389" s="4">
        <v>2.95</v>
      </c>
      <c r="R2389" s="4">
        <v>2.2686000000000002</v>
      </c>
      <c r="S2389" s="4">
        <v>1.99</v>
      </c>
      <c r="T2389" s="4">
        <v>2.4045000000000001</v>
      </c>
      <c r="U2389" s="4">
        <v>1.98</v>
      </c>
      <c r="V2389" s="4">
        <v>2.4500000000000002</v>
      </c>
      <c r="W2389" s="4">
        <v>2.9</v>
      </c>
      <c r="X2389" s="4">
        <v>2.2200000000000002</v>
      </c>
      <c r="Y2389" s="4">
        <v>1.99</v>
      </c>
      <c r="Z2389" s="4">
        <v>1.93</v>
      </c>
      <c r="AA2389" s="4">
        <v>56351.17</v>
      </c>
      <c r="AB2389" s="3">
        <f>1.2*E2389</f>
        <v>2.34</v>
      </c>
      <c r="AC2389" s="3">
        <f>0.01*$AH$2/(AB2389-E2389)</f>
        <v>256.41025641025647</v>
      </c>
      <c r="AD2389" s="3">
        <f>IF(F2389&gt;=AB2389,AC2389*(E2389-AB2389)-(0.0125/100)*$AH$2,AC2389*(E2389-H2389)-(0.0125/100)*$AH$2)</f>
        <v>-101.25</v>
      </c>
      <c r="AE2389" s="3">
        <f t="shared" si="9"/>
        <v>20008.299561782795</v>
      </c>
    </row>
    <row r="2390" spans="1:31" x14ac:dyDescent="0.2">
      <c r="A2390" s="4" t="s">
        <v>1764</v>
      </c>
      <c r="B2390" s="4" t="s">
        <v>2513</v>
      </c>
      <c r="C2390" s="4" t="s">
        <v>33</v>
      </c>
      <c r="D2390" s="4">
        <v>9837555</v>
      </c>
      <c r="E2390" s="4">
        <v>1.31</v>
      </c>
      <c r="F2390" s="4">
        <v>1.42</v>
      </c>
      <c r="G2390" s="4">
        <v>1</v>
      </c>
      <c r="H2390" s="4">
        <v>1.05</v>
      </c>
      <c r="I2390" s="4">
        <v>12776006</v>
      </c>
      <c r="J2390" s="4">
        <f>I2390*E2390</f>
        <v>16736567.860000001</v>
      </c>
      <c r="K2390" s="4">
        <v>15172846</v>
      </c>
      <c r="L2390" s="4">
        <v>10.5</v>
      </c>
      <c r="M2390" s="4">
        <v>52.361014189346299</v>
      </c>
      <c r="N2390" s="4">
        <v>1.05</v>
      </c>
      <c r="O2390" s="4">
        <v>9.1194000000000006</v>
      </c>
      <c r="P2390" s="4">
        <v>1.05</v>
      </c>
      <c r="Q2390" s="4">
        <v>1.19</v>
      </c>
      <c r="R2390" s="4">
        <v>1.1599999999999999</v>
      </c>
      <c r="S2390" s="4">
        <v>1.0900000000000001</v>
      </c>
      <c r="T2390" s="4">
        <v>1</v>
      </c>
      <c r="U2390" s="4">
        <v>0.91</v>
      </c>
      <c r="V2390" s="4">
        <v>0.97899999999999998</v>
      </c>
      <c r="W2390" s="4">
        <v>1.1299999999999999</v>
      </c>
      <c r="X2390" s="4">
        <v>1.1100000000000001</v>
      </c>
      <c r="Y2390" s="4">
        <v>1.08</v>
      </c>
      <c r="Z2390" s="4">
        <v>0.98</v>
      </c>
      <c r="AA2390" s="4">
        <v>7747045.6752000004</v>
      </c>
      <c r="AB2390" s="3">
        <f>1.2*E2390</f>
        <v>1.5720000000000001</v>
      </c>
      <c r="AC2390" s="3">
        <f>0.01*$AH$2/(AB2390-E2390)</f>
        <v>381.67938931297709</v>
      </c>
      <c r="AD2390" s="3">
        <f>IF(F2390&gt;=AB2390,AC2390*(E2390-AB2390)-(0.0125/100)*$AH$2,AC2390*(E2390-H2390)-(0.0125/100)*$AH$2)</f>
        <v>97.986641221374043</v>
      </c>
      <c r="AE2390" s="3">
        <f t="shared" si="9"/>
        <v>20106.286203004169</v>
      </c>
    </row>
    <row r="2391" spans="1:31" x14ac:dyDescent="0.2">
      <c r="A2391" s="4" t="s">
        <v>2515</v>
      </c>
      <c r="B2391" s="4" t="s">
        <v>2516</v>
      </c>
      <c r="C2391" s="4" t="s">
        <v>33</v>
      </c>
      <c r="D2391" s="4">
        <v>995188046.66999996</v>
      </c>
      <c r="E2391" s="4">
        <v>22.765000000000001</v>
      </c>
      <c r="F2391" s="4">
        <v>23.7697</v>
      </c>
      <c r="G2391" s="4">
        <v>19.5</v>
      </c>
      <c r="H2391" s="4">
        <v>19.63</v>
      </c>
      <c r="I2391" s="4">
        <v>3074429</v>
      </c>
      <c r="J2391" s="4">
        <f>I2391*E2391</f>
        <v>69989376.185000002</v>
      </c>
      <c r="K2391" s="4">
        <v>14139814.6666667</v>
      </c>
      <c r="L2391" s="4">
        <v>16.93</v>
      </c>
      <c r="M2391" s="4">
        <v>53.299663299663202</v>
      </c>
      <c r="N2391" s="4">
        <v>16.93</v>
      </c>
      <c r="O2391" s="4">
        <v>15.204000000000001</v>
      </c>
      <c r="P2391" s="4">
        <v>19.5809</v>
      </c>
      <c r="Q2391" s="4">
        <v>19.37</v>
      </c>
      <c r="R2391" s="4">
        <v>19.079999999999998</v>
      </c>
      <c r="S2391" s="4">
        <v>19.2</v>
      </c>
      <c r="T2391" s="4">
        <v>20.13</v>
      </c>
      <c r="U2391" s="4">
        <v>18.54</v>
      </c>
      <c r="V2391" s="4">
        <v>19.329999999999998</v>
      </c>
      <c r="W2391" s="4">
        <v>18.329999999999998</v>
      </c>
      <c r="X2391" s="4">
        <v>17.61</v>
      </c>
      <c r="Y2391" s="4">
        <v>18.39</v>
      </c>
      <c r="Z2391" s="4">
        <v>19.29</v>
      </c>
      <c r="AA2391" s="4">
        <v>125886006.81999999</v>
      </c>
      <c r="AB2391" s="3">
        <f>1.2*E2391</f>
        <v>27.318000000000001</v>
      </c>
      <c r="AC2391" s="3">
        <f>0.01*$AH$2/(AB2391-E2391)</f>
        <v>21.963540522732259</v>
      </c>
      <c r="AD2391" s="3">
        <f>IF(F2391&gt;=AB2391,AC2391*(E2391-AB2391)-(0.0125/100)*$AH$2,AC2391*(E2391-H2391)-(0.0125/100)*$AH$2)</f>
        <v>67.605699538765663</v>
      </c>
      <c r="AE2391" s="3">
        <f t="shared" si="9"/>
        <v>20173.891902542935</v>
      </c>
    </row>
    <row r="2392" spans="1:31" x14ac:dyDescent="0.2">
      <c r="A2392" s="4" t="s">
        <v>2517</v>
      </c>
      <c r="B2392" s="4" t="s">
        <v>2516</v>
      </c>
      <c r="C2392" s="4" t="s">
        <v>33</v>
      </c>
      <c r="D2392" s="4">
        <v>11857850.699999999</v>
      </c>
      <c r="E2392" s="4">
        <v>0.60099999999999998</v>
      </c>
      <c r="F2392" s="4">
        <v>0.67400000000000004</v>
      </c>
      <c r="G2392" s="4">
        <v>0.49</v>
      </c>
      <c r="H2392" s="4">
        <v>0.51349999999999996</v>
      </c>
      <c r="I2392" s="4">
        <v>33222954</v>
      </c>
      <c r="J2392" s="4">
        <f>I2392*E2392</f>
        <v>19966995.353999998</v>
      </c>
      <c r="K2392" s="4">
        <v>26966948</v>
      </c>
      <c r="L2392" s="4">
        <v>20.45</v>
      </c>
      <c r="M2392" s="4">
        <v>56.103896103896098</v>
      </c>
      <c r="N2392" s="4">
        <v>0.40899999999999997</v>
      </c>
      <c r="O2392" s="4">
        <v>20.790500000000002</v>
      </c>
      <c r="P2392" s="4">
        <v>0.49990000000000001</v>
      </c>
      <c r="Q2392" s="4">
        <v>0.48959999999999998</v>
      </c>
      <c r="R2392" s="4">
        <v>0.52800000000000002</v>
      </c>
      <c r="S2392" s="4">
        <v>0.499</v>
      </c>
      <c r="T2392" s="4">
        <v>0.51900000000000002</v>
      </c>
      <c r="U2392" s="4">
        <v>0.48280000000000001</v>
      </c>
      <c r="V2392" s="4">
        <v>0.48499999999999999</v>
      </c>
      <c r="W2392" s="4">
        <v>0.44</v>
      </c>
      <c r="X2392" s="4">
        <v>0.48</v>
      </c>
      <c r="Y2392" s="4">
        <v>0.48930000000000001</v>
      </c>
      <c r="Z2392" s="4">
        <v>0.49880000000000002</v>
      </c>
      <c r="AA2392" s="4">
        <v>5392516.9060000004</v>
      </c>
      <c r="AB2392" s="3">
        <f>1.2*E2392</f>
        <v>0.72119999999999995</v>
      </c>
      <c r="AC2392" s="3">
        <f>0.01*$AH$2/(AB2392-E2392)</f>
        <v>831.94675540765411</v>
      </c>
      <c r="AD2392" s="3">
        <f>IF(F2392&gt;=AB2392,AC2392*(E2392-AB2392)-(0.0125/100)*$AH$2,AC2392*(E2392-H2392)-(0.0125/100)*$AH$2)</f>
        <v>71.545341098169757</v>
      </c>
      <c r="AE2392" s="3">
        <f t="shared" si="9"/>
        <v>20245.437243641103</v>
      </c>
    </row>
    <row r="2393" spans="1:31" x14ac:dyDescent="0.2">
      <c r="A2393" s="4" t="s">
        <v>2518</v>
      </c>
      <c r="B2393" s="4" t="s">
        <v>2519</v>
      </c>
      <c r="C2393" s="4" t="s">
        <v>42</v>
      </c>
      <c r="D2393" s="4">
        <v>586786556.08000004</v>
      </c>
      <c r="E2393" s="4">
        <v>20.2</v>
      </c>
      <c r="F2393" s="4">
        <v>23.22</v>
      </c>
      <c r="G2393" s="4">
        <v>17.7</v>
      </c>
      <c r="H2393" s="4">
        <v>18.98</v>
      </c>
      <c r="I2393" s="4">
        <v>161888</v>
      </c>
      <c r="J2393" s="4">
        <f>I2393*E2393</f>
        <v>3270137.6</v>
      </c>
      <c r="K2393" s="4">
        <v>727693.66666667</v>
      </c>
      <c r="L2393" s="4">
        <v>15.64</v>
      </c>
      <c r="M2393" s="4">
        <v>70.896785109983</v>
      </c>
      <c r="N2393" s="4">
        <v>15.64</v>
      </c>
      <c r="O2393" s="4">
        <v>12.676</v>
      </c>
      <c r="P2393" s="4">
        <v>23</v>
      </c>
      <c r="Q2393" s="4">
        <v>26</v>
      </c>
      <c r="R2393" s="4">
        <v>26.1</v>
      </c>
      <c r="S2393" s="4">
        <v>25.65</v>
      </c>
      <c r="T2393" s="4">
        <v>22.37</v>
      </c>
      <c r="U2393" s="4">
        <v>21.5</v>
      </c>
      <c r="V2393" s="4">
        <v>22.5</v>
      </c>
      <c r="W2393" s="4">
        <v>20.5</v>
      </c>
      <c r="X2393" s="4">
        <v>25.01</v>
      </c>
      <c r="Y2393" s="4">
        <v>24.5</v>
      </c>
      <c r="Z2393" s="4">
        <v>21.25</v>
      </c>
      <c r="AA2393" s="4">
        <v>5795913.915</v>
      </c>
      <c r="AB2393" s="3">
        <f>1.2*E2393</f>
        <v>24.24</v>
      </c>
      <c r="AC2393" s="3">
        <f>0.01*$AH$2/(AB2393-E2393)</f>
        <v>24.752475247524757</v>
      </c>
      <c r="AD2393" s="3">
        <f>IF(F2393&gt;=AB2393,AC2393*(E2393-AB2393)-(0.0125/100)*$AH$2,AC2393*(E2393-H2393)-(0.0125/100)*$AH$2)</f>
        <v>28.948019801980173</v>
      </c>
      <c r="AE2393" s="3">
        <f t="shared" si="9"/>
        <v>20274.385263443084</v>
      </c>
    </row>
    <row r="2394" spans="1:31" x14ac:dyDescent="0.2">
      <c r="A2394" s="4" t="s">
        <v>2498</v>
      </c>
      <c r="B2394" s="4" t="s">
        <v>2519</v>
      </c>
      <c r="C2394" s="4" t="s">
        <v>33</v>
      </c>
      <c r="D2394" s="4">
        <v>20529632.760000002</v>
      </c>
      <c r="E2394" s="4">
        <v>6.25</v>
      </c>
      <c r="F2394" s="4">
        <v>8.3000000000000007</v>
      </c>
      <c r="G2394" s="4">
        <v>6.2</v>
      </c>
      <c r="H2394" s="4">
        <v>7.32</v>
      </c>
      <c r="I2394" s="4">
        <v>344846</v>
      </c>
      <c r="J2394" s="4">
        <f>I2394*E2394</f>
        <v>2155287.5</v>
      </c>
      <c r="K2394" s="4">
        <v>4242822</v>
      </c>
      <c r="L2394" s="4">
        <v>5.59</v>
      </c>
      <c r="M2394" s="4">
        <v>55.860349127181998</v>
      </c>
      <c r="N2394" s="4">
        <v>5.59</v>
      </c>
      <c r="O2394" s="4">
        <v>4.8550000000000004</v>
      </c>
      <c r="P2394" s="4">
        <v>6.9897</v>
      </c>
      <c r="Q2394" s="4">
        <v>5.4239610000000003</v>
      </c>
      <c r="R2394" s="4">
        <v>5.25</v>
      </c>
      <c r="S2394" s="4">
        <v>5.3</v>
      </c>
      <c r="T2394" s="4">
        <v>5.24</v>
      </c>
      <c r="U2394" s="4">
        <v>4.7699999999999996</v>
      </c>
      <c r="V2394" s="4">
        <v>6.54</v>
      </c>
      <c r="W2394" s="4">
        <v>5.12</v>
      </c>
      <c r="X2394" s="4">
        <v>4.3</v>
      </c>
      <c r="Y2394" s="4">
        <v>5.03</v>
      </c>
      <c r="Z2394" s="4">
        <v>4.91</v>
      </c>
      <c r="AA2394" s="4">
        <v>9594035.7449999992</v>
      </c>
      <c r="AB2394" s="3">
        <f>1.2*E2394</f>
        <v>7.5</v>
      </c>
      <c r="AC2394" s="3">
        <f>0.01*$AH$2/(AB2394-E2394)</f>
        <v>80</v>
      </c>
      <c r="AD2394" s="3">
        <f>IF(F2394&gt;=AB2394,AC2394*(E2394-AB2394)-(0.0125/100)*$AH$2,AC2394*(E2394-H2394)-(0.0125/100)*$AH$2)</f>
        <v>-101.25</v>
      </c>
      <c r="AE2394" s="3">
        <f t="shared" si="9"/>
        <v>20173.135263443084</v>
      </c>
    </row>
    <row r="2395" spans="1:31" x14ac:dyDescent="0.2">
      <c r="A2395" s="4" t="s">
        <v>1138</v>
      </c>
      <c r="B2395" s="4" t="s">
        <v>2519</v>
      </c>
      <c r="C2395" s="4" t="s">
        <v>33</v>
      </c>
      <c r="D2395" s="4">
        <v>264751027.19999999</v>
      </c>
      <c r="E2395" s="4">
        <v>2.81</v>
      </c>
      <c r="F2395" s="4">
        <v>2.86</v>
      </c>
      <c r="G2395" s="4">
        <v>2.02</v>
      </c>
      <c r="H2395" s="4">
        <v>2.06</v>
      </c>
      <c r="I2395" s="4">
        <v>1752440</v>
      </c>
      <c r="J2395" s="4">
        <f>I2395*E2395</f>
        <v>4924356.4000000004</v>
      </c>
      <c r="K2395" s="4">
        <v>25436694</v>
      </c>
      <c r="L2395" s="4">
        <v>3.2</v>
      </c>
      <c r="M2395" s="4">
        <v>103.62318840579699</v>
      </c>
      <c r="N2395" s="4">
        <v>3.2</v>
      </c>
      <c r="O2395" s="4">
        <v>1.573</v>
      </c>
      <c r="P2395" s="4">
        <v>2.4</v>
      </c>
      <c r="Q2395" s="4">
        <v>2.1549999999999998</v>
      </c>
      <c r="R2395" s="4">
        <v>1.98</v>
      </c>
      <c r="S2395" s="4">
        <v>1.9499</v>
      </c>
      <c r="T2395" s="4">
        <v>2.29</v>
      </c>
      <c r="U2395" s="4">
        <v>1.83</v>
      </c>
      <c r="V2395" s="4">
        <v>2.4</v>
      </c>
      <c r="W2395" s="4">
        <v>1.89</v>
      </c>
      <c r="X2395" s="4">
        <v>1.92</v>
      </c>
      <c r="Y2395" s="4">
        <v>1.89</v>
      </c>
      <c r="Z2395" s="4">
        <v>1.835</v>
      </c>
      <c r="AA2395" s="4">
        <v>126471905.30589999</v>
      </c>
      <c r="AB2395" s="3">
        <f>1.2*E2395</f>
        <v>3.3719999999999999</v>
      </c>
      <c r="AC2395" s="3">
        <f>0.01*$AH$2/(AB2395-E2395)</f>
        <v>177.93594306049826</v>
      </c>
      <c r="AD2395" s="3">
        <f>IF(F2395&gt;=AB2395,AC2395*(E2395-AB2395)-(0.0125/100)*$AH$2,AC2395*(E2395-H2395)-(0.0125/100)*$AH$2)</f>
        <v>132.20195729537369</v>
      </c>
      <c r="AE2395" s="3">
        <f t="shared" si="9"/>
        <v>20305.337220738456</v>
      </c>
    </row>
    <row r="2396" spans="1:31" x14ac:dyDescent="0.2">
      <c r="A2396" s="4" t="s">
        <v>2520</v>
      </c>
      <c r="B2396" s="4" t="s">
        <v>2519</v>
      </c>
      <c r="C2396" s="4" t="s">
        <v>33</v>
      </c>
      <c r="D2396" s="4">
        <v>17228936.850000001</v>
      </c>
      <c r="E2396" s="4">
        <v>0.75690000000000002</v>
      </c>
      <c r="F2396" s="4">
        <v>0.78</v>
      </c>
      <c r="G2396" s="4">
        <v>0.55549999999999999</v>
      </c>
      <c r="H2396" s="4">
        <v>0.59</v>
      </c>
      <c r="I2396" s="4">
        <v>24494566</v>
      </c>
      <c r="J2396" s="4">
        <f>I2396*E2396</f>
        <v>18539937.005400002</v>
      </c>
      <c r="K2396" s="4">
        <v>110938799.333333</v>
      </c>
      <c r="L2396" s="4">
        <v>0.56999999999999995</v>
      </c>
      <c r="M2396" s="4">
        <v>132.89230769230801</v>
      </c>
      <c r="N2396" s="4">
        <v>0.56999999999999995</v>
      </c>
      <c r="O2396" s="4">
        <v>0.35897000000000001</v>
      </c>
      <c r="P2396" s="4">
        <v>0.62880000000000003</v>
      </c>
      <c r="Q2396" s="4">
        <v>0.55900000000000005</v>
      </c>
      <c r="R2396" s="4">
        <v>0.56000000000000005</v>
      </c>
      <c r="S2396" s="4">
        <v>0.46</v>
      </c>
      <c r="T2396" s="4">
        <v>0.5252</v>
      </c>
      <c r="U2396" s="4">
        <v>0.46450000000000002</v>
      </c>
      <c r="V2396" s="4">
        <v>0.6</v>
      </c>
      <c r="W2396" s="4">
        <v>0.52</v>
      </c>
      <c r="X2396" s="4">
        <v>0.54010000000000002</v>
      </c>
      <c r="Y2396" s="4">
        <v>0.43</v>
      </c>
      <c r="Z2396" s="4">
        <v>0.43</v>
      </c>
      <c r="AA2396" s="4">
        <v>34613160.960000001</v>
      </c>
      <c r="AB2396" s="3">
        <f>1.2*E2396</f>
        <v>0.90827999999999998</v>
      </c>
      <c r="AC2396" s="3">
        <f>0.01*$AH$2/(AB2396-E2396)</f>
        <v>660.58924560708169</v>
      </c>
      <c r="AD2396" s="3">
        <f>IF(F2396&gt;=AB2396,AC2396*(E2396-AB2396)-(0.0125/100)*$AH$2,AC2396*(E2396-H2396)-(0.0125/100)*$AH$2)</f>
        <v>109.00234509182197</v>
      </c>
      <c r="AE2396" s="3">
        <f t="shared" si="9"/>
        <v>20414.33956583028</v>
      </c>
    </row>
    <row r="2397" spans="1:31" x14ac:dyDescent="0.2">
      <c r="A2397" s="4" t="s">
        <v>1979</v>
      </c>
      <c r="B2397" s="4" t="s">
        <v>2521</v>
      </c>
      <c r="C2397" s="4" t="s">
        <v>33</v>
      </c>
      <c r="D2397" s="4">
        <v>559109632.27999997</v>
      </c>
      <c r="E2397" s="4">
        <v>36.28</v>
      </c>
      <c r="F2397" s="4">
        <v>38.880000000000003</v>
      </c>
      <c r="G2397" s="4">
        <v>30.92</v>
      </c>
      <c r="H2397" s="4">
        <v>32.229999999999997</v>
      </c>
      <c r="I2397" s="4">
        <v>1887542</v>
      </c>
      <c r="J2397" s="4">
        <f>I2397*E2397</f>
        <v>68480023.760000005</v>
      </c>
      <c r="K2397" s="4">
        <v>6522676.6666666996</v>
      </c>
      <c r="L2397" s="4">
        <v>30.28</v>
      </c>
      <c r="M2397" s="4">
        <v>60.459973463069403</v>
      </c>
      <c r="N2397" s="4">
        <v>30.28</v>
      </c>
      <c r="O2397" s="4">
        <v>27.300999999999998</v>
      </c>
      <c r="P2397" s="4">
        <v>40.35</v>
      </c>
      <c r="Q2397" s="4">
        <v>44.15</v>
      </c>
      <c r="R2397" s="4">
        <v>41.771000000000001</v>
      </c>
      <c r="S2397" s="4">
        <v>35.369900000000001</v>
      </c>
      <c r="T2397" s="4">
        <v>29.74</v>
      </c>
      <c r="U2397" s="4">
        <v>24.2</v>
      </c>
      <c r="V2397" s="4">
        <v>30.16</v>
      </c>
      <c r="W2397" s="4">
        <v>39.49</v>
      </c>
      <c r="X2397" s="4">
        <v>40.17</v>
      </c>
      <c r="Y2397" s="4">
        <v>31.87</v>
      </c>
      <c r="Z2397" s="4">
        <v>27.75</v>
      </c>
      <c r="AA2397" s="4">
        <v>120520076.05500001</v>
      </c>
      <c r="AB2397" s="3">
        <f>1.2*E2397</f>
        <v>43.536000000000001</v>
      </c>
      <c r="AC2397" s="3">
        <f>0.01*$AH$2/(AB2397-E2397)</f>
        <v>13.781697905181918</v>
      </c>
      <c r="AD2397" s="3">
        <f>IF(F2397&gt;=AB2397,AC2397*(E2397-AB2397)-(0.0125/100)*$AH$2,AC2397*(E2397-H2397)-(0.0125/100)*$AH$2)</f>
        <v>54.56587651598683</v>
      </c>
      <c r="AE2397" s="3">
        <f t="shared" si="9"/>
        <v>20468.905442346266</v>
      </c>
    </row>
    <row r="2398" spans="1:31" x14ac:dyDescent="0.2">
      <c r="A2398" s="4" t="s">
        <v>2098</v>
      </c>
      <c r="B2398" s="4" t="s">
        <v>2522</v>
      </c>
      <c r="C2398" s="4" t="s">
        <v>33</v>
      </c>
      <c r="D2398" s="4">
        <v>7720650.0077206399</v>
      </c>
      <c r="E2398" s="4">
        <v>6.4</v>
      </c>
      <c r="F2398" s="4">
        <v>7.5</v>
      </c>
      <c r="G2398" s="4">
        <v>5.5709999999999997</v>
      </c>
      <c r="H2398" s="4">
        <v>5.75</v>
      </c>
      <c r="I2398" s="4">
        <v>607731</v>
      </c>
      <c r="J2398" s="4">
        <f>I2398*E2398</f>
        <v>3889478.4000000004</v>
      </c>
      <c r="K2398" s="4">
        <v>36284756</v>
      </c>
      <c r="L2398" s="4">
        <v>205.20000020520001</v>
      </c>
      <c r="M2398" s="4">
        <v>143.346007604562</v>
      </c>
      <c r="N2398" s="4">
        <v>7.6</v>
      </c>
      <c r="O2398" s="4">
        <v>122.607000122607</v>
      </c>
      <c r="P2398" s="4">
        <v>8.31</v>
      </c>
      <c r="Q2398" s="4">
        <v>2.2599999999999998</v>
      </c>
      <c r="R2398" s="4">
        <v>1.79</v>
      </c>
      <c r="S2398" s="4">
        <v>1.38</v>
      </c>
      <c r="T2398" s="4">
        <v>1.22</v>
      </c>
      <c r="U2398" s="4">
        <v>0.94</v>
      </c>
      <c r="V2398" s="4">
        <v>5.52</v>
      </c>
      <c r="W2398" s="4">
        <v>2.12</v>
      </c>
      <c r="X2398" s="4">
        <v>1.75</v>
      </c>
      <c r="Y2398" s="4">
        <v>1.32</v>
      </c>
      <c r="Z2398" s="4">
        <v>1.19</v>
      </c>
      <c r="AA2398" s="4">
        <v>608262412.79999995</v>
      </c>
      <c r="AB2398" s="3">
        <f>1.2*E2398</f>
        <v>7.68</v>
      </c>
      <c r="AC2398" s="3">
        <f>0.01*$AH$2/(AB2398-E2398)</f>
        <v>78.125000000000043</v>
      </c>
      <c r="AD2398" s="3">
        <f>IF(F2398&gt;=AB2398,AC2398*(E2398-AB2398)-(0.0125/100)*$AH$2,AC2398*(E2398-H2398)-(0.0125/100)*$AH$2)</f>
        <v>49.531250000000057</v>
      </c>
      <c r="AE2398" s="3">
        <f t="shared" si="9"/>
        <v>20518.436692346266</v>
      </c>
    </row>
    <row r="2399" spans="1:31" x14ac:dyDescent="0.2">
      <c r="A2399" s="4" t="s">
        <v>466</v>
      </c>
      <c r="B2399" s="4" t="s">
        <v>2523</v>
      </c>
      <c r="C2399" s="4" t="s">
        <v>33</v>
      </c>
      <c r="D2399" s="4">
        <v>81788210.349999994</v>
      </c>
      <c r="E2399" s="4">
        <v>14.6</v>
      </c>
      <c r="F2399" s="4">
        <v>15.3</v>
      </c>
      <c r="G2399" s="4">
        <v>12.66</v>
      </c>
      <c r="H2399" s="4">
        <v>13.02</v>
      </c>
      <c r="I2399" s="4">
        <v>227105</v>
      </c>
      <c r="J2399" s="4">
        <f>I2399*E2399</f>
        <v>3315733</v>
      </c>
      <c r="K2399" s="4">
        <v>6971167.6666666996</v>
      </c>
      <c r="L2399" s="4">
        <v>14.63</v>
      </c>
      <c r="M2399" s="4">
        <v>87.179487179487097</v>
      </c>
      <c r="N2399" s="4">
        <v>14.63</v>
      </c>
      <c r="O2399" s="4">
        <v>9.5079999999999991</v>
      </c>
      <c r="P2399" s="4">
        <v>15.899900000000001</v>
      </c>
      <c r="Q2399" s="4">
        <v>13.665699999999999</v>
      </c>
      <c r="R2399" s="4">
        <v>14.059900000000001</v>
      </c>
      <c r="S2399" s="4">
        <v>14.0891</v>
      </c>
      <c r="T2399" s="4">
        <v>15.67</v>
      </c>
      <c r="U2399" s="4">
        <v>15</v>
      </c>
      <c r="V2399" s="4">
        <v>13.68</v>
      </c>
      <c r="W2399" s="4">
        <v>13.53</v>
      </c>
      <c r="X2399" s="4">
        <v>13.84</v>
      </c>
      <c r="Y2399" s="4">
        <v>13.15</v>
      </c>
      <c r="Z2399" s="4">
        <v>13.5</v>
      </c>
      <c r="AA2399" s="4">
        <v>236496860.72999999</v>
      </c>
      <c r="AB2399" s="3">
        <f>1.2*E2399</f>
        <v>17.52</v>
      </c>
      <c r="AC2399" s="3">
        <f>0.01*$AH$2/(AB2399-E2399)</f>
        <v>34.246575342465754</v>
      </c>
      <c r="AD2399" s="3">
        <f>IF(F2399&gt;=AB2399,AC2399*(E2399-AB2399)-(0.0125/100)*$AH$2,AC2399*(E2399-H2399)-(0.0125/100)*$AH$2)</f>
        <v>52.859589041095894</v>
      </c>
      <c r="AE2399" s="3">
        <f t="shared" si="9"/>
        <v>20571.29628138736</v>
      </c>
    </row>
    <row r="2400" spans="1:31" x14ac:dyDescent="0.2">
      <c r="A2400" s="4" t="s">
        <v>2524</v>
      </c>
      <c r="B2400" s="4" t="s">
        <v>2523</v>
      </c>
      <c r="C2400" s="4" t="s">
        <v>33</v>
      </c>
      <c r="D2400" s="4">
        <v>16970512.32</v>
      </c>
      <c r="E2400" s="4">
        <v>2.0150000000000001</v>
      </c>
      <c r="F2400" s="4">
        <v>2.3098999999999998</v>
      </c>
      <c r="G2400" s="4">
        <v>1.27</v>
      </c>
      <c r="H2400" s="4">
        <v>1.57</v>
      </c>
      <c r="I2400" s="4">
        <v>33470166</v>
      </c>
      <c r="J2400" s="4">
        <f>I2400*E2400</f>
        <v>67442384.49000001</v>
      </c>
      <c r="K2400" s="4">
        <v>154820681.33333299</v>
      </c>
      <c r="L2400" s="4">
        <v>1.44</v>
      </c>
      <c r="M2400" s="4">
        <v>566.77696889477102</v>
      </c>
      <c r="N2400" s="4">
        <v>1.44</v>
      </c>
      <c r="O2400" s="4">
        <v>0.87021999999999999</v>
      </c>
      <c r="P2400" s="4">
        <v>1.66</v>
      </c>
      <c r="Q2400" s="4">
        <v>1.8898999999999999</v>
      </c>
      <c r="R2400" s="4">
        <v>1.47</v>
      </c>
      <c r="S2400" s="4">
        <v>1.1100000000000001</v>
      </c>
      <c r="T2400" s="4">
        <v>0.72489999999999999</v>
      </c>
      <c r="U2400" s="4">
        <v>0.67879999999999996</v>
      </c>
      <c r="V2400" s="4">
        <v>1.42</v>
      </c>
      <c r="W2400" s="4">
        <v>1.3</v>
      </c>
      <c r="X2400" s="4">
        <v>1.41</v>
      </c>
      <c r="Y2400" s="4">
        <v>1.1100000000000001</v>
      </c>
      <c r="Z2400" s="4">
        <v>0.7</v>
      </c>
      <c r="AA2400" s="4">
        <v>360699744.59609997</v>
      </c>
      <c r="AB2400" s="3">
        <f>1.2*E2400</f>
        <v>2.4180000000000001</v>
      </c>
      <c r="AC2400" s="3">
        <f>0.01*$AH$2/(AB2400-E2400)</f>
        <v>248.13895781637714</v>
      </c>
      <c r="AD2400" s="3">
        <f>IF(F2400&gt;=AB2400,AC2400*(E2400-AB2400)-(0.0125/100)*$AH$2,AC2400*(E2400-H2400)-(0.0125/100)*$AH$2)</f>
        <v>109.17183622828784</v>
      </c>
      <c r="AE2400" s="3">
        <f t="shared" si="9"/>
        <v>20680.468117615648</v>
      </c>
    </row>
    <row r="2401" spans="1:31" x14ac:dyDescent="0.2">
      <c r="A2401" s="4" t="s">
        <v>2491</v>
      </c>
      <c r="B2401" s="4" t="s">
        <v>2525</v>
      </c>
      <c r="C2401" s="4" t="s">
        <v>33</v>
      </c>
      <c r="D2401" s="4">
        <v>8792374.8000000007</v>
      </c>
      <c r="E2401" s="4">
        <v>7.3</v>
      </c>
      <c r="F2401" s="4">
        <v>9.4499999999999993</v>
      </c>
      <c r="G2401" s="4">
        <v>6.72</v>
      </c>
      <c r="H2401" s="4">
        <v>8.44</v>
      </c>
      <c r="I2401" s="4">
        <v>472570</v>
      </c>
      <c r="J2401" s="4">
        <f>I2401*E2401</f>
        <v>3449761</v>
      </c>
      <c r="K2401" s="4">
        <v>12322808.3333333</v>
      </c>
      <c r="L2401" s="4">
        <v>6.6</v>
      </c>
      <c r="M2401" s="4">
        <v>64.044943820224702</v>
      </c>
      <c r="N2401" s="4">
        <v>6.6</v>
      </c>
      <c r="O2401" s="4">
        <v>5.1989999999999998</v>
      </c>
      <c r="P2401" s="4">
        <v>13.14</v>
      </c>
      <c r="Q2401" s="4">
        <v>14.69</v>
      </c>
      <c r="R2401" s="4">
        <v>8.2662999999999993</v>
      </c>
      <c r="S2401" s="4">
        <v>8.1793999999999993</v>
      </c>
      <c r="T2401" s="4">
        <v>7.5</v>
      </c>
      <c r="U2401" s="4">
        <v>6.09</v>
      </c>
      <c r="V2401" s="4">
        <v>8.3699999999999992</v>
      </c>
      <c r="W2401" s="4">
        <v>12.99</v>
      </c>
      <c r="X2401" s="4">
        <v>7.49</v>
      </c>
      <c r="Y2401" s="4">
        <v>7.5</v>
      </c>
      <c r="Z2401" s="4">
        <v>6.2</v>
      </c>
      <c r="AA2401" s="4">
        <v>156797196.59999999</v>
      </c>
      <c r="AB2401" s="3">
        <f>1.2*E2401</f>
        <v>8.76</v>
      </c>
      <c r="AC2401" s="3">
        <f>0.01*$AH$2/(AB2401-E2401)</f>
        <v>68.493150684931507</v>
      </c>
      <c r="AD2401" s="3">
        <f>IF(F2401&gt;=AB2401,AC2401*(E2401-AB2401)-(0.0125/100)*$AH$2,AC2401*(E2401-H2401)-(0.0125/100)*$AH$2)</f>
        <v>-101.25</v>
      </c>
      <c r="AE2401" s="3">
        <f t="shared" si="9"/>
        <v>20579.218117615648</v>
      </c>
    </row>
    <row r="2402" spans="1:31" x14ac:dyDescent="0.2">
      <c r="A2402" s="4" t="s">
        <v>2491</v>
      </c>
      <c r="B2402" s="4" t="s">
        <v>2526</v>
      </c>
      <c r="C2402" s="4" t="s">
        <v>33</v>
      </c>
      <c r="D2402" s="4">
        <v>14827141.140000001</v>
      </c>
      <c r="E2402" s="4">
        <v>12.99</v>
      </c>
      <c r="F2402" s="4">
        <v>14.69</v>
      </c>
      <c r="G2402" s="4">
        <v>10.14</v>
      </c>
      <c r="H2402" s="4">
        <v>10.7</v>
      </c>
      <c r="I2402" s="4">
        <v>1016714</v>
      </c>
      <c r="J2402" s="4">
        <f>I2402*E2402</f>
        <v>13207114.859999999</v>
      </c>
      <c r="K2402" s="4">
        <v>10379046.6666667</v>
      </c>
      <c r="L2402" s="4">
        <v>11.13</v>
      </c>
      <c r="M2402" s="4">
        <v>96.818181818181799</v>
      </c>
      <c r="N2402" s="4">
        <v>11.13</v>
      </c>
      <c r="O2402" s="4">
        <v>6.3689999999999998</v>
      </c>
      <c r="P2402" s="4">
        <v>8.2662999999999993</v>
      </c>
      <c r="Q2402" s="4">
        <v>8.1793999999999993</v>
      </c>
      <c r="R2402" s="4">
        <v>7.5</v>
      </c>
      <c r="S2402" s="4">
        <v>6.18</v>
      </c>
      <c r="T2402" s="4">
        <v>6.0899000000000001</v>
      </c>
      <c r="U2402" s="4">
        <v>5.91</v>
      </c>
      <c r="V2402" s="4">
        <v>7.49</v>
      </c>
      <c r="W2402" s="4">
        <v>7.5</v>
      </c>
      <c r="X2402" s="4">
        <v>6.2</v>
      </c>
      <c r="Y2402" s="4">
        <v>6.05</v>
      </c>
      <c r="Z2402" s="4">
        <v>5.67</v>
      </c>
      <c r="AA2402" s="4">
        <v>136745103.132</v>
      </c>
      <c r="AB2402" s="3">
        <f>1.2*E2402</f>
        <v>15.587999999999999</v>
      </c>
      <c r="AC2402" s="3">
        <f>0.01*$AH$2/(AB2402-E2402)</f>
        <v>38.491147036181694</v>
      </c>
      <c r="AD2402" s="3">
        <f>IF(F2402&gt;=AB2402,AC2402*(E2402-AB2402)-(0.0125/100)*$AH$2,AC2402*(E2402-H2402)-(0.0125/100)*$AH$2)</f>
        <v>86.894726712856112</v>
      </c>
      <c r="AE2402" s="3">
        <f t="shared" si="9"/>
        <v>20666.112844328505</v>
      </c>
    </row>
    <row r="2403" spans="1:31" x14ac:dyDescent="0.2">
      <c r="A2403" s="4" t="s">
        <v>2527</v>
      </c>
      <c r="B2403" s="4" t="s">
        <v>2528</v>
      </c>
      <c r="C2403" s="4" t="s">
        <v>33</v>
      </c>
      <c r="D2403" s="4">
        <v>53695776.229999997</v>
      </c>
      <c r="E2403" s="4">
        <v>7.79</v>
      </c>
      <c r="F2403" s="4">
        <v>7.97</v>
      </c>
      <c r="G2403" s="4">
        <v>5.62</v>
      </c>
      <c r="H2403" s="4">
        <v>5.79</v>
      </c>
      <c r="I2403" s="4">
        <v>22084839</v>
      </c>
      <c r="J2403" s="4">
        <f>I2403*E2403</f>
        <v>172040895.81</v>
      </c>
      <c r="K2403" s="4">
        <v>72626083</v>
      </c>
      <c r="L2403" s="4">
        <v>6.17</v>
      </c>
      <c r="M2403" s="4">
        <v>250.90090090090001</v>
      </c>
      <c r="N2403" s="4">
        <v>6.17</v>
      </c>
      <c r="O2403" s="4">
        <v>2.956</v>
      </c>
      <c r="P2403" s="4">
        <v>6.76</v>
      </c>
      <c r="Q2403" s="4">
        <v>9.5099</v>
      </c>
      <c r="R2403" s="4">
        <v>10.1899</v>
      </c>
      <c r="S2403" s="4">
        <v>9.8000000000000007</v>
      </c>
      <c r="T2403" s="4">
        <v>12.27</v>
      </c>
      <c r="U2403" s="4">
        <v>11.56</v>
      </c>
      <c r="V2403" s="4">
        <v>5.74</v>
      </c>
      <c r="W2403" s="4">
        <v>7.07</v>
      </c>
      <c r="X2403" s="4">
        <v>9.73</v>
      </c>
      <c r="Y2403" s="4">
        <v>8.9499999999999993</v>
      </c>
      <c r="Z2403" s="4">
        <v>9.34</v>
      </c>
      <c r="AA2403" s="4">
        <v>731682541.78499997</v>
      </c>
      <c r="AB2403" s="3">
        <f>1.2*E2403</f>
        <v>9.347999999999999</v>
      </c>
      <c r="AC2403" s="3">
        <f>0.01*$AH$2/(AB2403-E2403)</f>
        <v>64.184852374839579</v>
      </c>
      <c r="AD2403" s="3">
        <f>IF(F2403&gt;=AB2403,AC2403*(E2403-AB2403)-(0.0125/100)*$AH$2,AC2403*(E2403-H2403)-(0.0125/100)*$AH$2)</f>
        <v>127.11970474967916</v>
      </c>
      <c r="AE2403" s="3">
        <f t="shared" si="9"/>
        <v>20793.232549078184</v>
      </c>
    </row>
    <row r="2404" spans="1:31" x14ac:dyDescent="0.2">
      <c r="A2404" s="4" t="s">
        <v>2413</v>
      </c>
      <c r="B2404" s="4" t="s">
        <v>2529</v>
      </c>
      <c r="C2404" s="4" t="s">
        <v>33</v>
      </c>
      <c r="D2404" s="4">
        <v>96726909.239999995</v>
      </c>
      <c r="E2404" s="4">
        <v>16.5</v>
      </c>
      <c r="F2404" s="4">
        <v>18.66</v>
      </c>
      <c r="G2404" s="4">
        <v>14.98</v>
      </c>
      <c r="H2404" s="4">
        <v>15.34</v>
      </c>
      <c r="I2404" s="4">
        <v>252930</v>
      </c>
      <c r="J2404" s="4">
        <f>I2404*E2404</f>
        <v>4173345</v>
      </c>
      <c r="K2404" s="4">
        <v>3643724.3333333302</v>
      </c>
      <c r="L2404" s="4">
        <v>14.82</v>
      </c>
      <c r="M2404" s="4">
        <v>61.290322580645103</v>
      </c>
      <c r="N2404" s="4">
        <v>14.82</v>
      </c>
      <c r="O2404" s="4">
        <v>12.057</v>
      </c>
      <c r="P2404" s="4">
        <v>21.59</v>
      </c>
      <c r="Q2404" s="4">
        <v>24.4</v>
      </c>
      <c r="R2404" s="4">
        <v>22.84</v>
      </c>
      <c r="S2404" s="4">
        <v>19.5</v>
      </c>
      <c r="T2404" s="4">
        <v>18.599799999999998</v>
      </c>
      <c r="U2404" s="4">
        <v>16.72</v>
      </c>
      <c r="V2404" s="4">
        <v>15.85</v>
      </c>
      <c r="W2404" s="4">
        <v>19.48</v>
      </c>
      <c r="X2404" s="4">
        <v>21.73</v>
      </c>
      <c r="Y2404" s="4">
        <v>19.25</v>
      </c>
      <c r="Z2404" s="4">
        <v>15.75</v>
      </c>
      <c r="AA2404" s="4">
        <v>55657630.079999998</v>
      </c>
      <c r="AB2404" s="3">
        <f>1.2*E2404</f>
        <v>19.8</v>
      </c>
      <c r="AC2404" s="3">
        <f>0.01*$AH$2/(AB2404-E2404)</f>
        <v>30.303030303030297</v>
      </c>
      <c r="AD2404" s="3">
        <f>IF(F2404&gt;=AB2404,AC2404*(E2404-AB2404)-(0.0125/100)*$AH$2,AC2404*(E2404-H2404)-(0.0125/100)*$AH$2)</f>
        <v>33.901515151515149</v>
      </c>
      <c r="AE2404" s="3">
        <f t="shared" si="9"/>
        <v>20827.1340642297</v>
      </c>
    </row>
    <row r="2405" spans="1:31" x14ac:dyDescent="0.2">
      <c r="A2405" s="4" t="s">
        <v>2530</v>
      </c>
      <c r="B2405" s="4" t="s">
        <v>2529</v>
      </c>
      <c r="C2405" s="4" t="s">
        <v>33</v>
      </c>
      <c r="D2405" s="4">
        <v>232978546.80000001</v>
      </c>
      <c r="E2405" s="4">
        <v>3.69</v>
      </c>
      <c r="F2405" s="4">
        <v>3.88</v>
      </c>
      <c r="G2405" s="4">
        <v>3.09</v>
      </c>
      <c r="H2405" s="4">
        <v>3.45</v>
      </c>
      <c r="I2405" s="4">
        <v>712609</v>
      </c>
      <c r="J2405" s="4">
        <f>I2405*E2405</f>
        <v>2629527.21</v>
      </c>
      <c r="K2405" s="4">
        <v>32590057.666666999</v>
      </c>
      <c r="L2405" s="4">
        <v>4.08</v>
      </c>
      <c r="M2405" s="4">
        <v>73.239436619718305</v>
      </c>
      <c r="N2405" s="4">
        <v>4.08</v>
      </c>
      <c r="O2405" s="4">
        <v>2.3115000000000001</v>
      </c>
      <c r="P2405" s="4">
        <v>3.25</v>
      </c>
      <c r="Q2405" s="4">
        <v>4.04</v>
      </c>
      <c r="R2405" s="4">
        <v>3.6</v>
      </c>
      <c r="S2405" s="4">
        <v>3.5192999999999999</v>
      </c>
      <c r="T2405" s="4">
        <v>3.28</v>
      </c>
      <c r="U2405" s="4">
        <v>3.21</v>
      </c>
      <c r="V2405" s="4">
        <v>3.24</v>
      </c>
      <c r="W2405" s="4">
        <v>2.82</v>
      </c>
      <c r="X2405" s="4">
        <v>3.44</v>
      </c>
      <c r="Y2405" s="4">
        <v>3.2</v>
      </c>
      <c r="Z2405" s="4">
        <v>3.28</v>
      </c>
      <c r="AA2405" s="4">
        <v>313207978.5</v>
      </c>
      <c r="AB2405" s="3">
        <f>1.2*E2405</f>
        <v>4.4279999999999999</v>
      </c>
      <c r="AC2405" s="3">
        <f>0.01*$AH$2/(AB2405-E2405)</f>
        <v>135.50135501355012</v>
      </c>
      <c r="AD2405" s="3">
        <f>IF(F2405&gt;=AB2405,AC2405*(E2405-AB2405)-(0.0125/100)*$AH$2,AC2405*(E2405-H2405)-(0.0125/100)*$AH$2)</f>
        <v>31.270325203252</v>
      </c>
      <c r="AE2405" s="3">
        <f t="shared" si="9"/>
        <v>20858.404389432952</v>
      </c>
    </row>
    <row r="2406" spans="1:31" x14ac:dyDescent="0.2">
      <c r="A2406" s="4" t="s">
        <v>2410</v>
      </c>
      <c r="B2406" s="4" t="s">
        <v>2531</v>
      </c>
      <c r="C2406" s="4" t="s">
        <v>42</v>
      </c>
      <c r="D2406" s="4">
        <v>2957185488.5999999</v>
      </c>
      <c r="E2406" s="4">
        <v>10.91</v>
      </c>
      <c r="F2406" s="4">
        <v>11.95</v>
      </c>
      <c r="G2406" s="4">
        <v>10.23</v>
      </c>
      <c r="H2406" s="4">
        <v>11.18</v>
      </c>
      <c r="I2406" s="4">
        <v>21950927</v>
      </c>
      <c r="J2406" s="4">
        <f>I2406*E2406</f>
        <v>239484613.56999999</v>
      </c>
      <c r="K2406" s="4">
        <v>200755625.66666999</v>
      </c>
      <c r="L2406" s="4">
        <v>10.15</v>
      </c>
      <c r="M2406" s="4">
        <v>87.4570446735395</v>
      </c>
      <c r="N2406" s="4">
        <v>10.15</v>
      </c>
      <c r="O2406" s="4">
        <v>6.54</v>
      </c>
      <c r="P2406" s="4">
        <v>11.5</v>
      </c>
      <c r="Q2406" s="4">
        <v>11.16</v>
      </c>
      <c r="R2406" s="4">
        <v>11.25</v>
      </c>
      <c r="S2406" s="4">
        <v>9.02</v>
      </c>
      <c r="T2406" s="4">
        <v>9.35</v>
      </c>
      <c r="U2406" s="4">
        <v>8.7200000000000006</v>
      </c>
      <c r="V2406" s="4">
        <v>10.08</v>
      </c>
      <c r="W2406" s="4">
        <v>10.94</v>
      </c>
      <c r="X2406" s="4">
        <v>10.3</v>
      </c>
      <c r="Y2406" s="4">
        <v>8.26</v>
      </c>
      <c r="Z2406" s="4">
        <v>8.9</v>
      </c>
      <c r="AA2406" s="4">
        <v>2327695997.2199998</v>
      </c>
      <c r="AB2406" s="3">
        <f>1.2*E2406</f>
        <v>13.092000000000001</v>
      </c>
      <c r="AC2406" s="3">
        <f>0.01*$AH$2/(AB2406-E2406)</f>
        <v>45.829514207149394</v>
      </c>
      <c r="AD2406" s="3">
        <f>IF(F2406&gt;=AB2406,AC2406*(E2406-AB2406)-(0.0125/100)*$AH$2,AC2406*(E2406-H2406)-(0.0125/100)*$AH$2)</f>
        <v>-13.623968835930317</v>
      </c>
      <c r="AE2406" s="3">
        <f t="shared" si="9"/>
        <v>20844.780420597021</v>
      </c>
    </row>
    <row r="2407" spans="1:31" x14ac:dyDescent="0.2">
      <c r="A2407" s="4" t="s">
        <v>1873</v>
      </c>
      <c r="B2407" s="4" t="s">
        <v>2531</v>
      </c>
      <c r="C2407" s="4" t="s">
        <v>33</v>
      </c>
      <c r="D2407" s="4">
        <v>972576166.75999999</v>
      </c>
      <c r="E2407" s="4">
        <v>8.52</v>
      </c>
      <c r="F2407" s="4">
        <v>8.58</v>
      </c>
      <c r="G2407" s="4">
        <v>7.74</v>
      </c>
      <c r="H2407" s="4">
        <v>8.02</v>
      </c>
      <c r="I2407" s="4">
        <v>11398040</v>
      </c>
      <c r="J2407" s="4">
        <f>I2407*E2407</f>
        <v>97111300.799999997</v>
      </c>
      <c r="K2407" s="4">
        <v>46578200</v>
      </c>
      <c r="L2407" s="4">
        <v>7.09</v>
      </c>
      <c r="M2407" s="4">
        <v>57.195571955719601</v>
      </c>
      <c r="N2407" s="4">
        <v>7.09</v>
      </c>
      <c r="O2407" s="4">
        <v>5.5709999999999997</v>
      </c>
      <c r="P2407" s="4">
        <v>9.3000000000000007</v>
      </c>
      <c r="Q2407" s="4">
        <v>9</v>
      </c>
      <c r="R2407" s="4">
        <v>8.3699999999999992</v>
      </c>
      <c r="S2407" s="4">
        <v>7.72</v>
      </c>
      <c r="T2407" s="4">
        <v>8.7899999999999991</v>
      </c>
      <c r="U2407" s="4">
        <v>8.75</v>
      </c>
      <c r="V2407" s="4">
        <v>7.5</v>
      </c>
      <c r="W2407" s="4">
        <v>8.65</v>
      </c>
      <c r="X2407" s="4">
        <v>8.0399999999999991</v>
      </c>
      <c r="Y2407" s="4">
        <v>6.51</v>
      </c>
      <c r="Z2407" s="4">
        <v>7.75</v>
      </c>
      <c r="AA2407" s="4">
        <v>283785396.64499998</v>
      </c>
      <c r="AB2407" s="3">
        <f>1.2*E2407</f>
        <v>10.223999999999998</v>
      </c>
      <c r="AC2407" s="3">
        <f>0.01*$AH$2/(AB2407-E2407)</f>
        <v>58.685446009389707</v>
      </c>
      <c r="AD2407" s="3">
        <f>IF(F2407&gt;=AB2407,AC2407*(E2407-AB2407)-(0.0125/100)*$AH$2,AC2407*(E2407-H2407)-(0.0125/100)*$AH$2)</f>
        <v>28.092723004694854</v>
      </c>
      <c r="AE2407" s="3">
        <f t="shared" si="9"/>
        <v>20872.873143601715</v>
      </c>
    </row>
    <row r="2408" spans="1:31" x14ac:dyDescent="0.2">
      <c r="A2408" s="4" t="s">
        <v>1174</v>
      </c>
      <c r="B2408" s="4" t="s">
        <v>2531</v>
      </c>
      <c r="C2408" s="4" t="s">
        <v>33</v>
      </c>
      <c r="D2408" s="4">
        <v>1165817588.3199999</v>
      </c>
      <c r="E2408" s="4">
        <v>1.26</v>
      </c>
      <c r="F2408" s="4">
        <v>1.78</v>
      </c>
      <c r="G2408" s="4">
        <v>0.97130000000000005</v>
      </c>
      <c r="H2408" s="4">
        <v>1.61</v>
      </c>
      <c r="I2408" s="4">
        <v>11405932</v>
      </c>
      <c r="J2408" s="4">
        <f>I2408*E2408</f>
        <v>14371474.32</v>
      </c>
      <c r="K2408" s="4">
        <v>38006904.333333299</v>
      </c>
      <c r="L2408" s="4">
        <v>81.34</v>
      </c>
      <c r="M2408" s="4">
        <v>126.04951560818</v>
      </c>
      <c r="N2408" s="4">
        <v>0.81340000000000001</v>
      </c>
      <c r="O2408" s="4">
        <v>61.578099999999999</v>
      </c>
      <c r="P2408" s="4">
        <v>1.23</v>
      </c>
      <c r="Q2408" s="4">
        <v>0.61990000000000001</v>
      </c>
      <c r="R2408" s="4">
        <v>0.5444</v>
      </c>
      <c r="S2408" s="4">
        <v>0.56189999999999996</v>
      </c>
      <c r="T2408" s="4">
        <v>0.52</v>
      </c>
      <c r="U2408" s="4">
        <v>0.51</v>
      </c>
      <c r="V2408" s="4">
        <v>1.17</v>
      </c>
      <c r="W2408" s="4">
        <v>0.61760000000000004</v>
      </c>
      <c r="X2408" s="4">
        <v>0.52</v>
      </c>
      <c r="Y2408" s="4">
        <v>0.51</v>
      </c>
      <c r="Z2408" s="4">
        <v>0.4829</v>
      </c>
      <c r="AA2408" s="4">
        <v>2458483.7988</v>
      </c>
      <c r="AB2408" s="3">
        <f>1.2*E2408</f>
        <v>1.512</v>
      </c>
      <c r="AC2408" s="3">
        <f>0.01*$AH$2/(AB2408-E2408)</f>
        <v>396.82539682539681</v>
      </c>
      <c r="AD2408" s="3">
        <f>IF(F2408&gt;=AB2408,AC2408*(E2408-AB2408)-(0.0125/100)*$AH$2,AC2408*(E2408-H2408)-(0.0125/100)*$AH$2)</f>
        <v>-101.25</v>
      </c>
      <c r="AE2408" s="3">
        <f t="shared" si="9"/>
        <v>20771.623143601715</v>
      </c>
    </row>
    <row r="2409" spans="1:31" x14ac:dyDescent="0.2">
      <c r="A2409" s="4" t="s">
        <v>2282</v>
      </c>
      <c r="B2409" s="4" t="s">
        <v>2532</v>
      </c>
      <c r="C2409" s="4" t="s">
        <v>33</v>
      </c>
      <c r="D2409" s="4">
        <v>240738021.240738</v>
      </c>
      <c r="E2409" s="4">
        <v>28.11</v>
      </c>
      <c r="F2409" s="4">
        <v>31.64</v>
      </c>
      <c r="G2409" s="4">
        <v>20.059999999999999</v>
      </c>
      <c r="H2409" s="4">
        <v>31.6</v>
      </c>
      <c r="I2409" s="4">
        <v>292953</v>
      </c>
      <c r="J2409" s="4">
        <f>I2409*E2409</f>
        <v>8234908.8300000001</v>
      </c>
      <c r="K2409" s="4">
        <v>3720352</v>
      </c>
      <c r="L2409" s="4">
        <v>0.48684210574999998</v>
      </c>
      <c r="M2409" s="4">
        <v>99.503193754435799</v>
      </c>
      <c r="N2409" s="4">
        <v>18.5</v>
      </c>
      <c r="O2409" s="4">
        <v>0.26762947395184</v>
      </c>
      <c r="P2409" s="4">
        <v>37.92</v>
      </c>
      <c r="Q2409" s="4">
        <v>45.73</v>
      </c>
      <c r="R2409" s="4">
        <v>64.722899999999996</v>
      </c>
      <c r="S2409" s="4">
        <v>69</v>
      </c>
      <c r="T2409" s="4">
        <v>49</v>
      </c>
      <c r="U2409" s="4">
        <v>42.5</v>
      </c>
      <c r="V2409" s="4">
        <v>26.5</v>
      </c>
      <c r="W2409" s="4">
        <v>29.92</v>
      </c>
      <c r="X2409" s="4">
        <v>53.7</v>
      </c>
      <c r="Y2409" s="4">
        <v>69</v>
      </c>
      <c r="Z2409" s="4">
        <v>37.409999999999997</v>
      </c>
      <c r="AA2409" s="4">
        <v>54574439.469999999</v>
      </c>
      <c r="AB2409" s="3">
        <f>1.2*E2409</f>
        <v>33.731999999999999</v>
      </c>
      <c r="AC2409" s="3">
        <f>0.01*$AH$2/(AB2409-E2409)</f>
        <v>17.787264318747777</v>
      </c>
      <c r="AD2409" s="3">
        <f>IF(F2409&gt;=AB2409,AC2409*(E2409-AB2409)-(0.0125/100)*$AH$2,AC2409*(E2409-H2409)-(0.0125/100)*$AH$2)</f>
        <v>-63.32755247242978</v>
      </c>
      <c r="AE2409" s="3">
        <f t="shared" si="9"/>
        <v>20708.295591129285</v>
      </c>
    </row>
    <row r="2410" spans="1:31" x14ac:dyDescent="0.2">
      <c r="A2410" s="4" t="s">
        <v>2412</v>
      </c>
      <c r="B2410" s="4" t="s">
        <v>2532</v>
      </c>
      <c r="C2410" s="4" t="s">
        <v>33</v>
      </c>
      <c r="D2410" s="4">
        <v>300057624.01999998</v>
      </c>
      <c r="E2410" s="4">
        <v>20.45</v>
      </c>
      <c r="F2410" s="4">
        <v>23.2</v>
      </c>
      <c r="G2410" s="4">
        <v>18.010000000000002</v>
      </c>
      <c r="H2410" s="4">
        <v>20.28</v>
      </c>
      <c r="I2410" s="4">
        <v>156743</v>
      </c>
      <c r="J2410" s="4">
        <f>I2410*E2410</f>
        <v>3205394.35</v>
      </c>
      <c r="K2410" s="4">
        <v>1890155.33333333</v>
      </c>
      <c r="L2410" s="4">
        <v>23.54</v>
      </c>
      <c r="M2410" s="4">
        <v>57.671549730146403</v>
      </c>
      <c r="N2410" s="4">
        <v>23.54</v>
      </c>
      <c r="O2410" s="4">
        <v>14.69</v>
      </c>
      <c r="P2410" s="4">
        <v>21.89</v>
      </c>
      <c r="Q2410" s="4">
        <v>18.636800000000001</v>
      </c>
      <c r="R2410" s="4">
        <v>18.100000000000001</v>
      </c>
      <c r="S2410" s="4">
        <v>20.7</v>
      </c>
      <c r="T2410" s="4">
        <v>19.549900000000001</v>
      </c>
      <c r="U2410" s="4">
        <v>18.149999999999999</v>
      </c>
      <c r="V2410" s="4">
        <v>21.08</v>
      </c>
      <c r="W2410" s="4">
        <v>18.57</v>
      </c>
      <c r="X2410" s="4">
        <v>17</v>
      </c>
      <c r="Y2410" s="4">
        <v>19.5</v>
      </c>
      <c r="Z2410" s="4">
        <v>19.07</v>
      </c>
      <c r="AA2410" s="4">
        <v>57062902.256499998</v>
      </c>
      <c r="AB2410" s="3">
        <f>1.2*E2410</f>
        <v>24.54</v>
      </c>
      <c r="AC2410" s="3">
        <f>0.01*$AH$2/(AB2410-E2410)</f>
        <v>24.449877750611247</v>
      </c>
      <c r="AD2410" s="3">
        <f>IF(F2410&gt;=AB2410,AC2410*(E2410-AB2410)-(0.0125/100)*$AH$2,AC2410*(E2410-H2410)-(0.0125/100)*$AH$2)</f>
        <v>2.9064792176038665</v>
      </c>
      <c r="AE2410" s="3">
        <f t="shared" si="9"/>
        <v>20711.202070346888</v>
      </c>
    </row>
    <row r="2411" spans="1:31" x14ac:dyDescent="0.2">
      <c r="A2411" s="4" t="s">
        <v>2527</v>
      </c>
      <c r="B2411" s="4" t="s">
        <v>2532</v>
      </c>
      <c r="C2411" s="4" t="s">
        <v>33</v>
      </c>
      <c r="D2411" s="4">
        <v>78759606.950000003</v>
      </c>
      <c r="E2411" s="4">
        <v>9.73</v>
      </c>
      <c r="F2411" s="4">
        <v>10.1899</v>
      </c>
      <c r="G2411" s="4">
        <v>8.7799999999999994</v>
      </c>
      <c r="H2411" s="4">
        <v>9.34</v>
      </c>
      <c r="I2411" s="4">
        <v>923078</v>
      </c>
      <c r="J2411" s="4">
        <f>I2411*E2411</f>
        <v>8981548.9399999995</v>
      </c>
      <c r="K2411" s="4">
        <v>11363923.6666667</v>
      </c>
      <c r="L2411" s="4">
        <v>9.0500000000000007</v>
      </c>
      <c r="M2411" s="4">
        <v>68.048359240069004</v>
      </c>
      <c r="N2411" s="4">
        <v>9.0500000000000007</v>
      </c>
      <c r="O2411" s="4">
        <v>4.7889999999999997</v>
      </c>
      <c r="P2411" s="4">
        <v>9.8000000000000007</v>
      </c>
      <c r="Q2411" s="4">
        <v>12.27</v>
      </c>
      <c r="R2411" s="4">
        <v>16.940000000000001</v>
      </c>
      <c r="S2411" s="4">
        <v>14.9678</v>
      </c>
      <c r="T2411" s="4">
        <v>10.525700000000001</v>
      </c>
      <c r="U2411" s="4">
        <v>8.85</v>
      </c>
      <c r="V2411" s="4">
        <v>8.9499999999999993</v>
      </c>
      <c r="W2411" s="4">
        <v>9.34</v>
      </c>
      <c r="X2411" s="4">
        <v>12.09</v>
      </c>
      <c r="Y2411" s="4">
        <v>14.8</v>
      </c>
      <c r="Z2411" s="4">
        <v>10.49</v>
      </c>
      <c r="AA2411" s="4">
        <v>165388583.646</v>
      </c>
      <c r="AB2411" s="3">
        <f>1.2*E2411</f>
        <v>11.676</v>
      </c>
      <c r="AC2411" s="3">
        <f>0.01*$AH$2/(AB2411-E2411)</f>
        <v>51.387461459403916</v>
      </c>
      <c r="AD2411" s="3">
        <f>IF(F2411&gt;=AB2411,AC2411*(E2411-AB2411)-(0.0125/100)*$AH$2,AC2411*(E2411-H2411)-(0.0125/100)*$AH$2)</f>
        <v>18.791109969167557</v>
      </c>
      <c r="AE2411" s="3">
        <f t="shared" si="9"/>
        <v>20729.993180316054</v>
      </c>
    </row>
    <row r="2412" spans="1:31" x14ac:dyDescent="0.2">
      <c r="A2412" s="4" t="s">
        <v>2509</v>
      </c>
      <c r="B2412" s="4" t="s">
        <v>2532</v>
      </c>
      <c r="C2412" s="4" t="s">
        <v>33</v>
      </c>
      <c r="D2412" s="4">
        <v>42214049.600000001</v>
      </c>
      <c r="E2412" s="4">
        <v>5.8</v>
      </c>
      <c r="F2412" s="4">
        <v>6</v>
      </c>
      <c r="G2412" s="4">
        <v>4.5601000000000003</v>
      </c>
      <c r="H2412" s="4">
        <v>4.62</v>
      </c>
      <c r="I2412" s="4">
        <v>417233</v>
      </c>
      <c r="J2412" s="4">
        <f>I2412*E2412</f>
        <v>2419951.4</v>
      </c>
      <c r="K2412" s="4">
        <v>2896940.3333333302</v>
      </c>
      <c r="L2412" s="4">
        <v>5.23</v>
      </c>
      <c r="M2412" s="4">
        <v>67.630057803468205</v>
      </c>
      <c r="N2412" s="4">
        <v>5.23</v>
      </c>
      <c r="O2412" s="4">
        <v>3.883</v>
      </c>
      <c r="P2412" s="4">
        <v>4.9800000000000004</v>
      </c>
      <c r="Q2412" s="4">
        <v>5.87</v>
      </c>
      <c r="R2412" s="4">
        <v>5.3</v>
      </c>
      <c r="S2412" s="4">
        <v>5.1036999999999999</v>
      </c>
      <c r="T2412" s="4">
        <v>4.7699999999999996</v>
      </c>
      <c r="U2412" s="4">
        <v>4.3499999999999996</v>
      </c>
      <c r="V2412" s="4">
        <v>4.8899999999999997</v>
      </c>
      <c r="W2412" s="4">
        <v>4.6399999999999997</v>
      </c>
      <c r="X2412" s="4">
        <v>4.8600000000000003</v>
      </c>
      <c r="Y2412" s="4">
        <v>5.0999999999999996</v>
      </c>
      <c r="Z2412" s="4">
        <v>4.7699999999999996</v>
      </c>
      <c r="AA2412" s="4">
        <v>14008407.6888</v>
      </c>
      <c r="AB2412" s="3">
        <f>1.2*E2412</f>
        <v>6.96</v>
      </c>
      <c r="AC2412" s="3">
        <f>0.01*$AH$2/(AB2412-E2412)</f>
        <v>86.206896551724128</v>
      </c>
      <c r="AD2412" s="3">
        <f>IF(F2412&gt;=AB2412,AC2412*(E2412-AB2412)-(0.0125/100)*$AH$2,AC2412*(E2412-H2412)-(0.0125/100)*$AH$2)</f>
        <v>100.47413793103445</v>
      </c>
      <c r="AE2412" s="3">
        <f t="shared" si="9"/>
        <v>20830.467318247091</v>
      </c>
    </row>
    <row r="2413" spans="1:31" x14ac:dyDescent="0.2">
      <c r="A2413" s="4" t="s">
        <v>825</v>
      </c>
      <c r="B2413" s="4" t="s">
        <v>2532</v>
      </c>
      <c r="C2413" s="4" t="s">
        <v>33</v>
      </c>
      <c r="D2413" s="4">
        <v>22296643.359999999</v>
      </c>
      <c r="E2413" s="4">
        <v>3.03</v>
      </c>
      <c r="F2413" s="4">
        <v>3.1699000000000002</v>
      </c>
      <c r="G2413" s="4">
        <v>1.5298</v>
      </c>
      <c r="H2413" s="4">
        <v>1.59</v>
      </c>
      <c r="I2413" s="4">
        <v>23390234</v>
      </c>
      <c r="J2413" s="4">
        <f>I2413*E2413</f>
        <v>70872409.019999996</v>
      </c>
      <c r="K2413" s="4">
        <v>30056041.666666701</v>
      </c>
      <c r="L2413" s="4">
        <v>2.48</v>
      </c>
      <c r="M2413" s="4">
        <v>144.35483870967701</v>
      </c>
      <c r="N2413" s="4">
        <v>2.48</v>
      </c>
      <c r="O2413" s="4">
        <v>1.6919999999999999</v>
      </c>
      <c r="P2413" s="4">
        <v>2.0693000000000001</v>
      </c>
      <c r="Q2413" s="4">
        <v>1.9</v>
      </c>
      <c r="R2413" s="4">
        <v>2.16</v>
      </c>
      <c r="S2413" s="4">
        <v>2.06</v>
      </c>
      <c r="T2413" s="4">
        <v>2</v>
      </c>
      <c r="U2413" s="4">
        <v>1.77</v>
      </c>
      <c r="V2413" s="4">
        <v>1.865</v>
      </c>
      <c r="W2413" s="4">
        <v>1.76</v>
      </c>
      <c r="X2413" s="4">
        <v>1.75</v>
      </c>
      <c r="Y2413" s="4">
        <v>1.93</v>
      </c>
      <c r="Z2413" s="4">
        <v>1.9850000000000001</v>
      </c>
      <c r="AA2413" s="4">
        <v>55061805.630000003</v>
      </c>
      <c r="AB2413" s="3">
        <f>1.2*E2413</f>
        <v>3.6359999999999997</v>
      </c>
      <c r="AC2413" s="3">
        <f>0.01*$AH$2/(AB2413-E2413)</f>
        <v>165.01650165016505</v>
      </c>
      <c r="AD2413" s="3">
        <f>IF(F2413&gt;=AB2413,AC2413*(E2413-AB2413)-(0.0125/100)*$AH$2,AC2413*(E2413-H2413)-(0.0125/100)*$AH$2)</f>
        <v>236.37376237623764</v>
      </c>
      <c r="AE2413" s="3">
        <f t="shared" si="9"/>
        <v>21066.84108062333</v>
      </c>
    </row>
    <row r="2414" spans="1:31" x14ac:dyDescent="0.2">
      <c r="A2414" s="4" t="s">
        <v>1174</v>
      </c>
      <c r="B2414" s="4" t="s">
        <v>2532</v>
      </c>
      <c r="C2414" s="4" t="s">
        <v>33</v>
      </c>
      <c r="D2414" s="4">
        <v>2307556328</v>
      </c>
      <c r="E2414" s="4">
        <v>1.17</v>
      </c>
      <c r="F2414" s="4">
        <v>1.23</v>
      </c>
      <c r="G2414" s="4">
        <v>0.63019999999999998</v>
      </c>
      <c r="H2414" s="4">
        <v>0.63019999999999998</v>
      </c>
      <c r="I2414" s="4">
        <v>3463974</v>
      </c>
      <c r="J2414" s="4">
        <f>I2414*E2414</f>
        <v>4052849.5799999996</v>
      </c>
      <c r="K2414" s="4">
        <v>43424483.666666701</v>
      </c>
      <c r="L2414" s="4">
        <v>161</v>
      </c>
      <c r="M2414" s="4">
        <v>72.058823529411796</v>
      </c>
      <c r="N2414" s="4">
        <v>1.61</v>
      </c>
      <c r="O2414" s="4">
        <v>63.780099999999997</v>
      </c>
      <c r="P2414" s="4">
        <v>0.61990000000000001</v>
      </c>
      <c r="Q2414" s="4">
        <v>0.5444</v>
      </c>
      <c r="R2414" s="4">
        <v>0.56189999999999996</v>
      </c>
      <c r="S2414" s="4">
        <v>0.52</v>
      </c>
      <c r="T2414" s="4">
        <v>0.51800000000000002</v>
      </c>
      <c r="U2414" s="4">
        <v>0.46310000000000001</v>
      </c>
      <c r="V2414" s="4">
        <v>0.61760000000000004</v>
      </c>
      <c r="W2414" s="4">
        <v>0.52</v>
      </c>
      <c r="X2414" s="4">
        <v>0.51</v>
      </c>
      <c r="Y2414" s="4">
        <v>0.4829</v>
      </c>
      <c r="Z2414" s="4">
        <v>0.5</v>
      </c>
      <c r="AA2414" s="4">
        <v>150989706.9765</v>
      </c>
      <c r="AB2414" s="3">
        <f>1.2*E2414</f>
        <v>1.4039999999999999</v>
      </c>
      <c r="AC2414" s="3">
        <f>0.01*$AH$2/(AB2414-E2414)</f>
        <v>427.35042735042737</v>
      </c>
      <c r="AD2414" s="3">
        <f>IF(F2414&gt;=AB2414,AC2414*(E2414-AB2414)-(0.0125/100)*$AH$2,AC2414*(E2414-H2414)-(0.0125/100)*$AH$2)</f>
        <v>229.43376068376068</v>
      </c>
      <c r="AE2414" s="3">
        <f t="shared" si="9"/>
        <v>21296.274841307091</v>
      </c>
    </row>
    <row r="2415" spans="1:31" x14ac:dyDescent="0.2">
      <c r="A2415" s="4" t="s">
        <v>2457</v>
      </c>
      <c r="B2415" s="4" t="s">
        <v>2532</v>
      </c>
      <c r="C2415" s="4" t="s">
        <v>42</v>
      </c>
      <c r="D2415" s="4">
        <v>239873255.2502</v>
      </c>
      <c r="E2415" s="4">
        <v>0.7</v>
      </c>
      <c r="F2415" s="4">
        <v>0.71</v>
      </c>
      <c r="G2415" s="4">
        <v>0.56599999999999995</v>
      </c>
      <c r="H2415" s="4">
        <v>0.61429999999999996</v>
      </c>
      <c r="I2415" s="4">
        <v>11039902</v>
      </c>
      <c r="J2415" s="4">
        <f>I2415*E2415</f>
        <v>7727931.3999999994</v>
      </c>
      <c r="K2415" s="4">
        <v>93021663.666666701</v>
      </c>
      <c r="L2415" s="4">
        <v>0.65780000000000005</v>
      </c>
      <c r="M2415" s="4">
        <v>73.654180104192505</v>
      </c>
      <c r="N2415" s="4">
        <v>0.65780000000000005</v>
      </c>
      <c r="O2415" s="4">
        <v>0.50044</v>
      </c>
      <c r="P2415" s="4">
        <v>0.61099999999999999</v>
      </c>
      <c r="Q2415" s="4">
        <v>0.5464</v>
      </c>
      <c r="R2415" s="4">
        <v>0.53359999999999996</v>
      </c>
      <c r="S2415" s="4">
        <v>0.60260000000000002</v>
      </c>
      <c r="T2415" s="4">
        <v>0.72940000000000005</v>
      </c>
      <c r="U2415" s="4">
        <v>0.67510000000000003</v>
      </c>
      <c r="V2415" s="4">
        <v>0.59260000000000002</v>
      </c>
      <c r="W2415" s="4">
        <v>0.54500000000000004</v>
      </c>
      <c r="X2415" s="4">
        <v>0.498</v>
      </c>
      <c r="Y2415" s="4">
        <v>0.53069999999999995</v>
      </c>
      <c r="Z2415" s="4">
        <v>0.5847</v>
      </c>
      <c r="AA2415" s="4">
        <v>129958768.125</v>
      </c>
      <c r="AB2415" s="3">
        <f>1.2*E2415</f>
        <v>0.84</v>
      </c>
      <c r="AC2415" s="3">
        <f>0.01*$AH$2/(AB2415-E2415)</f>
        <v>714.28571428571422</v>
      </c>
      <c r="AD2415" s="3">
        <f>IF(F2415&gt;=AB2415,AC2415*(E2415-AB2415)-(0.0125/100)*$AH$2,AC2415*(E2415-H2415)-(0.0125/100)*$AH$2)</f>
        <v>59.964285714285708</v>
      </c>
      <c r="AE2415" s="3">
        <f t="shared" si="9"/>
        <v>21356.239127021377</v>
      </c>
    </row>
    <row r="2416" spans="1:31" x14ac:dyDescent="0.2">
      <c r="A2416" s="4" t="s">
        <v>2533</v>
      </c>
      <c r="B2416" s="4" t="s">
        <v>2534</v>
      </c>
      <c r="C2416" s="4" t="s">
        <v>33</v>
      </c>
      <c r="D2416" s="4">
        <v>16496278.876</v>
      </c>
      <c r="E2416" s="4">
        <v>0.71319999999999995</v>
      </c>
      <c r="F2416" s="4">
        <v>1.74</v>
      </c>
      <c r="G2416" s="4">
        <v>0.70379999999999998</v>
      </c>
      <c r="H2416" s="4">
        <v>1.59</v>
      </c>
      <c r="I2416" s="4">
        <v>13386301</v>
      </c>
      <c r="J2416" s="4">
        <f>I2416*E2416</f>
        <v>9547109.8731999993</v>
      </c>
      <c r="K2416" s="4">
        <v>73951264.666666701</v>
      </c>
      <c r="L2416" s="4">
        <v>0.58520000000000005</v>
      </c>
      <c r="M2416" s="4">
        <v>53.740030178917898</v>
      </c>
      <c r="N2416" s="4">
        <v>0.58520000000000005</v>
      </c>
      <c r="O2416" s="4">
        <v>0.64327000000000001</v>
      </c>
      <c r="P2416" s="4">
        <v>1.59</v>
      </c>
      <c r="Q2416" s="4">
        <v>1.88</v>
      </c>
      <c r="R2416" s="4">
        <v>2.62</v>
      </c>
      <c r="S2416" s="4">
        <v>1.98</v>
      </c>
      <c r="T2416" s="4">
        <v>2.1892999999999998</v>
      </c>
      <c r="U2416" s="4">
        <v>1.82</v>
      </c>
      <c r="V2416" s="4">
        <v>1.56</v>
      </c>
      <c r="W2416" s="4">
        <v>1.1299999999999999</v>
      </c>
      <c r="X2416" s="4">
        <v>2.5299999999999998</v>
      </c>
      <c r="Y2416" s="4">
        <v>1.76</v>
      </c>
      <c r="Z2416" s="4">
        <v>1.74</v>
      </c>
      <c r="AA2416" s="4">
        <v>2659877.46</v>
      </c>
      <c r="AB2416" s="3">
        <f>1.2*E2416</f>
        <v>0.85583999999999993</v>
      </c>
      <c r="AC2416" s="3">
        <f>0.01*$AH$2/(AB2416-E2416)</f>
        <v>701.06561974200793</v>
      </c>
      <c r="AD2416" s="3">
        <f>IF(F2416&gt;=AB2416,AC2416*(E2416-AB2416)-(0.0125/100)*$AH$2,AC2416*(E2416-H2416)-(0.0125/100)*$AH$2)</f>
        <v>-101.25</v>
      </c>
      <c r="AE2416" s="3">
        <f t="shared" si="9"/>
        <v>21254.989127021377</v>
      </c>
    </row>
    <row r="2417" spans="1:31" x14ac:dyDescent="0.2">
      <c r="A2417" s="4" t="s">
        <v>1685</v>
      </c>
      <c r="B2417" s="4" t="s">
        <v>2536</v>
      </c>
      <c r="C2417" s="4" t="s">
        <v>33</v>
      </c>
      <c r="D2417" s="4">
        <v>10341050.3858526</v>
      </c>
      <c r="E2417" s="4">
        <v>11.68</v>
      </c>
      <c r="F2417" s="4">
        <v>12.9199</v>
      </c>
      <c r="G2417" s="4">
        <v>10.35</v>
      </c>
      <c r="H2417" s="4">
        <v>10.69</v>
      </c>
      <c r="I2417" s="4">
        <v>2999566</v>
      </c>
      <c r="J2417" s="4">
        <f>I2417*E2417</f>
        <v>35034930.880000003</v>
      </c>
      <c r="K2417" s="4">
        <v>52149474.666666701</v>
      </c>
      <c r="L2417" s="4">
        <v>1133.3900028334799</v>
      </c>
      <c r="M2417" s="4">
        <v>167.27688787185301</v>
      </c>
      <c r="N2417" s="4">
        <v>10.029999999999999</v>
      </c>
      <c r="O2417" s="4">
        <v>1153.0520028826299</v>
      </c>
      <c r="P2417" s="4">
        <v>10.155799999999999</v>
      </c>
      <c r="Q2417" s="4">
        <v>9.25</v>
      </c>
      <c r="R2417" s="4">
        <v>7.18</v>
      </c>
      <c r="S2417" s="4">
        <v>7.6928000000000001</v>
      </c>
      <c r="T2417" s="4">
        <v>7.22</v>
      </c>
      <c r="U2417" s="4">
        <v>6.165</v>
      </c>
      <c r="V2417" s="4">
        <v>9.9600000000000009</v>
      </c>
      <c r="W2417" s="4">
        <v>9.02</v>
      </c>
      <c r="X2417" s="4">
        <v>7.1</v>
      </c>
      <c r="Y2417" s="4">
        <v>6.68</v>
      </c>
      <c r="Z2417" s="4">
        <v>6.76</v>
      </c>
      <c r="AA2417" s="4">
        <v>488122523.35000002</v>
      </c>
      <c r="AB2417" s="3">
        <f>1.2*E2417</f>
        <v>14.016</v>
      </c>
      <c r="AC2417" s="3">
        <f>0.01*$AH$2/(AB2417-E2417)</f>
        <v>42.808219178082183</v>
      </c>
      <c r="AD2417" s="3">
        <f>IF(F2417&gt;=AB2417,AC2417*(E2417-AB2417)-(0.0125/100)*$AH$2,AC2417*(E2417-H2417)-(0.0125/100)*$AH$2)</f>
        <v>41.130136986301373</v>
      </c>
      <c r="AE2417" s="3">
        <f t="shared" si="9"/>
        <v>21296.119264007681</v>
      </c>
    </row>
    <row r="2418" spans="1:31" x14ac:dyDescent="0.2">
      <c r="A2418" s="4" t="s">
        <v>2535</v>
      </c>
      <c r="B2418" s="4" t="s">
        <v>2536</v>
      </c>
      <c r="C2418" s="4" t="s">
        <v>33</v>
      </c>
      <c r="D2418" s="4">
        <v>181302312.15000001</v>
      </c>
      <c r="E2418" s="4">
        <v>4.0199999999999996</v>
      </c>
      <c r="F2418" s="4">
        <v>4.2</v>
      </c>
      <c r="G2418" s="4">
        <v>2.77</v>
      </c>
      <c r="H2418" s="4">
        <v>2.9</v>
      </c>
      <c r="I2418" s="4">
        <v>554891</v>
      </c>
      <c r="J2418" s="4">
        <f>I2418*E2418</f>
        <v>2230661.8199999998</v>
      </c>
      <c r="K2418" s="4">
        <v>20018722.666666701</v>
      </c>
      <c r="L2418" s="4">
        <v>4.05</v>
      </c>
      <c r="M2418" s="4">
        <v>200</v>
      </c>
      <c r="N2418" s="4">
        <v>4.05</v>
      </c>
      <c r="O2418" s="4">
        <v>3.5318399999999999</v>
      </c>
      <c r="P2418" s="4">
        <v>3.4</v>
      </c>
      <c r="Q2418" s="4">
        <v>3.01</v>
      </c>
      <c r="R2418" s="4">
        <v>2.96</v>
      </c>
      <c r="S2418" s="4">
        <v>2.88</v>
      </c>
      <c r="T2418" s="4">
        <v>2.5299999999999998</v>
      </c>
      <c r="U2418" s="4">
        <v>2.4</v>
      </c>
      <c r="V2418" s="4">
        <v>2.95</v>
      </c>
      <c r="W2418" s="4">
        <v>3</v>
      </c>
      <c r="X2418" s="4">
        <v>2.6</v>
      </c>
      <c r="Y2418" s="4">
        <v>2.5499999999999998</v>
      </c>
      <c r="Z2418" s="4">
        <v>2.5</v>
      </c>
      <c r="AA2418" s="4">
        <v>18428774.4036</v>
      </c>
      <c r="AB2418" s="3">
        <f>1.2*E2418</f>
        <v>4.823999999999999</v>
      </c>
      <c r="AC2418" s="3">
        <f>0.01*$AH$2/(AB2418-E2418)</f>
        <v>124.37810945273641</v>
      </c>
      <c r="AD2418" s="3">
        <f>IF(F2418&gt;=AB2418,AC2418*(E2418-AB2418)-(0.0125/100)*$AH$2,AC2418*(E2418-H2418)-(0.0125/100)*$AH$2)</f>
        <v>138.05348258706474</v>
      </c>
      <c r="AE2418" s="3">
        <f t="shared" si="9"/>
        <v>21434.172746594744</v>
      </c>
    </row>
    <row r="2419" spans="1:31" x14ac:dyDescent="0.2">
      <c r="A2419" s="4" t="s">
        <v>2533</v>
      </c>
      <c r="B2419" s="4" t="s">
        <v>2536</v>
      </c>
      <c r="C2419" s="4" t="s">
        <v>33</v>
      </c>
      <c r="D2419" s="4">
        <v>44820716.700000003</v>
      </c>
      <c r="E2419" s="4">
        <v>1.56</v>
      </c>
      <c r="F2419" s="4">
        <v>1.59</v>
      </c>
      <c r="G2419" s="4">
        <v>0.95</v>
      </c>
      <c r="H2419" s="4">
        <v>0.99739999999999995</v>
      </c>
      <c r="I2419" s="4">
        <v>3094813</v>
      </c>
      <c r="J2419" s="4">
        <f>I2419*E2419</f>
        <v>4827908.28</v>
      </c>
      <c r="K2419" s="4">
        <v>78832651.333333299</v>
      </c>
      <c r="L2419" s="4">
        <v>1.59</v>
      </c>
      <c r="M2419" s="4">
        <v>214.51612903225799</v>
      </c>
      <c r="N2419" s="4">
        <v>1.59</v>
      </c>
      <c r="O2419" s="4">
        <v>0.67308000000000001</v>
      </c>
      <c r="P2419" s="4">
        <v>1.88</v>
      </c>
      <c r="Q2419" s="4">
        <v>2.62</v>
      </c>
      <c r="R2419" s="4">
        <v>1.98</v>
      </c>
      <c r="S2419" s="4">
        <v>2.1892999999999998</v>
      </c>
      <c r="T2419" s="4">
        <v>1.87</v>
      </c>
      <c r="U2419" s="4">
        <v>1.53</v>
      </c>
      <c r="V2419" s="4">
        <v>1.1299999999999999</v>
      </c>
      <c r="W2419" s="4">
        <v>2.5299999999999998</v>
      </c>
      <c r="X2419" s="4">
        <v>1.76</v>
      </c>
      <c r="Y2419" s="4">
        <v>1.74</v>
      </c>
      <c r="Z2419" s="4">
        <v>1.8</v>
      </c>
      <c r="AA2419" s="4">
        <v>264425396.5776</v>
      </c>
      <c r="AB2419" s="3">
        <f>1.2*E2419</f>
        <v>1.8719999999999999</v>
      </c>
      <c r="AC2419" s="3">
        <f>0.01*$AH$2/(AB2419-E2419)</f>
        <v>320.51282051282067</v>
      </c>
      <c r="AD2419" s="3">
        <f>IF(F2419&gt;=AB2419,AC2419*(E2419-AB2419)-(0.0125/100)*$AH$2,AC2419*(E2419-H2419)-(0.0125/100)*$AH$2)</f>
        <v>179.07051282051293</v>
      </c>
      <c r="AE2419" s="3">
        <f t="shared" si="9"/>
        <v>21613.243259415256</v>
      </c>
    </row>
    <row r="2420" spans="1:31" x14ac:dyDescent="0.2">
      <c r="A2420" s="4" t="s">
        <v>2537</v>
      </c>
      <c r="B2420" s="4" t="s">
        <v>2536</v>
      </c>
      <c r="C2420" s="4" t="s">
        <v>33</v>
      </c>
      <c r="D2420" s="4">
        <v>6918750</v>
      </c>
      <c r="E2420" s="4">
        <v>1.1200000000000001</v>
      </c>
      <c r="F2420" s="4">
        <v>1.56</v>
      </c>
      <c r="G2420" s="4">
        <v>0.94030000000000002</v>
      </c>
      <c r="H2420" s="4">
        <v>1.17</v>
      </c>
      <c r="I2420" s="4">
        <v>20164940</v>
      </c>
      <c r="J2420" s="4">
        <f>I2420*E2420</f>
        <v>22584732.800000001</v>
      </c>
      <c r="K2420" s="4">
        <v>43282827</v>
      </c>
      <c r="L2420" s="4">
        <v>0.67500000000000004</v>
      </c>
      <c r="M2420" s="4">
        <v>84.119677790563898</v>
      </c>
      <c r="N2420" s="4">
        <v>0.67500000000000004</v>
      </c>
      <c r="O2420" s="4">
        <v>0.72172999999999998</v>
      </c>
      <c r="P2420" s="4">
        <v>1</v>
      </c>
      <c r="Q2420" s="4">
        <v>1.0900000000000001</v>
      </c>
      <c r="R2420" s="4">
        <v>1.19</v>
      </c>
      <c r="S2420" s="4">
        <v>1.02</v>
      </c>
      <c r="T2420" s="4">
        <v>1.0900000000000001</v>
      </c>
      <c r="U2420" s="4">
        <v>1.07</v>
      </c>
      <c r="V2420" s="4">
        <v>0.87849999999999995</v>
      </c>
      <c r="W2420" s="4">
        <v>0.82399999999999995</v>
      </c>
      <c r="X2420" s="4">
        <v>0.75</v>
      </c>
      <c r="Y2420" s="4">
        <v>0.93</v>
      </c>
      <c r="Z2420" s="4">
        <v>0.93300000000000005</v>
      </c>
      <c r="AA2420" s="4">
        <v>1921725.1741500001</v>
      </c>
      <c r="AB2420" s="3">
        <f>1.2*E2420</f>
        <v>1.3440000000000001</v>
      </c>
      <c r="AC2420" s="3">
        <f>0.01*$AH$2/(AB2420-E2420)</f>
        <v>446.4285714285715</v>
      </c>
      <c r="AD2420" s="3">
        <f>IF(F2420&gt;=AB2420,AC2420*(E2420-AB2420)-(0.0125/100)*$AH$2,AC2420*(E2420-H2420)-(0.0125/100)*$AH$2)</f>
        <v>-101.25</v>
      </c>
      <c r="AE2420" s="3">
        <f t="shared" si="9"/>
        <v>21511.993259415256</v>
      </c>
    </row>
    <row r="2421" spans="1:31" x14ac:dyDescent="0.2">
      <c r="A2421" s="4" t="s">
        <v>2539</v>
      </c>
      <c r="B2421" s="4" t="s">
        <v>2538</v>
      </c>
      <c r="C2421" s="4" t="s">
        <v>33</v>
      </c>
      <c r="D2421" s="4">
        <v>78148809.519999996</v>
      </c>
      <c r="E2421" s="4">
        <v>1.51</v>
      </c>
      <c r="F2421" s="4">
        <v>1.58</v>
      </c>
      <c r="G2421" s="4">
        <v>1.1299999999999999</v>
      </c>
      <c r="H2421" s="4">
        <v>1.4</v>
      </c>
      <c r="I2421" s="4">
        <v>10519100</v>
      </c>
      <c r="J2421" s="4">
        <f>I2421*E2421</f>
        <v>15883841</v>
      </c>
      <c r="K2421" s="4">
        <v>7510455.3333333302</v>
      </c>
      <c r="L2421" s="4">
        <v>1.06</v>
      </c>
      <c r="M2421" s="4">
        <v>51</v>
      </c>
      <c r="N2421" s="4">
        <v>1.06</v>
      </c>
      <c r="O2421" s="4">
        <v>1.07951</v>
      </c>
      <c r="P2421" s="4">
        <v>1.45</v>
      </c>
      <c r="Q2421" s="4">
        <v>1.4</v>
      </c>
      <c r="R2421" s="4">
        <v>1.54</v>
      </c>
      <c r="S2421" s="4">
        <v>1.4899</v>
      </c>
      <c r="T2421" s="4">
        <v>1.33</v>
      </c>
      <c r="U2421" s="4">
        <v>1.24</v>
      </c>
      <c r="V2421" s="4">
        <v>1.31</v>
      </c>
      <c r="W2421" s="4">
        <v>1.23</v>
      </c>
      <c r="X2421" s="4">
        <v>1.32</v>
      </c>
      <c r="Y2421" s="4">
        <v>1.46</v>
      </c>
      <c r="Z2421" s="4">
        <v>1.29</v>
      </c>
      <c r="AA2421" s="4">
        <v>3026511.3873999999</v>
      </c>
      <c r="AB2421" s="3">
        <f>1.2*E2421</f>
        <v>1.8119999999999998</v>
      </c>
      <c r="AC2421" s="3">
        <f>0.01*$AH$2/(AB2421-E2421)</f>
        <v>331.12582781456973</v>
      </c>
      <c r="AD2421" s="3">
        <f>IF(F2421&gt;=AB2421,AC2421*(E2421-AB2421)-(0.0125/100)*$AH$2,AC2421*(E2421-H2421)-(0.0125/100)*$AH$2)</f>
        <v>35.173841059602701</v>
      </c>
      <c r="AE2421" s="3">
        <f t="shared" si="9"/>
        <v>21547.16710047486</v>
      </c>
    </row>
    <row r="2422" spans="1:31" x14ac:dyDescent="0.2">
      <c r="A2422" s="4" t="s">
        <v>1032</v>
      </c>
      <c r="B2422" s="4" t="s">
        <v>2538</v>
      </c>
      <c r="C2422" s="4" t="s">
        <v>33</v>
      </c>
      <c r="D2422" s="4">
        <v>6477729.6107000001</v>
      </c>
      <c r="E2422" s="4">
        <v>1.32</v>
      </c>
      <c r="F2422" s="4">
        <v>1.6298999999999999</v>
      </c>
      <c r="G2422" s="4">
        <v>1.04</v>
      </c>
      <c r="H2422" s="4">
        <v>1.29</v>
      </c>
      <c r="I2422" s="4">
        <v>4775439</v>
      </c>
      <c r="J2422" s="4">
        <f>I2422*E2422</f>
        <v>6303579.4800000004</v>
      </c>
      <c r="K2422" s="4">
        <v>21968998</v>
      </c>
      <c r="L2422" s="4">
        <v>0.84789999999999999</v>
      </c>
      <c r="M2422" s="4">
        <v>85.915492957746395</v>
      </c>
      <c r="N2422" s="4">
        <v>0.84789999999999999</v>
      </c>
      <c r="O2422" s="4">
        <v>0.76007860000000005</v>
      </c>
      <c r="P2422" s="4">
        <v>4.37</v>
      </c>
      <c r="Q2422" s="4">
        <v>2.88</v>
      </c>
      <c r="R2422" s="4">
        <v>5.5</v>
      </c>
      <c r="S2422" s="4">
        <v>6.66</v>
      </c>
      <c r="T2422" s="4">
        <v>4.4000000000000004</v>
      </c>
      <c r="U2422" s="4">
        <v>3.92</v>
      </c>
      <c r="V2422" s="4">
        <v>1.2849999999999999</v>
      </c>
      <c r="W2422" s="4">
        <v>2.81</v>
      </c>
      <c r="X2422" s="4">
        <v>3.31</v>
      </c>
      <c r="Y2422" s="4">
        <v>4.6749999999999998</v>
      </c>
      <c r="Z2422" s="4">
        <v>3.79</v>
      </c>
      <c r="AA2422" s="4">
        <v>567982.30260000005</v>
      </c>
      <c r="AB2422" s="3">
        <f>1.2*E2422</f>
        <v>1.5840000000000001</v>
      </c>
      <c r="AC2422" s="3">
        <f>0.01*$AH$2/(AB2422-E2422)</f>
        <v>378.78787878787875</v>
      </c>
      <c r="AD2422" s="3">
        <f>IF(F2422&gt;=AB2422,AC2422*(E2422-AB2422)-(0.0125/100)*$AH$2,AC2422*(E2422-H2422)-(0.0125/100)*$AH$2)</f>
        <v>-101.25</v>
      </c>
      <c r="AE2422" s="3">
        <f t="shared" si="9"/>
        <v>21445.91710047486</v>
      </c>
    </row>
    <row r="2423" spans="1:31" x14ac:dyDescent="0.2">
      <c r="A2423" s="4" t="s">
        <v>466</v>
      </c>
      <c r="B2423" s="4" t="s">
        <v>2540</v>
      </c>
      <c r="C2423" s="4" t="s">
        <v>33</v>
      </c>
      <c r="D2423" s="4">
        <v>148195309.43000001</v>
      </c>
      <c r="E2423" s="4">
        <v>28.9</v>
      </c>
      <c r="F2423" s="4">
        <v>37.83</v>
      </c>
      <c r="G2423" s="4">
        <v>26.55</v>
      </c>
      <c r="H2423" s="4">
        <v>30.51</v>
      </c>
      <c r="I2423" s="4">
        <v>232427</v>
      </c>
      <c r="J2423" s="4">
        <f>I2423*E2423</f>
        <v>6717140.2999999998</v>
      </c>
      <c r="K2423" s="4">
        <v>4121916.3333333302</v>
      </c>
      <c r="L2423" s="4">
        <v>23.03</v>
      </c>
      <c r="M2423" s="4">
        <v>75.470552519732806</v>
      </c>
      <c r="N2423" s="4">
        <v>23.03</v>
      </c>
      <c r="O2423" s="4">
        <v>18.068999999999999</v>
      </c>
      <c r="P2423" s="4">
        <v>31.5</v>
      </c>
      <c r="Q2423" s="4">
        <v>31.868600000000001</v>
      </c>
      <c r="R2423" s="4">
        <v>28.944900000000001</v>
      </c>
      <c r="S2423" s="4">
        <v>25.77</v>
      </c>
      <c r="T2423" s="4">
        <v>23.28</v>
      </c>
      <c r="U2423" s="4">
        <v>17.875</v>
      </c>
      <c r="V2423" s="4">
        <v>31.274999999999999</v>
      </c>
      <c r="W2423" s="4">
        <v>29.74</v>
      </c>
      <c r="X2423" s="4">
        <v>28.31</v>
      </c>
      <c r="Y2423" s="4">
        <v>25.77</v>
      </c>
      <c r="Z2423" s="4">
        <v>18.420000000000002</v>
      </c>
      <c r="AA2423" s="4">
        <v>73810891.358750001</v>
      </c>
      <c r="AB2423" s="3">
        <f>1.2*E2423</f>
        <v>34.68</v>
      </c>
      <c r="AC2423" s="3">
        <f>0.01*$AH$2/(AB2423-E2423)</f>
        <v>17.301038062283734</v>
      </c>
      <c r="AD2423" s="3">
        <f>IF(F2423&gt;=AB2423,AC2423*(E2423-AB2423)-(0.0125/100)*$AH$2,AC2423*(E2423-H2423)-(0.0125/100)*$AH$2)</f>
        <v>-101.25</v>
      </c>
      <c r="AE2423" s="3">
        <f t="shared" si="9"/>
        <v>21344.66710047486</v>
      </c>
    </row>
    <row r="2424" spans="1:31" x14ac:dyDescent="0.2">
      <c r="A2424" s="4" t="s">
        <v>2541</v>
      </c>
      <c r="B2424" s="4" t="s">
        <v>2540</v>
      </c>
      <c r="C2424" s="4" t="s">
        <v>42</v>
      </c>
      <c r="D2424" s="4">
        <v>59943643.520000003</v>
      </c>
      <c r="E2424" s="4">
        <v>3.8311999999999999</v>
      </c>
      <c r="F2424" s="4">
        <v>4.5</v>
      </c>
      <c r="G2424" s="4">
        <v>3.07</v>
      </c>
      <c r="H2424" s="4">
        <v>3.6</v>
      </c>
      <c r="I2424" s="4">
        <v>1091925</v>
      </c>
      <c r="J2424" s="4">
        <f>I2424*E2424</f>
        <v>4183383.06</v>
      </c>
      <c r="K2424" s="4">
        <v>59995384</v>
      </c>
      <c r="L2424" s="4">
        <v>4.96</v>
      </c>
      <c r="M2424" s="4">
        <v>622.86792452830105</v>
      </c>
      <c r="N2424" s="4">
        <v>4.96</v>
      </c>
      <c r="O2424" s="4">
        <v>1.51345</v>
      </c>
      <c r="P2424" s="4">
        <v>4.0999999999999996</v>
      </c>
      <c r="Q2424" s="4">
        <v>3.74</v>
      </c>
      <c r="R2424" s="4">
        <v>2.61</v>
      </c>
      <c r="S2424" s="4">
        <v>2.25</v>
      </c>
      <c r="T2424" s="4">
        <v>1.35</v>
      </c>
      <c r="U2424" s="4">
        <v>0.87</v>
      </c>
      <c r="V2424" s="4">
        <v>3.6</v>
      </c>
      <c r="W2424" s="4">
        <v>3.25</v>
      </c>
      <c r="X2424" s="4">
        <v>2.5</v>
      </c>
      <c r="Y2424" s="4">
        <v>2.12</v>
      </c>
      <c r="Z2424" s="4">
        <v>1.22</v>
      </c>
      <c r="AA2424" s="4">
        <v>644316110.61000001</v>
      </c>
      <c r="AB2424" s="3">
        <f>1.2*E2424</f>
        <v>4.5974399999999997</v>
      </c>
      <c r="AC2424" s="3">
        <f>0.01*$AH$2/(AB2424-E2424)</f>
        <v>130.50741282104826</v>
      </c>
      <c r="AD2424" s="3">
        <f>IF(F2424&gt;=AB2424,AC2424*(E2424-AB2424)-(0.0125/100)*$AH$2,AC2424*(E2424-H2424)-(0.0125/100)*$AH$2)</f>
        <v>28.923313844226339</v>
      </c>
      <c r="AE2424" s="3">
        <f t="shared" si="9"/>
        <v>21373.590414319086</v>
      </c>
    </row>
    <row r="2425" spans="1:31" x14ac:dyDescent="0.2">
      <c r="A2425" s="4" t="s">
        <v>466</v>
      </c>
      <c r="B2425" s="4" t="s">
        <v>2542</v>
      </c>
      <c r="C2425" s="4" t="s">
        <v>33</v>
      </c>
      <c r="D2425" s="4">
        <v>196328219.31</v>
      </c>
      <c r="E2425" s="4">
        <v>31.274999999999999</v>
      </c>
      <c r="F2425" s="4">
        <v>31.5</v>
      </c>
      <c r="G2425" s="4">
        <v>27.04</v>
      </c>
      <c r="H2425" s="4">
        <v>29.77</v>
      </c>
      <c r="I2425" s="4">
        <v>102532</v>
      </c>
      <c r="J2425" s="4">
        <f>I2425*E2425</f>
        <v>3206688.3</v>
      </c>
      <c r="K2425" s="4">
        <v>4269974.6666666996</v>
      </c>
      <c r="L2425" s="4">
        <v>30.51</v>
      </c>
      <c r="M2425" s="4">
        <v>71.935129191863695</v>
      </c>
      <c r="N2425" s="4">
        <v>30.51</v>
      </c>
      <c r="O2425" s="4">
        <v>19.683</v>
      </c>
      <c r="P2425" s="4">
        <v>31.868600000000001</v>
      </c>
      <c r="Q2425" s="4">
        <v>28.944900000000001</v>
      </c>
      <c r="R2425" s="4">
        <v>25.77</v>
      </c>
      <c r="S2425" s="4">
        <v>23.28</v>
      </c>
      <c r="T2425" s="4">
        <v>19.465</v>
      </c>
      <c r="U2425" s="4">
        <v>17.45</v>
      </c>
      <c r="V2425" s="4">
        <v>29.74</v>
      </c>
      <c r="W2425" s="4">
        <v>28.31</v>
      </c>
      <c r="X2425" s="4">
        <v>25.77</v>
      </c>
      <c r="Y2425" s="4">
        <v>18.420000000000002</v>
      </c>
      <c r="Z2425" s="4">
        <v>19.265000000000001</v>
      </c>
      <c r="AA2425" s="4">
        <v>238661713.83000001</v>
      </c>
      <c r="AB2425" s="3">
        <f>1.2*E2425</f>
        <v>37.529999999999994</v>
      </c>
      <c r="AC2425" s="3">
        <f>0.01*$AH$2/(AB2425-E2425)</f>
        <v>15.98721023181456</v>
      </c>
      <c r="AD2425" s="3">
        <f>IF(F2425&gt;=AB2425,AC2425*(E2425-AB2425)-(0.0125/100)*$AH$2,AC2425*(E2425-H2425)-(0.0125/100)*$AH$2)</f>
        <v>22.810751398880896</v>
      </c>
      <c r="AE2425" s="3">
        <f t="shared" si="9"/>
        <v>21396.401165717965</v>
      </c>
    </row>
    <row r="2426" spans="1:31" x14ac:dyDescent="0.2">
      <c r="A2426" s="4" t="s">
        <v>1192</v>
      </c>
      <c r="B2426" s="4" t="s">
        <v>2542</v>
      </c>
      <c r="C2426" s="4" t="s">
        <v>42</v>
      </c>
      <c r="D2426" s="4">
        <v>623838581.96000004</v>
      </c>
      <c r="E2426" s="4">
        <v>1.21</v>
      </c>
      <c r="F2426" s="4">
        <v>1.29</v>
      </c>
      <c r="G2426" s="4">
        <v>1.0900000000000001</v>
      </c>
      <c r="H2426" s="4">
        <v>1.19</v>
      </c>
      <c r="I2426" s="4">
        <v>1702967</v>
      </c>
      <c r="J2426" s="4">
        <f>I2426*E2426</f>
        <v>2060590.0699999998</v>
      </c>
      <c r="K2426" s="4">
        <v>32939194.666666701</v>
      </c>
      <c r="L2426" s="4">
        <v>1.1599999999999999</v>
      </c>
      <c r="M2426" s="4">
        <v>71.363829485908497</v>
      </c>
      <c r="N2426" s="4">
        <v>1.1599999999999999</v>
      </c>
      <c r="O2426" s="4">
        <v>0.82216</v>
      </c>
      <c r="P2426" s="4">
        <v>1.26</v>
      </c>
      <c r="Q2426" s="4">
        <v>1.18</v>
      </c>
      <c r="R2426" s="4">
        <v>1.23</v>
      </c>
      <c r="S2426" s="4">
        <v>1.19</v>
      </c>
      <c r="T2426" s="4">
        <v>1.18</v>
      </c>
      <c r="U2426" s="4">
        <v>1.1100000000000001</v>
      </c>
      <c r="V2426" s="4">
        <v>1.2</v>
      </c>
      <c r="W2426" s="4">
        <v>1.06</v>
      </c>
      <c r="X2426" s="4">
        <v>1.17</v>
      </c>
      <c r="Y2426" s="4">
        <v>1.1299999999999999</v>
      </c>
      <c r="Z2426" s="4">
        <v>1.1499999999999999</v>
      </c>
      <c r="AA2426" s="4">
        <v>45523083.876000002</v>
      </c>
      <c r="AB2426" s="3">
        <f>1.2*E2426</f>
        <v>1.452</v>
      </c>
      <c r="AC2426" s="3">
        <f>0.01*$AH$2/(AB2426-E2426)</f>
        <v>413.22314049586777</v>
      </c>
      <c r="AD2426" s="3">
        <f>IF(F2426&gt;=AB2426,AC2426*(E2426-AB2426)-(0.0125/100)*$AH$2,AC2426*(E2426-H2426)-(0.0125/100)*$AH$2)</f>
        <v>7.0144628099173634</v>
      </c>
      <c r="AE2426" s="3">
        <f t="shared" si="9"/>
        <v>21403.415628527884</v>
      </c>
    </row>
    <row r="2427" spans="1:31" x14ac:dyDescent="0.2">
      <c r="A2427" s="4" t="s">
        <v>2041</v>
      </c>
      <c r="B2427" s="4" t="s">
        <v>2544</v>
      </c>
      <c r="C2427" s="4" t="s">
        <v>33</v>
      </c>
      <c r="D2427" s="4">
        <v>156718683.75671899</v>
      </c>
      <c r="E2427" s="4">
        <v>12.76</v>
      </c>
      <c r="F2427" s="4">
        <v>13.88</v>
      </c>
      <c r="G2427" s="4">
        <v>10.65</v>
      </c>
      <c r="H2427" s="4">
        <v>11.86</v>
      </c>
      <c r="I2427" s="4">
        <v>2428164</v>
      </c>
      <c r="J2427" s="4">
        <f>I2427*E2427</f>
        <v>30983372.640000001</v>
      </c>
      <c r="K2427" s="4">
        <v>137807780</v>
      </c>
      <c r="L2427" s="4">
        <v>357.90000035790001</v>
      </c>
      <c r="M2427" s="4">
        <v>406.34920634920599</v>
      </c>
      <c r="N2427" s="4">
        <v>11.93</v>
      </c>
      <c r="O2427" s="4">
        <v>187.95000018795</v>
      </c>
      <c r="P2427" s="4">
        <v>20.74</v>
      </c>
      <c r="Q2427" s="4">
        <v>20</v>
      </c>
      <c r="R2427" s="4">
        <v>30.1</v>
      </c>
      <c r="S2427" s="4">
        <v>32.4</v>
      </c>
      <c r="T2427" s="4">
        <v>20.88</v>
      </c>
      <c r="U2427" s="4">
        <v>18</v>
      </c>
      <c r="V2427" s="4">
        <v>11.28</v>
      </c>
      <c r="W2427" s="4">
        <v>16.22</v>
      </c>
      <c r="X2427" s="4">
        <v>18.600000000000001</v>
      </c>
      <c r="Y2427" s="4">
        <v>32.215000000000003</v>
      </c>
      <c r="Z2427" s="4">
        <v>19.46</v>
      </c>
      <c r="AA2427" s="4">
        <v>1116034671.3585</v>
      </c>
      <c r="AB2427" s="3">
        <f>1.2*E2427</f>
        <v>15.311999999999999</v>
      </c>
      <c r="AC2427" s="3">
        <f>0.01*$AH$2/(AB2427-E2427)</f>
        <v>39.18495297805643</v>
      </c>
      <c r="AD2427" s="3">
        <f>IF(F2427&gt;=AB2427,AC2427*(E2427-AB2427)-(0.0125/100)*$AH$2,AC2427*(E2427-H2427)-(0.0125/100)*$AH$2)</f>
        <v>34.016457680250802</v>
      </c>
      <c r="AE2427" s="3">
        <f t="shared" si="9"/>
        <v>21437.432086208133</v>
      </c>
    </row>
    <row r="2428" spans="1:31" x14ac:dyDescent="0.2">
      <c r="A2428" s="4" t="s">
        <v>2543</v>
      </c>
      <c r="B2428" s="4" t="s">
        <v>2544</v>
      </c>
      <c r="C2428" s="4" t="s">
        <v>42</v>
      </c>
      <c r="D2428" s="4">
        <v>150703213.88</v>
      </c>
      <c r="E2428" s="4">
        <v>4.54</v>
      </c>
      <c r="F2428" s="4">
        <v>4.67</v>
      </c>
      <c r="G2428" s="4">
        <v>4.4000000000000004</v>
      </c>
      <c r="H2428" s="4">
        <v>4.53</v>
      </c>
      <c r="I2428" s="4">
        <v>699324</v>
      </c>
      <c r="J2428" s="4">
        <f>I2428*E2428</f>
        <v>3174930.96</v>
      </c>
      <c r="K2428" s="4">
        <v>19544799</v>
      </c>
      <c r="L2428" s="4">
        <v>4.5199999999999996</v>
      </c>
      <c r="M2428" s="4">
        <v>103.587443946188</v>
      </c>
      <c r="N2428" s="4">
        <v>4.5199999999999996</v>
      </c>
      <c r="O2428" s="4">
        <v>2.8730000000000002</v>
      </c>
      <c r="P2428" s="4">
        <v>4.8899999999999997</v>
      </c>
      <c r="Q2428" s="4">
        <v>5.09</v>
      </c>
      <c r="R2428" s="4">
        <v>4.9400000000000004</v>
      </c>
      <c r="S2428" s="4">
        <v>5.01</v>
      </c>
      <c r="T2428" s="4" t="s">
        <v>39</v>
      </c>
      <c r="U2428" s="4" t="s">
        <v>39</v>
      </c>
      <c r="V2428" s="4">
        <v>4.63</v>
      </c>
      <c r="W2428" s="4">
        <v>4.8099999999999996</v>
      </c>
      <c r="X2428" s="4">
        <v>4.91</v>
      </c>
      <c r="Y2428" s="4">
        <v>4.9000000000000004</v>
      </c>
      <c r="Z2428" s="4" t="s">
        <v>39</v>
      </c>
      <c r="AA2428" s="4">
        <v>222085203.41</v>
      </c>
      <c r="AB2428" s="3">
        <f>1.2*E2428</f>
        <v>5.4479999999999995</v>
      </c>
      <c r="AC2428" s="3">
        <f>0.01*$AH$2/(AB2428-E2428)</f>
        <v>110.13215859030844</v>
      </c>
      <c r="AD2428" s="3">
        <f>IF(F2428&gt;=AB2428,AC2428*(E2428-AB2428)-(0.0125/100)*$AH$2,AC2428*(E2428-H2428)-(0.0125/100)*$AH$2)</f>
        <v>-0.14867841409693905</v>
      </c>
      <c r="AE2428" s="3">
        <f t="shared" si="9"/>
        <v>21437.283407794035</v>
      </c>
    </row>
    <row r="2429" spans="1:31" x14ac:dyDescent="0.2">
      <c r="A2429" s="4" t="s">
        <v>1010</v>
      </c>
      <c r="B2429" s="4" t="s">
        <v>2545</v>
      </c>
      <c r="C2429" s="4" t="s">
        <v>33</v>
      </c>
      <c r="D2429" s="4">
        <v>2503985.9</v>
      </c>
      <c r="E2429" s="4">
        <v>9.8699999999999992</v>
      </c>
      <c r="F2429" s="4">
        <v>12.452500000000001</v>
      </c>
      <c r="G2429" s="4">
        <v>8.0038999999999998</v>
      </c>
      <c r="H2429" s="4">
        <v>8.56</v>
      </c>
      <c r="I2429" s="4">
        <v>453051</v>
      </c>
      <c r="J2429" s="4">
        <f>I2429*E2429</f>
        <v>4471613.3699999992</v>
      </c>
      <c r="K2429" s="4">
        <v>5295123.3333333302</v>
      </c>
      <c r="L2429" s="4">
        <v>8.3800000000000008</v>
      </c>
      <c r="M2429" s="4">
        <v>68.4300341296928</v>
      </c>
      <c r="N2429" s="4">
        <v>8.3800000000000008</v>
      </c>
      <c r="O2429" s="4">
        <v>6.8049999999999997</v>
      </c>
      <c r="P2429" s="4">
        <v>8.98</v>
      </c>
      <c r="Q2429" s="4">
        <v>8.8968000000000007</v>
      </c>
      <c r="R2429" s="4">
        <v>8.35</v>
      </c>
      <c r="S2429" s="4">
        <v>8.36</v>
      </c>
      <c r="T2429" s="4">
        <v>7.76</v>
      </c>
      <c r="U2429" s="4">
        <v>7.07</v>
      </c>
      <c r="V2429" s="4">
        <v>8.7899999999999991</v>
      </c>
      <c r="W2429" s="4">
        <v>7.51</v>
      </c>
      <c r="X2429" s="4">
        <v>7.61</v>
      </c>
      <c r="Y2429" s="4">
        <v>7.5</v>
      </c>
      <c r="Z2429" s="4">
        <v>7.5</v>
      </c>
      <c r="AA2429" s="4">
        <v>8534594.25</v>
      </c>
      <c r="AB2429" s="3">
        <f>1.2*E2429</f>
        <v>11.843999999999999</v>
      </c>
      <c r="AC2429" s="3">
        <f>0.01*$AH$2/(AB2429-E2429)</f>
        <v>50.658561296859162</v>
      </c>
      <c r="AD2429" s="3">
        <f>IF(F2429&gt;=AB2429,AC2429*(E2429-AB2429)-(0.0125/100)*$AH$2,AC2429*(E2429-H2429)-(0.0125/100)*$AH$2)</f>
        <v>-101.25</v>
      </c>
      <c r="AE2429" s="3">
        <f t="shared" si="9"/>
        <v>21336.033407794035</v>
      </c>
    </row>
    <row r="2430" spans="1:31" x14ac:dyDescent="0.2">
      <c r="A2430" s="4" t="s">
        <v>2041</v>
      </c>
      <c r="B2430" s="4" t="s">
        <v>2546</v>
      </c>
      <c r="C2430" s="4" t="s">
        <v>33</v>
      </c>
      <c r="D2430" s="4">
        <v>227918622.22791001</v>
      </c>
      <c r="E2430" s="4">
        <v>18.600000000000001</v>
      </c>
      <c r="F2430" s="4">
        <v>30.1</v>
      </c>
      <c r="G2430" s="4">
        <v>18.39</v>
      </c>
      <c r="H2430" s="4">
        <v>24.25</v>
      </c>
      <c r="I2430" s="4">
        <v>1063496</v>
      </c>
      <c r="J2430" s="4">
        <f>I2430*E2430</f>
        <v>19781025.600000001</v>
      </c>
      <c r="K2430" s="4">
        <v>56664202.333333299</v>
      </c>
      <c r="L2430" s="4">
        <v>520.50000052049995</v>
      </c>
      <c r="M2430" s="4">
        <v>56.829679595278201</v>
      </c>
      <c r="N2430" s="4">
        <v>17.350000000000001</v>
      </c>
      <c r="O2430" s="4">
        <v>324.57000032457</v>
      </c>
      <c r="P2430" s="4">
        <v>32.4</v>
      </c>
      <c r="Q2430" s="4">
        <v>20.88</v>
      </c>
      <c r="R2430" s="4">
        <v>20.796099999999999</v>
      </c>
      <c r="S2430" s="4">
        <v>22.9</v>
      </c>
      <c r="T2430" s="4">
        <v>21.7</v>
      </c>
      <c r="U2430" s="4">
        <v>20.67</v>
      </c>
      <c r="V2430" s="4">
        <v>32.215000000000003</v>
      </c>
      <c r="W2430" s="4">
        <v>19.46</v>
      </c>
      <c r="X2430" s="4">
        <v>15.505000000000001</v>
      </c>
      <c r="Y2430" s="4">
        <v>17.34</v>
      </c>
      <c r="Z2430" s="4">
        <v>18.945</v>
      </c>
      <c r="AA2430" s="4">
        <v>745842641.88499999</v>
      </c>
      <c r="AB2430" s="3">
        <f>1.2*E2430</f>
        <v>22.32</v>
      </c>
      <c r="AC2430" s="3">
        <f>0.01*$AH$2/(AB2430-E2430)</f>
        <v>26.881720430107535</v>
      </c>
      <c r="AD2430" s="3">
        <f>IF(F2430&gt;=AB2430,AC2430*(E2430-AB2430)-(0.0125/100)*$AH$2,AC2430*(E2430-H2430)-(0.0125/100)*$AH$2)</f>
        <v>-101.25</v>
      </c>
      <c r="AE2430" s="3">
        <f t="shared" si="9"/>
        <v>21234.783407794035</v>
      </c>
    </row>
    <row r="2431" spans="1:31" x14ac:dyDescent="0.2">
      <c r="A2431" s="4" t="s">
        <v>2041</v>
      </c>
      <c r="B2431" s="4" t="s">
        <v>2547</v>
      </c>
      <c r="C2431" s="4" t="s">
        <v>33</v>
      </c>
      <c r="D2431" s="4">
        <v>318560610.31856</v>
      </c>
      <c r="E2431" s="4">
        <v>32.215000000000003</v>
      </c>
      <c r="F2431" s="4">
        <v>32.4</v>
      </c>
      <c r="G2431" s="4">
        <v>17.221299999999999</v>
      </c>
      <c r="H2431" s="4">
        <v>22.6</v>
      </c>
      <c r="I2431" s="4">
        <v>3787129</v>
      </c>
      <c r="J2431" s="4">
        <f>I2431*E2431</f>
        <v>122002360.73500001</v>
      </c>
      <c r="K2431" s="4">
        <v>39917074.333333299</v>
      </c>
      <c r="L2431" s="4">
        <v>727.50000072750004</v>
      </c>
      <c r="M2431" s="4">
        <v>102.101631116688</v>
      </c>
      <c r="N2431" s="4">
        <v>24.25</v>
      </c>
      <c r="O2431" s="4">
        <v>381.39000038139</v>
      </c>
      <c r="P2431" s="4">
        <v>20.88</v>
      </c>
      <c r="Q2431" s="4">
        <v>20.796099999999999</v>
      </c>
      <c r="R2431" s="4">
        <v>22.9</v>
      </c>
      <c r="S2431" s="4">
        <v>21.7</v>
      </c>
      <c r="T2431" s="4">
        <v>23.4</v>
      </c>
      <c r="U2431" s="4">
        <v>18.809999999999999</v>
      </c>
      <c r="V2431" s="4">
        <v>19.46</v>
      </c>
      <c r="W2431" s="4">
        <v>15.505000000000001</v>
      </c>
      <c r="X2431" s="4">
        <v>17.34</v>
      </c>
      <c r="Y2431" s="4">
        <v>18.945</v>
      </c>
      <c r="Z2431" s="4">
        <v>20.5</v>
      </c>
      <c r="AA2431" s="4">
        <v>1228341261.03</v>
      </c>
      <c r="AB2431" s="3">
        <f>1.2*E2431</f>
        <v>38.658000000000001</v>
      </c>
      <c r="AC2431" s="3">
        <f>0.01*$AH$2/(AB2431-E2431)</f>
        <v>15.520720161415495</v>
      </c>
      <c r="AD2431" s="3">
        <f>IF(F2431&gt;=AB2431,AC2431*(E2431-AB2431)-(0.0125/100)*$AH$2,AC2431*(E2431-H2431)-(0.0125/100)*$AH$2)</f>
        <v>147.98172435201002</v>
      </c>
      <c r="AE2431" s="3">
        <f t="shared" si="9"/>
        <v>21382.765132146043</v>
      </c>
    </row>
    <row r="2432" spans="1:31" x14ac:dyDescent="0.2">
      <c r="A2432" s="4" t="s">
        <v>2025</v>
      </c>
      <c r="B2432" s="4" t="s">
        <v>2548</v>
      </c>
      <c r="C2432" s="4" t="s">
        <v>33</v>
      </c>
      <c r="D2432" s="4">
        <v>9784663.8399999999</v>
      </c>
      <c r="E2432" s="4">
        <v>3.16</v>
      </c>
      <c r="F2432" s="4">
        <v>3.16</v>
      </c>
      <c r="G2432" s="4">
        <v>2.0049999999999999</v>
      </c>
      <c r="H2432" s="4">
        <v>2.0699999999999998</v>
      </c>
      <c r="I2432" s="4">
        <v>1933456</v>
      </c>
      <c r="J2432" s="4">
        <f>I2432*E2432</f>
        <v>6109720.96</v>
      </c>
      <c r="K2432" s="4">
        <v>209523801</v>
      </c>
      <c r="L2432" s="4">
        <v>4.72</v>
      </c>
      <c r="M2432" s="4">
        <v>963.76532529000997</v>
      </c>
      <c r="N2432" s="4">
        <v>4.72</v>
      </c>
      <c r="O2432" s="4">
        <v>1.1861957999999999</v>
      </c>
      <c r="P2432" s="4">
        <v>6.27</v>
      </c>
      <c r="Q2432" s="4">
        <v>7.61</v>
      </c>
      <c r="R2432" s="4">
        <v>8.1999999999999993</v>
      </c>
      <c r="S2432" s="4">
        <v>5.19</v>
      </c>
      <c r="T2432" s="4">
        <v>5.36</v>
      </c>
      <c r="U2432" s="4">
        <v>3.69</v>
      </c>
      <c r="V2432" s="4">
        <v>2.42</v>
      </c>
      <c r="W2432" s="4">
        <v>5.0599999999999996</v>
      </c>
      <c r="X2432" s="4">
        <v>7.0250000000000004</v>
      </c>
      <c r="Y2432" s="4">
        <v>4.45</v>
      </c>
      <c r="Z2432" s="4">
        <v>3.64</v>
      </c>
      <c r="AA2432" s="4">
        <v>873440413.19500005</v>
      </c>
      <c r="AB2432" s="3">
        <f>1.2*E2432</f>
        <v>3.7919999999999998</v>
      </c>
      <c r="AC2432" s="3">
        <f>0.01*$AH$2/(AB2432-E2432)</f>
        <v>158.22784810126589</v>
      </c>
      <c r="AD2432" s="3">
        <f>IF(F2432&gt;=AB2432,AC2432*(E2432-AB2432)-(0.0125/100)*$AH$2,AC2432*(E2432-H2432)-(0.0125/100)*$AH$2)</f>
        <v>171.21835443037986</v>
      </c>
      <c r="AE2432" s="3">
        <f t="shared" si="9"/>
        <v>21553.983486576424</v>
      </c>
    </row>
    <row r="2433" spans="1:31" x14ac:dyDescent="0.2">
      <c r="A2433" s="4" t="s">
        <v>2549</v>
      </c>
      <c r="B2433" s="4" t="s">
        <v>2548</v>
      </c>
      <c r="C2433" s="4" t="s">
        <v>33</v>
      </c>
      <c r="D2433" s="4">
        <v>3458704.32</v>
      </c>
      <c r="E2433" s="4">
        <v>2.2799999999999998</v>
      </c>
      <c r="F2433" s="4">
        <v>3.2149999999999999</v>
      </c>
      <c r="G2433" s="4">
        <v>2.2599999999999998</v>
      </c>
      <c r="H2433" s="4">
        <v>2.8</v>
      </c>
      <c r="I2433" s="4">
        <v>1953327</v>
      </c>
      <c r="J2433" s="4">
        <f>I2433*E2433</f>
        <v>4453585.5599999996</v>
      </c>
      <c r="K2433" s="4">
        <v>6368205.3333333302</v>
      </c>
      <c r="L2433" s="4">
        <v>2.16</v>
      </c>
      <c r="M2433" s="4">
        <v>56.164383561643803</v>
      </c>
      <c r="N2433" s="4">
        <v>2.16</v>
      </c>
      <c r="O2433" s="4">
        <v>1.69807</v>
      </c>
      <c r="P2433" s="4">
        <v>4.79</v>
      </c>
      <c r="Q2433" s="4">
        <v>5.35</v>
      </c>
      <c r="R2433" s="4">
        <v>3.4</v>
      </c>
      <c r="S2433" s="4">
        <v>3.1589</v>
      </c>
      <c r="T2433" s="4">
        <v>2.65</v>
      </c>
      <c r="U2433" s="4">
        <v>2.57</v>
      </c>
      <c r="V2433" s="4">
        <v>2.97</v>
      </c>
      <c r="W2433" s="4">
        <v>4.42</v>
      </c>
      <c r="X2433" s="4">
        <v>2.9</v>
      </c>
      <c r="Y2433" s="4">
        <v>3.07</v>
      </c>
      <c r="Z2433" s="4">
        <v>2.36</v>
      </c>
      <c r="AA2433" s="4">
        <v>11064934.67</v>
      </c>
      <c r="AB2433" s="3">
        <f>1.2*E2433</f>
        <v>2.7359999999999998</v>
      </c>
      <c r="AC2433" s="3">
        <f>0.01*$AH$2/(AB2433-E2433)</f>
        <v>219.2982456140351</v>
      </c>
      <c r="AD2433" s="3">
        <f>IF(F2433&gt;=AB2433,AC2433*(E2433-AB2433)-(0.0125/100)*$AH$2,AC2433*(E2433-H2433)-(0.0125/100)*$AH$2)</f>
        <v>-101.25</v>
      </c>
      <c r="AE2433" s="3">
        <f t="shared" si="9"/>
        <v>21452.733486576424</v>
      </c>
    </row>
    <row r="2434" spans="1:31" x14ac:dyDescent="0.2">
      <c r="A2434" s="4" t="s">
        <v>2390</v>
      </c>
      <c r="B2434" s="4" t="s">
        <v>2550</v>
      </c>
      <c r="C2434" s="4" t="s">
        <v>33</v>
      </c>
      <c r="D2434" s="4">
        <v>4312801.4000000004</v>
      </c>
      <c r="E2434" s="4">
        <v>4.2300000000000004</v>
      </c>
      <c r="F2434" s="4">
        <v>5.27</v>
      </c>
      <c r="G2434" s="4">
        <v>2.79</v>
      </c>
      <c r="H2434" s="4">
        <v>3.96</v>
      </c>
      <c r="I2434" s="4">
        <v>883363</v>
      </c>
      <c r="J2434" s="4">
        <f>I2434*E2434</f>
        <v>3736625.49</v>
      </c>
      <c r="K2434" s="4">
        <v>28382213.666666999</v>
      </c>
      <c r="L2434" s="4">
        <v>125.8</v>
      </c>
      <c r="M2434" s="4">
        <v>215.67164179104401</v>
      </c>
      <c r="N2434" s="4">
        <v>6.29</v>
      </c>
      <c r="O2434" s="4">
        <v>60.465000000000003</v>
      </c>
      <c r="P2434" s="4">
        <v>20.89</v>
      </c>
      <c r="Q2434" s="4">
        <v>16.399999999999999</v>
      </c>
      <c r="R2434" s="4">
        <v>13.6</v>
      </c>
      <c r="S2434" s="4">
        <v>9.74</v>
      </c>
      <c r="T2434" s="4">
        <v>12.4</v>
      </c>
      <c r="U2434" s="4">
        <v>7.25</v>
      </c>
      <c r="V2434" s="4">
        <v>8</v>
      </c>
      <c r="W2434" s="4">
        <v>16.34</v>
      </c>
      <c r="X2434" s="4">
        <v>10.91</v>
      </c>
      <c r="Y2434" s="4">
        <v>8.1300000000000008</v>
      </c>
      <c r="Z2434" s="4">
        <v>6.3</v>
      </c>
      <c r="AA2434" s="4">
        <v>380513383.51999998</v>
      </c>
      <c r="AB2434" s="3">
        <f>1.2*E2434</f>
        <v>5.0760000000000005</v>
      </c>
      <c r="AC2434" s="3">
        <f>0.01*$AH$2/(AB2434-E2434)</f>
        <v>118.20330969267138</v>
      </c>
      <c r="AD2434" s="3">
        <f>IF(F2434&gt;=AB2434,AC2434*(E2434-AB2434)-(0.0125/100)*$AH$2,AC2434*(E2434-H2434)-(0.0125/100)*$AH$2)</f>
        <v>-101.25</v>
      </c>
      <c r="AE2434" s="3">
        <f t="shared" si="9"/>
        <v>21351.483486576424</v>
      </c>
    </row>
    <row r="2435" spans="1:31" x14ac:dyDescent="0.2">
      <c r="A2435" s="4" t="s">
        <v>2551</v>
      </c>
      <c r="B2435" s="4" t="s">
        <v>2550</v>
      </c>
      <c r="C2435" s="4" t="s">
        <v>33</v>
      </c>
      <c r="D2435" s="4">
        <v>6565654.0080000004</v>
      </c>
      <c r="E2435" s="4">
        <v>0.50339999999999996</v>
      </c>
      <c r="F2435" s="4">
        <v>0.54500000000000004</v>
      </c>
      <c r="G2435" s="4">
        <v>0.38</v>
      </c>
      <c r="H2435" s="4">
        <v>0.435</v>
      </c>
      <c r="I2435" s="4">
        <v>40663416</v>
      </c>
      <c r="J2435" s="4">
        <f>I2435*E2435</f>
        <v>20469963.614399999</v>
      </c>
      <c r="K2435" s="4">
        <v>20079344.333333299</v>
      </c>
      <c r="L2435" s="4">
        <v>3.5760000000000001</v>
      </c>
      <c r="M2435" s="4">
        <v>50.763701707097901</v>
      </c>
      <c r="N2435" s="4">
        <v>0.44700000000000001</v>
      </c>
      <c r="O2435" s="4">
        <v>2.9434399999999998</v>
      </c>
      <c r="P2435" s="4">
        <v>0.40189999999999998</v>
      </c>
      <c r="Q2435" s="4">
        <v>0.36</v>
      </c>
      <c r="R2435" s="4">
        <v>0.3402</v>
      </c>
      <c r="S2435" s="4">
        <v>0.33079999999999998</v>
      </c>
      <c r="T2435" s="4">
        <v>0.34470000000000001</v>
      </c>
      <c r="U2435" s="4">
        <v>0.32600000000000001</v>
      </c>
      <c r="V2435" s="4">
        <v>0.33510000000000001</v>
      </c>
      <c r="W2435" s="4">
        <v>0.30959999999999999</v>
      </c>
      <c r="X2435" s="4">
        <v>0.31850000000000001</v>
      </c>
      <c r="Y2435" s="4">
        <v>0.307</v>
      </c>
      <c r="Z2435" s="4">
        <v>0.32900000000000001</v>
      </c>
      <c r="AA2435" s="4">
        <v>3444073.8108999999</v>
      </c>
      <c r="AB2435" s="3">
        <f>1.2*E2435</f>
        <v>0.60407999999999995</v>
      </c>
      <c r="AC2435" s="3">
        <f>0.01*$AH$2/(AB2435-E2435)</f>
        <v>993.24592769169658</v>
      </c>
      <c r="AD2435" s="3">
        <f>IF(F2435&gt;=AB2435,AC2435*(E2435-AB2435)-(0.0125/100)*$AH$2,AC2435*(E2435-H2435)-(0.0125/100)*$AH$2)</f>
        <v>66.688021454112004</v>
      </c>
      <c r="AE2435" s="3">
        <f t="shared" si="9"/>
        <v>21418.171508030537</v>
      </c>
    </row>
    <row r="2436" spans="1:31" x14ac:dyDescent="0.2">
      <c r="A2436" s="4" t="s">
        <v>2134</v>
      </c>
      <c r="B2436" s="4" t="s">
        <v>2552</v>
      </c>
      <c r="C2436" s="4" t="s">
        <v>33</v>
      </c>
      <c r="D2436" s="4">
        <v>3765757.8</v>
      </c>
      <c r="E2436" s="4">
        <v>1.82</v>
      </c>
      <c r="F2436" s="4">
        <v>1.91</v>
      </c>
      <c r="G2436" s="4">
        <v>1.54</v>
      </c>
      <c r="H2436" s="4">
        <v>1.69</v>
      </c>
      <c r="I2436" s="4">
        <v>9942162</v>
      </c>
      <c r="J2436" s="4">
        <f>I2436*E2436</f>
        <v>18094734.84</v>
      </c>
      <c r="K2436" s="4">
        <v>5709651.3333333302</v>
      </c>
      <c r="L2436" s="4">
        <v>14.7</v>
      </c>
      <c r="M2436" s="4">
        <v>51.6666666666667</v>
      </c>
      <c r="N2436" s="4">
        <v>1.47</v>
      </c>
      <c r="O2436" s="4">
        <v>14.57</v>
      </c>
      <c r="P2436" s="4">
        <v>1.6967000000000001</v>
      </c>
      <c r="Q2436" s="4">
        <v>1.6543000000000001</v>
      </c>
      <c r="R2436" s="4">
        <v>1.6398999999999999</v>
      </c>
      <c r="S2436" s="4">
        <v>1.6899</v>
      </c>
      <c r="T2436" s="4">
        <v>1.87</v>
      </c>
      <c r="U2436" s="4">
        <v>1.77</v>
      </c>
      <c r="V2436" s="4">
        <v>1.65</v>
      </c>
      <c r="W2436" s="4">
        <v>1.56</v>
      </c>
      <c r="X2436" s="4">
        <v>1.3</v>
      </c>
      <c r="Y2436" s="4">
        <v>1.5</v>
      </c>
      <c r="Z2436" s="4">
        <v>1.57</v>
      </c>
      <c r="AA2436" s="4">
        <v>247152.15395000001</v>
      </c>
      <c r="AB2436" s="3">
        <f>1.2*E2436</f>
        <v>2.1840000000000002</v>
      </c>
      <c r="AC2436" s="3">
        <f>0.01*$AH$2/(AB2436-E2436)</f>
        <v>274.72527472527463</v>
      </c>
      <c r="AD2436" s="3">
        <f>IF(F2436&gt;=AB2436,AC2436*(E2436-AB2436)-(0.0125/100)*$AH$2,AC2436*(E2436-H2436)-(0.0125/100)*$AH$2)</f>
        <v>34.464285714285737</v>
      </c>
      <c r="AE2436" s="3">
        <f t="shared" si="9"/>
        <v>21452.635793744823</v>
      </c>
    </row>
    <row r="2437" spans="1:31" x14ac:dyDescent="0.2">
      <c r="A2437" s="4" t="s">
        <v>2025</v>
      </c>
      <c r="B2437" s="4" t="s">
        <v>2553</v>
      </c>
      <c r="C2437" s="4" t="s">
        <v>33</v>
      </c>
      <c r="D2437" s="4">
        <v>11836955.619999999</v>
      </c>
      <c r="E2437" s="4">
        <v>7.0250000000000004</v>
      </c>
      <c r="F2437" s="4">
        <v>8.1999999999999993</v>
      </c>
      <c r="G2437" s="4">
        <v>4.49</v>
      </c>
      <c r="H2437" s="4">
        <v>5.1100000000000003</v>
      </c>
      <c r="I2437" s="4">
        <v>5739589</v>
      </c>
      <c r="J2437" s="4">
        <f>I2437*E2437</f>
        <v>40320612.725000001</v>
      </c>
      <c r="K2437" s="4">
        <v>92230748.333333299</v>
      </c>
      <c r="L2437" s="4">
        <v>5.71</v>
      </c>
      <c r="M2437" s="4">
        <v>239.371980676329</v>
      </c>
      <c r="N2437" s="4">
        <v>5.71</v>
      </c>
      <c r="O2437" s="4">
        <v>2.5522258</v>
      </c>
      <c r="P2437" s="4">
        <v>5.19</v>
      </c>
      <c r="Q2437" s="4">
        <v>5.36</v>
      </c>
      <c r="R2437" s="4">
        <v>5.25</v>
      </c>
      <c r="S2437" s="4">
        <v>4.5</v>
      </c>
      <c r="T2437" s="4">
        <v>4.17</v>
      </c>
      <c r="U2437" s="4">
        <v>3.87</v>
      </c>
      <c r="V2437" s="4">
        <v>4.45</v>
      </c>
      <c r="W2437" s="4">
        <v>3.64</v>
      </c>
      <c r="X2437" s="4">
        <v>4.4800000000000004</v>
      </c>
      <c r="Y2437" s="4">
        <v>4.32</v>
      </c>
      <c r="Z2437" s="4">
        <v>4</v>
      </c>
      <c r="AA2437" s="4">
        <v>525986813.83499998</v>
      </c>
      <c r="AB2437" s="3">
        <f>1.2*E2437</f>
        <v>8.43</v>
      </c>
      <c r="AC2437" s="3">
        <f>0.01*$AH$2/(AB2437-E2437)</f>
        <v>71.174377224199318</v>
      </c>
      <c r="AD2437" s="3">
        <f>IF(F2437&gt;=AB2437,AC2437*(E2437-AB2437)-(0.0125/100)*$AH$2,AC2437*(E2437-H2437)-(0.0125/100)*$AH$2)</f>
        <v>135.0489323843417</v>
      </c>
      <c r="AE2437" s="3">
        <f t="shared" si="9"/>
        <v>21587.684726129166</v>
      </c>
    </row>
    <row r="2438" spans="1:31" x14ac:dyDescent="0.2">
      <c r="A2438" s="4" t="s">
        <v>1764</v>
      </c>
      <c r="B2438" s="4" t="s">
        <v>2554</v>
      </c>
      <c r="C2438" s="4" t="s">
        <v>33</v>
      </c>
      <c r="D2438" s="4">
        <v>7413865.9199999999</v>
      </c>
      <c r="E2438" s="4">
        <v>5.64</v>
      </c>
      <c r="F2438" s="4">
        <v>7.7</v>
      </c>
      <c r="G2438" s="4">
        <v>4.7201000000000004</v>
      </c>
      <c r="H2438" s="4">
        <v>5.1100000000000003</v>
      </c>
      <c r="I2438" s="4">
        <v>839248</v>
      </c>
      <c r="J2438" s="4">
        <f>I2438*E2438</f>
        <v>4733358.72</v>
      </c>
      <c r="K2438" s="4">
        <v>3184647.3333333302</v>
      </c>
      <c r="L2438" s="4">
        <v>4.8899999999999997</v>
      </c>
      <c r="M2438" s="4">
        <v>62.489196197061297</v>
      </c>
      <c r="N2438" s="4">
        <v>4.8899999999999997</v>
      </c>
      <c r="O2438" s="4">
        <v>4.7643000000000004</v>
      </c>
      <c r="P2438" s="4">
        <v>5.65</v>
      </c>
      <c r="Q2438" s="4">
        <v>5.8</v>
      </c>
      <c r="R2438" s="4">
        <v>5.0999999999999996</v>
      </c>
      <c r="S2438" s="4">
        <v>4.7</v>
      </c>
      <c r="T2438" s="4">
        <v>4.4649999999999999</v>
      </c>
      <c r="U2438" s="4">
        <v>4.21</v>
      </c>
      <c r="V2438" s="4">
        <v>4.63</v>
      </c>
      <c r="W2438" s="4">
        <v>4.8600000000000003</v>
      </c>
      <c r="X2438" s="4">
        <v>5.03</v>
      </c>
      <c r="Y2438" s="4">
        <v>4.58</v>
      </c>
      <c r="Z2438" s="4">
        <v>4.37</v>
      </c>
      <c r="AA2438" s="4">
        <v>6415470.0750000002</v>
      </c>
      <c r="AB2438" s="3">
        <f>1.2*E2438</f>
        <v>6.7679999999999998</v>
      </c>
      <c r="AC2438" s="3">
        <f>0.01*$AH$2/(AB2438-E2438)</f>
        <v>88.652482269503537</v>
      </c>
      <c r="AD2438" s="3">
        <f>IF(F2438&gt;=AB2438,AC2438*(E2438-AB2438)-(0.0125/100)*$AH$2,AC2438*(E2438-H2438)-(0.0125/100)*$AH$2)</f>
        <v>-101.25</v>
      </c>
      <c r="AE2438" s="3">
        <f t="shared" si="9"/>
        <v>21486.434726129166</v>
      </c>
    </row>
    <row r="2439" spans="1:31" x14ac:dyDescent="0.2">
      <c r="A2439" s="4" t="s">
        <v>2087</v>
      </c>
      <c r="B2439" s="4" t="s">
        <v>2554</v>
      </c>
      <c r="C2439" s="4" t="s">
        <v>33</v>
      </c>
      <c r="D2439" s="4">
        <v>5585003.2000000002</v>
      </c>
      <c r="E2439" s="4">
        <v>3.72</v>
      </c>
      <c r="F2439" s="4">
        <v>4.2</v>
      </c>
      <c r="G2439" s="4">
        <v>2.21</v>
      </c>
      <c r="H2439" s="4">
        <v>2.5499999999999998</v>
      </c>
      <c r="I2439" s="4">
        <v>3942352</v>
      </c>
      <c r="J2439" s="4">
        <f>I2439*E2439</f>
        <v>14665549.440000001</v>
      </c>
      <c r="K2439" s="4">
        <v>5665199.3333333302</v>
      </c>
      <c r="L2439" s="4">
        <v>2.2400000000000002</v>
      </c>
      <c r="M2439" s="4">
        <v>58.974358974358999</v>
      </c>
      <c r="N2439" s="4">
        <v>2.2400000000000002</v>
      </c>
      <c r="O2439" s="4">
        <v>2.9984000000000002</v>
      </c>
      <c r="P2439" s="4">
        <v>3.46</v>
      </c>
      <c r="Q2439" s="4">
        <v>2.7</v>
      </c>
      <c r="R2439" s="4">
        <v>2.27</v>
      </c>
      <c r="S2439" s="4">
        <v>1.65</v>
      </c>
      <c r="T2439" s="4">
        <v>1.44</v>
      </c>
      <c r="U2439" s="4">
        <v>1.2</v>
      </c>
      <c r="V2439" s="4">
        <v>2.4</v>
      </c>
      <c r="W2439" s="4">
        <v>1.82</v>
      </c>
      <c r="X2439" s="4">
        <v>2.14</v>
      </c>
      <c r="Y2439" s="4">
        <v>1.51</v>
      </c>
      <c r="Z2439" s="4">
        <v>1.25</v>
      </c>
      <c r="AA2439" s="4">
        <v>604290.88080000004</v>
      </c>
      <c r="AB2439" s="3">
        <f>1.2*E2439</f>
        <v>4.4640000000000004</v>
      </c>
      <c r="AC2439" s="3">
        <f>0.01*$AH$2/(AB2439-E2439)</f>
        <v>134.4086021505376</v>
      </c>
      <c r="AD2439" s="3">
        <f>IF(F2439&gt;=AB2439,AC2439*(E2439-AB2439)-(0.0125/100)*$AH$2,AC2439*(E2439-H2439)-(0.0125/100)*$AH$2)</f>
        <v>156.00806451612905</v>
      </c>
      <c r="AE2439" s="3">
        <f t="shared" si="9"/>
        <v>21642.442790645295</v>
      </c>
    </row>
    <row r="2440" spans="1:31" x14ac:dyDescent="0.2">
      <c r="A2440" s="4" t="s">
        <v>2494</v>
      </c>
      <c r="B2440" s="4" t="s">
        <v>2554</v>
      </c>
      <c r="C2440" s="4" t="s">
        <v>33</v>
      </c>
      <c r="D2440" s="4">
        <v>12091883.640000001</v>
      </c>
      <c r="E2440" s="4">
        <v>3.1150000000000002</v>
      </c>
      <c r="F2440" s="4">
        <v>3.35</v>
      </c>
      <c r="G2440" s="4">
        <v>2.4</v>
      </c>
      <c r="H2440" s="4">
        <v>2.5299999999999998</v>
      </c>
      <c r="I2440" s="4">
        <v>723554</v>
      </c>
      <c r="J2440" s="4">
        <f>I2440*E2440</f>
        <v>2253870.71</v>
      </c>
      <c r="K2440" s="4">
        <v>22433365.333333299</v>
      </c>
      <c r="L2440" s="4">
        <v>2.82</v>
      </c>
      <c r="M2440" s="4">
        <v>110.472972972973</v>
      </c>
      <c r="N2440" s="4">
        <v>2.82</v>
      </c>
      <c r="O2440" s="4">
        <v>1.93</v>
      </c>
      <c r="P2440" s="4">
        <v>2.5409999999999999</v>
      </c>
      <c r="Q2440" s="4">
        <v>2.4500000000000002</v>
      </c>
      <c r="R2440" s="4">
        <v>2.0379999999999998</v>
      </c>
      <c r="S2440" s="4">
        <v>2.08</v>
      </c>
      <c r="T2440" s="4">
        <v>1.8998999999999999</v>
      </c>
      <c r="U2440" s="4">
        <v>1.81</v>
      </c>
      <c r="V2440" s="4">
        <v>2.5099999999999998</v>
      </c>
      <c r="W2440" s="4">
        <v>2.34</v>
      </c>
      <c r="X2440" s="4">
        <v>1.92</v>
      </c>
      <c r="Y2440" s="4">
        <v>1.85</v>
      </c>
      <c r="Z2440" s="4">
        <v>1.87</v>
      </c>
      <c r="AA2440" s="4">
        <v>177129278.27000001</v>
      </c>
      <c r="AB2440" s="3">
        <f>1.2*E2440</f>
        <v>3.738</v>
      </c>
      <c r="AC2440" s="3">
        <f>0.01*$AH$2/(AB2440-E2440)</f>
        <v>160.51364365971114</v>
      </c>
      <c r="AD2440" s="3">
        <f>IF(F2440&gt;=AB2440,AC2440*(E2440-AB2440)-(0.0125/100)*$AH$2,AC2440*(E2440-H2440)-(0.0125/100)*$AH$2)</f>
        <v>92.650481540931082</v>
      </c>
      <c r="AE2440" s="3">
        <f t="shared" si="9"/>
        <v>21735.093272186226</v>
      </c>
    </row>
    <row r="2441" spans="1:31" x14ac:dyDescent="0.2">
      <c r="A2441" s="4" t="s">
        <v>2555</v>
      </c>
      <c r="B2441" s="4" t="s">
        <v>2556</v>
      </c>
      <c r="C2441" s="4" t="s">
        <v>33</v>
      </c>
      <c r="D2441" s="4">
        <v>67856473.599999994</v>
      </c>
      <c r="E2441" s="4">
        <v>5.48</v>
      </c>
      <c r="F2441" s="4">
        <v>5.4804000000000004</v>
      </c>
      <c r="G2441" s="4">
        <v>3.86</v>
      </c>
      <c r="H2441" s="4">
        <v>4</v>
      </c>
      <c r="I2441" s="4">
        <v>318575</v>
      </c>
      <c r="J2441" s="4">
        <f>I2441*E2441</f>
        <v>1745791.0000000002</v>
      </c>
      <c r="K2441" s="4">
        <v>1582978.33333333</v>
      </c>
      <c r="L2441" s="4">
        <v>6.4</v>
      </c>
      <c r="M2441" s="4">
        <v>73.968253968254004</v>
      </c>
      <c r="N2441" s="4">
        <v>6.4</v>
      </c>
      <c r="O2441" s="4">
        <v>4.0380000000000003</v>
      </c>
      <c r="P2441" s="4">
        <v>4.29</v>
      </c>
      <c r="Q2441" s="4">
        <v>4.3197000000000001</v>
      </c>
      <c r="R2441" s="4">
        <v>3.65</v>
      </c>
      <c r="S2441" s="4">
        <v>3.55</v>
      </c>
      <c r="T2441" s="4">
        <v>3.34</v>
      </c>
      <c r="U2441" s="4">
        <v>3.04</v>
      </c>
      <c r="V2441" s="4">
        <v>3.44</v>
      </c>
      <c r="W2441" s="4">
        <v>3.95</v>
      </c>
      <c r="X2441" s="4">
        <v>3.5</v>
      </c>
      <c r="Y2441" s="4">
        <v>3.25</v>
      </c>
      <c r="Z2441" s="4">
        <v>3.34</v>
      </c>
      <c r="AA2441" s="4">
        <v>16585490.9475</v>
      </c>
      <c r="AB2441" s="3">
        <f>1.2*E2441</f>
        <v>6.5760000000000005</v>
      </c>
      <c r="AC2441" s="3">
        <f>0.01*$AH$2/(AB2441-E2441)</f>
        <v>91.240875912408754</v>
      </c>
      <c r="AD2441" s="3">
        <f>IF(F2441&gt;=AB2441,AC2441*(E2441-AB2441)-(0.0125/100)*$AH$2,AC2441*(E2441-H2441)-(0.0125/100)*$AH$2)</f>
        <v>133.78649635036498</v>
      </c>
      <c r="AE2441" s="3">
        <f t="shared" si="9"/>
        <v>21868.87976853659</v>
      </c>
    </row>
    <row r="2442" spans="1:31" x14ac:dyDescent="0.2">
      <c r="A2442" s="4" t="s">
        <v>2408</v>
      </c>
      <c r="B2442" s="4" t="s">
        <v>2557</v>
      </c>
      <c r="C2442" s="4" t="s">
        <v>33</v>
      </c>
      <c r="D2442" s="4">
        <v>10177882.794911001</v>
      </c>
      <c r="E2442" s="4">
        <v>1.24</v>
      </c>
      <c r="F2442" s="4">
        <v>1.4</v>
      </c>
      <c r="G2442" s="4">
        <v>0.9</v>
      </c>
      <c r="H2442" s="4">
        <v>0.91010000000000002</v>
      </c>
      <c r="I2442" s="4">
        <v>14261178</v>
      </c>
      <c r="J2442" s="4">
        <f>I2442*E2442</f>
        <v>17683860.719999999</v>
      </c>
      <c r="K2442" s="4">
        <v>38088657</v>
      </c>
      <c r="L2442" s="4">
        <v>128.3999999358</v>
      </c>
      <c r="M2442" s="4">
        <v>110.169491525423</v>
      </c>
      <c r="N2442" s="4">
        <v>1.07</v>
      </c>
      <c r="O2442" s="4">
        <v>89.054399955472803</v>
      </c>
      <c r="P2442" s="4">
        <v>0.94</v>
      </c>
      <c r="Q2442" s="4">
        <v>0.94</v>
      </c>
      <c r="R2442" s="4">
        <v>1.01</v>
      </c>
      <c r="S2442" s="4">
        <v>0.66949999999999998</v>
      </c>
      <c r="T2442" s="4">
        <v>0.61399999999999999</v>
      </c>
      <c r="U2442" s="4">
        <v>0.54820000000000002</v>
      </c>
      <c r="V2442" s="4">
        <v>0.94</v>
      </c>
      <c r="W2442" s="4">
        <v>0.82</v>
      </c>
      <c r="X2442" s="4">
        <v>0.91900000000000004</v>
      </c>
      <c r="Y2442" s="4">
        <v>0.64</v>
      </c>
      <c r="Z2442" s="4">
        <v>0.59099999999999997</v>
      </c>
      <c r="AA2442" s="4">
        <v>65545102.869999997</v>
      </c>
      <c r="AB2442" s="3">
        <f>1.2*E2442</f>
        <v>1.488</v>
      </c>
      <c r="AC2442" s="3">
        <f>0.01*$AH$2/(AB2442-E2442)</f>
        <v>403.22580645161293</v>
      </c>
      <c r="AD2442" s="3">
        <f>IF(F2442&gt;=AB2442,AC2442*(E2442-AB2442)-(0.0125/100)*$AH$2,AC2442*(E2442-H2442)-(0.0125/100)*$AH$2)</f>
        <v>131.7741935483871</v>
      </c>
      <c r="AE2442" s="3">
        <f t="shared" si="9"/>
        <v>22000.653962084976</v>
      </c>
    </row>
    <row r="2443" spans="1:31" x14ac:dyDescent="0.2">
      <c r="A2443" s="4" t="s">
        <v>2560</v>
      </c>
      <c r="B2443" s="4" t="s">
        <v>2559</v>
      </c>
      <c r="C2443" s="4" t="s">
        <v>33</v>
      </c>
      <c r="D2443" s="4">
        <v>1015135749.96</v>
      </c>
      <c r="E2443" s="4">
        <v>3.5649999999999999</v>
      </c>
      <c r="F2443" s="4">
        <v>3.57</v>
      </c>
      <c r="G2443" s="4">
        <v>2.63</v>
      </c>
      <c r="H2443" s="4">
        <v>2.87</v>
      </c>
      <c r="I2443" s="4">
        <v>6043328</v>
      </c>
      <c r="J2443" s="4">
        <f>I2443*E2443</f>
        <v>21544464.32</v>
      </c>
      <c r="K2443" s="4">
        <v>24335632</v>
      </c>
      <c r="L2443" s="4">
        <v>2.83</v>
      </c>
      <c r="M2443" s="4">
        <v>91.6666666666667</v>
      </c>
      <c r="N2443" s="4">
        <v>2.83</v>
      </c>
      <c r="O2443" s="4">
        <v>2.04</v>
      </c>
      <c r="P2443" s="4">
        <v>3.09</v>
      </c>
      <c r="Q2443" s="4">
        <v>3.15</v>
      </c>
      <c r="R2443" s="4">
        <v>2.97</v>
      </c>
      <c r="S2443" s="4">
        <v>2.46</v>
      </c>
      <c r="T2443" s="4">
        <v>2.6</v>
      </c>
      <c r="U2443" s="4">
        <v>2.5499999999999998</v>
      </c>
      <c r="V2443" s="4">
        <v>2.88</v>
      </c>
      <c r="W2443" s="4">
        <v>2.78</v>
      </c>
      <c r="X2443" s="4">
        <v>2.94</v>
      </c>
      <c r="Y2443" s="4">
        <v>2.44</v>
      </c>
      <c r="Z2443" s="4">
        <v>2.37</v>
      </c>
      <c r="AA2443" s="4">
        <v>75028119.310000002</v>
      </c>
      <c r="AB2443" s="3">
        <f>1.2*E2443</f>
        <v>4.2779999999999996</v>
      </c>
      <c r="AC2443" s="3">
        <f>0.01*$AH$2/(AB2443-E2443)</f>
        <v>140.25245441795238</v>
      </c>
      <c r="AD2443" s="3">
        <f>IF(F2443&gt;=AB2443,AC2443*(E2443-AB2443)-(0.0125/100)*$AH$2,AC2443*(E2443-H2443)-(0.0125/100)*$AH$2)</f>
        <v>96.225455820476881</v>
      </c>
      <c r="AE2443" s="3">
        <f t="shared" si="9"/>
        <v>22096.879417905453</v>
      </c>
    </row>
    <row r="2444" spans="1:31" x14ac:dyDescent="0.2">
      <c r="A2444" s="4" t="s">
        <v>2558</v>
      </c>
      <c r="B2444" s="4" t="s">
        <v>2559</v>
      </c>
      <c r="C2444" s="4" t="s">
        <v>33</v>
      </c>
      <c r="D2444" s="4">
        <v>251435553.90000001</v>
      </c>
      <c r="E2444" s="4">
        <v>2.6749999999999998</v>
      </c>
      <c r="F2444" s="4">
        <v>2.6749999999999998</v>
      </c>
      <c r="G2444" s="4">
        <v>2.06</v>
      </c>
      <c r="H2444" s="4">
        <v>2.15</v>
      </c>
      <c r="I2444" s="4">
        <v>801077</v>
      </c>
      <c r="J2444" s="4">
        <f>I2444*E2444</f>
        <v>2142880.9749999996</v>
      </c>
      <c r="K2444" s="4">
        <v>7746733</v>
      </c>
      <c r="L2444" s="4">
        <v>2.5499999999999998</v>
      </c>
      <c r="M2444" s="4">
        <v>73.701298701298697</v>
      </c>
      <c r="N2444" s="4">
        <v>2.5499999999999998</v>
      </c>
      <c r="O2444" s="4">
        <v>1.786</v>
      </c>
      <c r="P2444" s="4">
        <v>2.5</v>
      </c>
      <c r="Q2444" s="4">
        <v>2.5590000000000002</v>
      </c>
      <c r="R2444" s="4">
        <v>2.7</v>
      </c>
      <c r="S2444" s="4">
        <v>2.3075000000000001</v>
      </c>
      <c r="T2444" s="4">
        <v>1.84</v>
      </c>
      <c r="U2444" s="4">
        <v>1.61</v>
      </c>
      <c r="V2444" s="4">
        <v>2.13</v>
      </c>
      <c r="W2444" s="4">
        <v>2.2999999999999998</v>
      </c>
      <c r="X2444" s="4">
        <v>2.4900000000000002</v>
      </c>
      <c r="Y2444" s="4">
        <v>2.2799999999999998</v>
      </c>
      <c r="Z2444" s="4">
        <v>1.82</v>
      </c>
      <c r="AA2444" s="4">
        <v>28527518.1906</v>
      </c>
      <c r="AB2444" s="3">
        <f>1.2*E2444</f>
        <v>3.2099999999999995</v>
      </c>
      <c r="AC2444" s="3">
        <f>0.01*$AH$2/(AB2444-E2444)</f>
        <v>186.91588785046739</v>
      </c>
      <c r="AD2444" s="3">
        <f>IF(F2444&gt;=AB2444,AC2444*(E2444-AB2444)-(0.0125/100)*$AH$2,AC2444*(E2444-H2444)-(0.0125/100)*$AH$2)</f>
        <v>96.880841121495365</v>
      </c>
      <c r="AE2444" s="3">
        <f t="shared" si="9"/>
        <v>22193.760259026949</v>
      </c>
    </row>
    <row r="2445" spans="1:31" x14ac:dyDescent="0.2">
      <c r="A2445" s="4" t="s">
        <v>2561</v>
      </c>
      <c r="B2445" s="4" t="s">
        <v>2562</v>
      </c>
      <c r="C2445" s="4" t="s">
        <v>33</v>
      </c>
      <c r="D2445" s="4">
        <v>136518163.91</v>
      </c>
      <c r="E2445" s="4">
        <v>3.57</v>
      </c>
      <c r="F2445" s="4">
        <v>4.1486999999999998</v>
      </c>
      <c r="G2445" s="4">
        <v>3.3</v>
      </c>
      <c r="H2445" s="4">
        <v>3.79</v>
      </c>
      <c r="I2445" s="4">
        <v>1071921</v>
      </c>
      <c r="J2445" s="4">
        <f>I2445*E2445</f>
        <v>3826757.9699999997</v>
      </c>
      <c r="K2445" s="4">
        <v>7713437.3333333302</v>
      </c>
      <c r="L2445" s="4">
        <v>2.89</v>
      </c>
      <c r="M2445" s="4">
        <v>73.300970873786397</v>
      </c>
      <c r="N2445" s="4">
        <v>2.89</v>
      </c>
      <c r="O2445" s="4">
        <v>2.327</v>
      </c>
      <c r="P2445" s="4">
        <v>3.47</v>
      </c>
      <c r="Q2445" s="4">
        <v>2.99</v>
      </c>
      <c r="R2445" s="4">
        <v>2.98</v>
      </c>
      <c r="S2445" s="4">
        <v>2.8050000000000002</v>
      </c>
      <c r="T2445" s="4">
        <v>2.88</v>
      </c>
      <c r="U2445" s="4">
        <v>2.8</v>
      </c>
      <c r="V2445" s="4">
        <v>3.35</v>
      </c>
      <c r="W2445" s="4">
        <v>2.87</v>
      </c>
      <c r="X2445" s="4">
        <v>2.95</v>
      </c>
      <c r="Y2445" s="4">
        <v>2.69</v>
      </c>
      <c r="Z2445" s="4">
        <v>2.59</v>
      </c>
      <c r="AA2445" s="4">
        <v>11177543.925000001</v>
      </c>
      <c r="AB2445" s="3">
        <f>1.2*E2445</f>
        <v>4.2839999999999998</v>
      </c>
      <c r="AC2445" s="3">
        <f>0.01*$AH$2/(AB2445-E2445)</f>
        <v>140.0560224089636</v>
      </c>
      <c r="AD2445" s="3">
        <f>IF(F2445&gt;=AB2445,AC2445*(E2445-AB2445)-(0.0125/100)*$AH$2,AC2445*(E2445-H2445)-(0.0125/100)*$AH$2)</f>
        <v>-32.062324929972021</v>
      </c>
      <c r="AE2445" s="3">
        <f t="shared" si="9"/>
        <v>22161.697934096977</v>
      </c>
    </row>
    <row r="2446" spans="1:31" x14ac:dyDescent="0.2">
      <c r="A2446" s="4" t="s">
        <v>2563</v>
      </c>
      <c r="B2446" s="4" t="s">
        <v>2562</v>
      </c>
      <c r="C2446" s="4" t="s">
        <v>33</v>
      </c>
      <c r="D2446" s="4">
        <v>41616537.93</v>
      </c>
      <c r="E2446" s="4">
        <v>2.395</v>
      </c>
      <c r="F2446" s="4">
        <v>2.54</v>
      </c>
      <c r="G2446" s="4">
        <v>2.2799999999999998</v>
      </c>
      <c r="H2446" s="4">
        <v>2.42</v>
      </c>
      <c r="I2446" s="4">
        <v>1270638</v>
      </c>
      <c r="J2446" s="4">
        <f>I2446*E2446</f>
        <v>3043178.0100000002</v>
      </c>
      <c r="K2446" s="4">
        <v>89383575.666666701</v>
      </c>
      <c r="L2446" s="4">
        <v>2.41</v>
      </c>
      <c r="M2446" s="4">
        <v>132.52427184466001</v>
      </c>
      <c r="N2446" s="4">
        <v>2.41</v>
      </c>
      <c r="O2446" s="4">
        <v>1.3615200000000001</v>
      </c>
      <c r="P2446" s="4">
        <v>2.78</v>
      </c>
      <c r="Q2446" s="4">
        <v>2.79</v>
      </c>
      <c r="R2446" s="4">
        <v>2.78</v>
      </c>
      <c r="S2446" s="4">
        <v>2.835</v>
      </c>
      <c r="T2446" s="4">
        <v>2.77</v>
      </c>
      <c r="U2446" s="4">
        <v>2.64</v>
      </c>
      <c r="V2446" s="4">
        <v>2.5</v>
      </c>
      <c r="W2446" s="4">
        <v>2.6</v>
      </c>
      <c r="X2446" s="4">
        <v>2.65</v>
      </c>
      <c r="Y2446" s="4">
        <v>2.83</v>
      </c>
      <c r="Z2446" s="4">
        <v>2.76</v>
      </c>
      <c r="AA2446" s="4">
        <v>703968109.74884999</v>
      </c>
      <c r="AB2446" s="3">
        <f>1.2*E2446</f>
        <v>2.8740000000000001</v>
      </c>
      <c r="AC2446" s="3">
        <f>0.01*$AH$2/(AB2446-E2446)</f>
        <v>208.768267223382</v>
      </c>
      <c r="AD2446" s="3">
        <f>IF(F2446&gt;=AB2446,AC2446*(E2446-AB2446)-(0.0125/100)*$AH$2,AC2446*(E2446-H2446)-(0.0125/100)*$AH$2)</f>
        <v>-6.4692066805845316</v>
      </c>
      <c r="AE2446" s="3">
        <f t="shared" si="9"/>
        <v>22155.228727416394</v>
      </c>
    </row>
    <row r="2447" spans="1:31" x14ac:dyDescent="0.2">
      <c r="A2447" s="4" t="s">
        <v>2564</v>
      </c>
      <c r="B2447" s="4" t="s">
        <v>2565</v>
      </c>
      <c r="C2447" s="4" t="s">
        <v>33</v>
      </c>
      <c r="D2447" s="4">
        <v>2537729664.2399998</v>
      </c>
      <c r="E2447" s="4">
        <v>7.33</v>
      </c>
      <c r="F2447" s="4">
        <v>8.1</v>
      </c>
      <c r="G2447" s="4">
        <v>6.61</v>
      </c>
      <c r="H2447" s="4">
        <v>7.83</v>
      </c>
      <c r="I2447" s="4">
        <v>2007249</v>
      </c>
      <c r="J2447" s="4">
        <f>I2447*E2447</f>
        <v>14713135.17</v>
      </c>
      <c r="K2447" s="4">
        <v>139412094.66666701</v>
      </c>
      <c r="L2447" s="4">
        <v>8.24</v>
      </c>
      <c r="M2447" s="4">
        <v>100.821917808219</v>
      </c>
      <c r="N2447" s="4">
        <v>8.24</v>
      </c>
      <c r="O2447" s="4">
        <v>4.9314999999999998</v>
      </c>
      <c r="P2447" s="4">
        <v>9.39</v>
      </c>
      <c r="Q2447" s="4">
        <v>8.9499999999999993</v>
      </c>
      <c r="R2447" s="4">
        <v>9.35</v>
      </c>
      <c r="S2447" s="4">
        <v>8.6300000000000008</v>
      </c>
      <c r="T2447" s="4">
        <v>8.64</v>
      </c>
      <c r="U2447" s="4">
        <v>8.51</v>
      </c>
      <c r="V2447" s="4">
        <v>7.57</v>
      </c>
      <c r="W2447" s="4">
        <v>8.76</v>
      </c>
      <c r="X2447" s="4">
        <v>8.51</v>
      </c>
      <c r="Y2447" s="4">
        <v>8.52</v>
      </c>
      <c r="Z2447" s="4">
        <v>8.31</v>
      </c>
      <c r="AA2447" s="4">
        <v>2057861582.0699999</v>
      </c>
      <c r="AB2447" s="3">
        <f>1.2*E2447</f>
        <v>8.7959999999999994</v>
      </c>
      <c r="AC2447" s="3">
        <f>0.01*$AH$2/(AB2447-E2447)</f>
        <v>68.21282401091409</v>
      </c>
      <c r="AD2447" s="3">
        <f>IF(F2447&gt;=AB2447,AC2447*(E2447-AB2447)-(0.0125/100)*$AH$2,AC2447*(E2447-H2447)-(0.0125/100)*$AH$2)</f>
        <v>-35.356412005457045</v>
      </c>
      <c r="AE2447" s="3">
        <f t="shared" si="9"/>
        <v>22119.872315410936</v>
      </c>
    </row>
    <row r="2448" spans="1:31" x14ac:dyDescent="0.2">
      <c r="A2448" s="4" t="s">
        <v>1111</v>
      </c>
      <c r="B2448" s="4" t="s">
        <v>2565</v>
      </c>
      <c r="C2448" s="4" t="s">
        <v>33</v>
      </c>
      <c r="D2448" s="4">
        <v>103834485.20999999</v>
      </c>
      <c r="E2448" s="4">
        <v>1.38</v>
      </c>
      <c r="F2448" s="4">
        <v>1.42</v>
      </c>
      <c r="G2448" s="4">
        <v>1.08</v>
      </c>
      <c r="H2448" s="4">
        <v>1.23</v>
      </c>
      <c r="I2448" s="4">
        <v>2833292</v>
      </c>
      <c r="J2448" s="4">
        <f>I2448*E2448</f>
        <v>3909942.9599999995</v>
      </c>
      <c r="K2448" s="4">
        <v>50200091.666666701</v>
      </c>
      <c r="L2448" s="4">
        <v>1.29</v>
      </c>
      <c r="M2448" s="4">
        <v>128.06147744174501</v>
      </c>
      <c r="N2448" s="4">
        <v>1.29</v>
      </c>
      <c r="O2448" s="4">
        <v>0.71350009999999997</v>
      </c>
      <c r="P2448" s="4">
        <v>1.25</v>
      </c>
      <c r="Q2448" s="4">
        <v>1.1299999999999999</v>
      </c>
      <c r="R2448" s="4">
        <v>1.3</v>
      </c>
      <c r="S2448" s="4">
        <v>1.1767000000000001</v>
      </c>
      <c r="T2448" s="4">
        <v>1.0690999999999999</v>
      </c>
      <c r="U2448" s="4">
        <v>0.99039999999999995</v>
      </c>
      <c r="V2448" s="4">
        <v>1.23</v>
      </c>
      <c r="W2448" s="4">
        <v>0.99019999999999997</v>
      </c>
      <c r="X2448" s="4">
        <v>1.17</v>
      </c>
      <c r="Y2448" s="4">
        <v>1.1599999999999999</v>
      </c>
      <c r="Z2448" s="4">
        <v>1.03</v>
      </c>
      <c r="AA2448" s="4">
        <v>92663539.019999996</v>
      </c>
      <c r="AB2448" s="3">
        <f>1.2*E2448</f>
        <v>1.6559999999999999</v>
      </c>
      <c r="AC2448" s="3">
        <f>0.01*$AH$2/(AB2448-E2448)</f>
        <v>362.31884057971013</v>
      </c>
      <c r="AD2448" s="3">
        <f>IF(F2448&gt;=AB2448,AC2448*(E2448-AB2448)-(0.0125/100)*$AH$2,AC2448*(E2448-H2448)-(0.0125/100)*$AH$2)</f>
        <v>53.097826086956488</v>
      </c>
      <c r="AE2448" s="3">
        <f t="shared" si="9"/>
        <v>22172.970141497892</v>
      </c>
    </row>
    <row r="2449" spans="1:31" x14ac:dyDescent="0.2">
      <c r="A2449" s="4" t="s">
        <v>1551</v>
      </c>
      <c r="B2449" s="4" t="s">
        <v>2566</v>
      </c>
      <c r="C2449" s="4" t="s">
        <v>42</v>
      </c>
      <c r="D2449" s="4">
        <v>12634175.4</v>
      </c>
      <c r="E2449" s="4">
        <v>8.1300000000000008</v>
      </c>
      <c r="F2449" s="4">
        <v>9.7899999999999991</v>
      </c>
      <c r="G2449" s="4">
        <v>5.492</v>
      </c>
      <c r="H2449" s="4">
        <v>6.77</v>
      </c>
      <c r="I2449" s="4">
        <v>585477</v>
      </c>
      <c r="J2449" s="4">
        <f>I2449*E2449</f>
        <v>4759928.0100000007</v>
      </c>
      <c r="K2449" s="4">
        <v>3413456.6666666698</v>
      </c>
      <c r="L2449" s="4">
        <v>6.65</v>
      </c>
      <c r="M2449" s="4">
        <v>89.069767441860407</v>
      </c>
      <c r="N2449" s="4">
        <v>6.65</v>
      </c>
      <c r="O2449" s="4">
        <v>3.157</v>
      </c>
      <c r="P2449" s="4">
        <v>8.8800000000000008</v>
      </c>
      <c r="Q2449" s="4">
        <v>7.9021999999999997</v>
      </c>
      <c r="R2449" s="4">
        <v>7.1688999999999998</v>
      </c>
      <c r="S2449" s="4">
        <v>5.99</v>
      </c>
      <c r="T2449" s="4">
        <v>6.1999000000000004</v>
      </c>
      <c r="U2449" s="4">
        <v>6.15</v>
      </c>
      <c r="V2449" s="4">
        <v>6.42</v>
      </c>
      <c r="W2449" s="4">
        <v>6.71</v>
      </c>
      <c r="X2449" s="4">
        <v>6.77</v>
      </c>
      <c r="Y2449" s="4">
        <v>5</v>
      </c>
      <c r="Z2449" s="4">
        <v>5.26</v>
      </c>
      <c r="AA2449" s="4">
        <v>24923904.420000002</v>
      </c>
      <c r="AB2449" s="3">
        <f>1.2*E2449</f>
        <v>9.7560000000000002</v>
      </c>
      <c r="AC2449" s="3">
        <f>0.01*$AH$2/(AB2449-E2449)</f>
        <v>61.500615006150085</v>
      </c>
      <c r="AD2449" s="3">
        <f>IF(F2449&gt;=AB2449,AC2449*(E2449-AB2449)-(0.0125/100)*$AH$2,AC2449*(E2449-H2449)-(0.0125/100)*$AH$2)</f>
        <v>-101.25</v>
      </c>
      <c r="AE2449" s="3">
        <f t="shared" si="9"/>
        <v>22071.720141497892</v>
      </c>
    </row>
    <row r="2450" spans="1:31" x14ac:dyDescent="0.2">
      <c r="A2450" s="4" t="s">
        <v>1276</v>
      </c>
      <c r="B2450" s="4" t="s">
        <v>2566</v>
      </c>
      <c r="C2450" s="4" t="s">
        <v>33</v>
      </c>
      <c r="D2450" s="4">
        <v>3928432.84</v>
      </c>
      <c r="E2450" s="4">
        <v>2.0299999999999998</v>
      </c>
      <c r="F2450" s="4">
        <v>2.95</v>
      </c>
      <c r="G2450" s="4">
        <v>1.91</v>
      </c>
      <c r="H2450" s="4">
        <v>2.4500000000000002</v>
      </c>
      <c r="I2450" s="4">
        <v>44372130</v>
      </c>
      <c r="J2450" s="4">
        <f>I2450*E2450</f>
        <v>90075423.899999991</v>
      </c>
      <c r="K2450" s="4">
        <v>43057726.666666701</v>
      </c>
      <c r="L2450" s="4">
        <v>1.24</v>
      </c>
      <c r="M2450" s="4">
        <v>89.719626168224295</v>
      </c>
      <c r="N2450" s="4">
        <v>1.24</v>
      </c>
      <c r="O2450" s="4">
        <v>1.4542600000000001</v>
      </c>
      <c r="P2450" s="4">
        <v>2.42</v>
      </c>
      <c r="Q2450" s="4">
        <v>2.0699999999999998</v>
      </c>
      <c r="R2450" s="4">
        <v>2.4700000000000002</v>
      </c>
      <c r="S2450" s="4">
        <v>2.25</v>
      </c>
      <c r="T2450" s="4">
        <v>2.44</v>
      </c>
      <c r="U2450" s="4">
        <v>2.25</v>
      </c>
      <c r="V2450" s="4">
        <v>2.19</v>
      </c>
      <c r="W2450" s="4">
        <v>2.06</v>
      </c>
      <c r="X2450" s="4">
        <v>1.94</v>
      </c>
      <c r="Y2450" s="4">
        <v>2.09</v>
      </c>
      <c r="Z2450" s="4">
        <v>2.17</v>
      </c>
      <c r="AA2450" s="4">
        <v>7565422.5199999996</v>
      </c>
      <c r="AB2450" s="3">
        <f>1.2*E2450</f>
        <v>2.4359999999999995</v>
      </c>
      <c r="AC2450" s="3">
        <f>0.01*$AH$2/(AB2450-E2450)</f>
        <v>246.30541871921201</v>
      </c>
      <c r="AD2450" s="3">
        <f>IF(F2450&gt;=AB2450,AC2450*(E2450-AB2450)-(0.0125/100)*$AH$2,AC2450*(E2450-H2450)-(0.0125/100)*$AH$2)</f>
        <v>-101.25</v>
      </c>
      <c r="AE2450" s="3">
        <f t="shared" si="9"/>
        <v>21970.470141497892</v>
      </c>
    </row>
    <row r="2451" spans="1:31" x14ac:dyDescent="0.2">
      <c r="A2451" s="4" t="s">
        <v>2567</v>
      </c>
      <c r="B2451" s="4" t="s">
        <v>2568</v>
      </c>
      <c r="C2451" s="4" t="s">
        <v>33</v>
      </c>
      <c r="D2451" s="4">
        <v>317440000</v>
      </c>
      <c r="E2451" s="4">
        <v>29.434999999999999</v>
      </c>
      <c r="F2451" s="4">
        <v>38.880000000000003</v>
      </c>
      <c r="G2451" s="4">
        <v>28.19</v>
      </c>
      <c r="H2451" s="4">
        <v>31.5</v>
      </c>
      <c r="I2451" s="4">
        <v>1671152</v>
      </c>
      <c r="J2451" s="4">
        <f>I2451*E2451</f>
        <v>49190359.119999997</v>
      </c>
      <c r="K2451" s="4">
        <v>33106772</v>
      </c>
      <c r="L2451" s="4">
        <v>24.8</v>
      </c>
      <c r="M2451" s="4">
        <v>177.165725047081</v>
      </c>
      <c r="N2451" s="4">
        <v>24.8</v>
      </c>
      <c r="O2451" s="4">
        <v>14.747999999999999</v>
      </c>
      <c r="P2451" s="4">
        <v>35</v>
      </c>
      <c r="Q2451" s="4">
        <v>34.5</v>
      </c>
      <c r="R2451" s="4">
        <v>46.66</v>
      </c>
      <c r="S2451" s="4">
        <v>59.75</v>
      </c>
      <c r="T2451" s="4">
        <v>57.88</v>
      </c>
      <c r="U2451" s="4">
        <v>47</v>
      </c>
      <c r="V2451" s="4">
        <v>32.5</v>
      </c>
      <c r="W2451" s="4">
        <v>32</v>
      </c>
      <c r="X2451" s="4">
        <v>31.49</v>
      </c>
      <c r="Y2451" s="4">
        <v>47.5</v>
      </c>
      <c r="Z2451" s="4">
        <v>56.97</v>
      </c>
      <c r="AA2451" s="4">
        <v>1570620564.45</v>
      </c>
      <c r="AB2451" s="3">
        <f>1.2*E2451</f>
        <v>35.321999999999996</v>
      </c>
      <c r="AC2451" s="3">
        <f>0.01*$AH$2/(AB2451-E2451)</f>
        <v>16.986580601324963</v>
      </c>
      <c r="AD2451" s="3">
        <f>IF(F2451&gt;=AB2451,AC2451*(E2451-AB2451)-(0.0125/100)*$AH$2,AC2451*(E2451-H2451)-(0.0125/100)*$AH$2)</f>
        <v>-101.25</v>
      </c>
      <c r="AE2451" s="3">
        <f t="shared" si="9"/>
        <v>21869.220141497892</v>
      </c>
    </row>
    <row r="2452" spans="1:31" x14ac:dyDescent="0.2">
      <c r="A2452" s="4" t="s">
        <v>2569</v>
      </c>
      <c r="B2452" s="4" t="s">
        <v>2568</v>
      </c>
      <c r="C2452" s="4" t="s">
        <v>33</v>
      </c>
      <c r="D2452" s="4">
        <v>2689564626.21</v>
      </c>
      <c r="E2452" s="4">
        <v>9.34</v>
      </c>
      <c r="F2452" s="4">
        <v>9.8000000000000007</v>
      </c>
      <c r="G2452" s="4">
        <v>6.81</v>
      </c>
      <c r="H2452" s="4">
        <v>7.01</v>
      </c>
      <c r="I2452" s="4">
        <v>6499552</v>
      </c>
      <c r="J2452" s="4">
        <f>I2452*E2452</f>
        <v>60705815.68</v>
      </c>
      <c r="K2452" s="4">
        <v>23580532</v>
      </c>
      <c r="L2452" s="4">
        <v>7.57</v>
      </c>
      <c r="M2452" s="4">
        <v>124.51923076923001</v>
      </c>
      <c r="N2452" s="4">
        <v>7.57</v>
      </c>
      <c r="O2452" s="4">
        <v>5.3390000000000004</v>
      </c>
      <c r="P2452" s="4">
        <v>11.345000000000001</v>
      </c>
      <c r="Q2452" s="4">
        <v>10.328099999999999</v>
      </c>
      <c r="R2452" s="4">
        <v>10.15</v>
      </c>
      <c r="S2452" s="4">
        <v>9.4700000000000006</v>
      </c>
      <c r="T2452" s="4">
        <v>11.68</v>
      </c>
      <c r="U2452" s="4">
        <v>10.4</v>
      </c>
      <c r="V2452" s="4">
        <v>7.41</v>
      </c>
      <c r="W2452" s="4">
        <v>10.299200000000001</v>
      </c>
      <c r="X2452" s="4">
        <v>9.01</v>
      </c>
      <c r="Y2452" s="4">
        <v>9.3550000000000004</v>
      </c>
      <c r="Z2452" s="4">
        <v>8.99</v>
      </c>
      <c r="AA2452" s="4">
        <v>142836024.52000001</v>
      </c>
      <c r="AB2452" s="3">
        <f>1.2*E2452</f>
        <v>11.208</v>
      </c>
      <c r="AC2452" s="3">
        <f>0.01*$AH$2/(AB2452-E2452)</f>
        <v>53.533190578158447</v>
      </c>
      <c r="AD2452" s="3">
        <f>IF(F2452&gt;=AB2452,AC2452*(E2452-AB2452)-(0.0125/100)*$AH$2,AC2452*(E2452-H2452)-(0.0125/100)*$AH$2)</f>
        <v>123.48233404710919</v>
      </c>
      <c r="AE2452" s="3">
        <f t="shared" si="9"/>
        <v>21992.702475545</v>
      </c>
    </row>
    <row r="2453" spans="1:31" x14ac:dyDescent="0.2">
      <c r="A2453" s="4" t="s">
        <v>2390</v>
      </c>
      <c r="B2453" s="4" t="s">
        <v>2568</v>
      </c>
      <c r="C2453" s="4" t="s">
        <v>33</v>
      </c>
      <c r="D2453" s="4">
        <v>20777411.199999999</v>
      </c>
      <c r="E2453" s="4">
        <v>4.2149999999999999</v>
      </c>
      <c r="F2453" s="4">
        <v>4.57</v>
      </c>
      <c r="G2453" s="4">
        <v>3.52</v>
      </c>
      <c r="H2453" s="4">
        <v>3.85</v>
      </c>
      <c r="I2453" s="4">
        <v>4900446</v>
      </c>
      <c r="J2453" s="4">
        <f>I2453*E2453</f>
        <v>20655379.890000001</v>
      </c>
      <c r="K2453" s="4">
        <v>64224538</v>
      </c>
      <c r="L2453" s="4">
        <v>78.400000000000006</v>
      </c>
      <c r="M2453" s="4">
        <v>90.723981900452401</v>
      </c>
      <c r="N2453" s="4">
        <v>3.92</v>
      </c>
      <c r="O2453" s="4">
        <v>97.62</v>
      </c>
      <c r="P2453" s="4">
        <v>3.86</v>
      </c>
      <c r="Q2453" s="4">
        <v>4.16</v>
      </c>
      <c r="R2453" s="4">
        <v>3.66</v>
      </c>
      <c r="S2453" s="4">
        <v>3.56</v>
      </c>
      <c r="T2453" s="4">
        <v>3.19</v>
      </c>
      <c r="U2453" s="4">
        <v>3.05</v>
      </c>
      <c r="V2453" s="4">
        <v>3.82</v>
      </c>
      <c r="W2453" s="4">
        <v>3.15</v>
      </c>
      <c r="X2453" s="4">
        <v>3</v>
      </c>
      <c r="Y2453" s="4">
        <v>3.25</v>
      </c>
      <c r="Z2453" s="4">
        <v>3.07</v>
      </c>
      <c r="AA2453" s="4">
        <v>347000736.48000002</v>
      </c>
      <c r="AB2453" s="3">
        <f>1.2*E2453</f>
        <v>5.0579999999999998</v>
      </c>
      <c r="AC2453" s="3">
        <f>0.01*$AH$2/(AB2453-E2453)</f>
        <v>118.62396204033215</v>
      </c>
      <c r="AD2453" s="3">
        <f>IF(F2453&gt;=AB2453,AC2453*(E2453-AB2453)-(0.0125/100)*$AH$2,AC2453*(E2453-H2453)-(0.0125/100)*$AH$2)</f>
        <v>42.047746144721202</v>
      </c>
      <c r="AE2453" s="3">
        <f t="shared" si="9"/>
        <v>22034.750221689723</v>
      </c>
    </row>
    <row r="2454" spans="1:31" x14ac:dyDescent="0.2">
      <c r="A2454" s="4" t="s">
        <v>2457</v>
      </c>
      <c r="B2454" s="4" t="s">
        <v>2568</v>
      </c>
      <c r="C2454" s="4" t="s">
        <v>42</v>
      </c>
      <c r="D2454" s="4">
        <v>317835686.94300002</v>
      </c>
      <c r="E2454" s="4">
        <v>1.1299999999999999</v>
      </c>
      <c r="F2454" s="4">
        <v>1.25</v>
      </c>
      <c r="G2454" s="4">
        <v>1.02</v>
      </c>
      <c r="H2454" s="4">
        <v>1.03</v>
      </c>
      <c r="I2454" s="4">
        <v>23714569</v>
      </c>
      <c r="J2454" s="4">
        <f>I2454*E2454</f>
        <v>26797462.969999999</v>
      </c>
      <c r="K2454" s="4">
        <v>37065631</v>
      </c>
      <c r="L2454" s="4">
        <v>0.86890000000000001</v>
      </c>
      <c r="M2454" s="4">
        <v>60.762555128752297</v>
      </c>
      <c r="N2454" s="4">
        <v>0.86890000000000001</v>
      </c>
      <c r="O2454" s="4">
        <v>0.72265999999999997</v>
      </c>
      <c r="P2454" s="4">
        <v>1.07</v>
      </c>
      <c r="Q2454" s="4">
        <v>1.07</v>
      </c>
      <c r="R2454" s="4">
        <v>0.94</v>
      </c>
      <c r="S2454" s="4">
        <v>0.99890000000000001</v>
      </c>
      <c r="T2454" s="4">
        <v>0.93</v>
      </c>
      <c r="U2454" s="4">
        <v>0.81499999999999995</v>
      </c>
      <c r="V2454" s="4">
        <v>1.0249999999999999</v>
      </c>
      <c r="W2454" s="4">
        <v>1.06</v>
      </c>
      <c r="X2454" s="4">
        <v>0.87470000000000003</v>
      </c>
      <c r="Y2454" s="4">
        <v>0.88</v>
      </c>
      <c r="Z2454" s="4">
        <v>0.93</v>
      </c>
      <c r="AA2454" s="4">
        <v>18308092.961399999</v>
      </c>
      <c r="AB2454" s="3">
        <f>1.2*E2454</f>
        <v>1.3559999999999999</v>
      </c>
      <c r="AC2454" s="3">
        <f>0.01*$AH$2/(AB2454-E2454)</f>
        <v>442.47787610619474</v>
      </c>
      <c r="AD2454" s="3">
        <f>IF(F2454&gt;=AB2454,AC2454*(E2454-AB2454)-(0.0125/100)*$AH$2,AC2454*(E2454-H2454)-(0.0125/100)*$AH$2)</f>
        <v>42.997787610619419</v>
      </c>
      <c r="AE2454" s="3">
        <f t="shared" si="9"/>
        <v>22077.748009300343</v>
      </c>
    </row>
    <row r="2455" spans="1:31" x14ac:dyDescent="0.2">
      <c r="A2455" s="4" t="s">
        <v>2567</v>
      </c>
      <c r="B2455" s="4" t="s">
        <v>2570</v>
      </c>
      <c r="C2455" s="4" t="s">
        <v>33</v>
      </c>
      <c r="D2455" s="4">
        <v>403200000</v>
      </c>
      <c r="E2455" s="4">
        <v>32.5</v>
      </c>
      <c r="F2455" s="4">
        <v>35</v>
      </c>
      <c r="G2455" s="4">
        <v>28.81</v>
      </c>
      <c r="H2455" s="4">
        <v>31.06</v>
      </c>
      <c r="I2455" s="4">
        <v>527659</v>
      </c>
      <c r="J2455" s="4">
        <f>I2455*E2455</f>
        <v>17148917.5</v>
      </c>
      <c r="K2455" s="4">
        <v>29184355.333333299</v>
      </c>
      <c r="L2455" s="4">
        <v>31.5</v>
      </c>
      <c r="M2455" s="4">
        <v>96.969696969696997</v>
      </c>
      <c r="N2455" s="4">
        <v>31.5</v>
      </c>
      <c r="O2455" s="4">
        <v>16.774999999999999</v>
      </c>
      <c r="P2455" s="4">
        <v>34.5</v>
      </c>
      <c r="Q2455" s="4">
        <v>46.66</v>
      </c>
      <c r="R2455" s="4">
        <v>59.75</v>
      </c>
      <c r="S2455" s="4">
        <v>57.88</v>
      </c>
      <c r="T2455" s="4">
        <v>45.87</v>
      </c>
      <c r="U2455" s="4">
        <v>33.9</v>
      </c>
      <c r="V2455" s="4">
        <v>32</v>
      </c>
      <c r="W2455" s="4">
        <v>31.49</v>
      </c>
      <c r="X2455" s="4">
        <v>47.5</v>
      </c>
      <c r="Y2455" s="4">
        <v>56.97</v>
      </c>
      <c r="Z2455" s="4">
        <v>45</v>
      </c>
      <c r="AA2455" s="4">
        <v>925090540.76999998</v>
      </c>
      <c r="AB2455" s="3">
        <f>1.2*E2455</f>
        <v>39</v>
      </c>
      <c r="AC2455" s="3">
        <f>0.01*$AH$2/(AB2455-E2455)</f>
        <v>15.384615384615385</v>
      </c>
      <c r="AD2455" s="3">
        <f>IF(F2455&gt;=AB2455,AC2455*(E2455-AB2455)-(0.0125/100)*$AH$2,AC2455*(E2455-H2455)-(0.0125/100)*$AH$2)</f>
        <v>20.903846153846175</v>
      </c>
      <c r="AE2455" s="3">
        <f t="shared" si="9"/>
        <v>22098.651855454191</v>
      </c>
    </row>
    <row r="2456" spans="1:31" x14ac:dyDescent="0.2">
      <c r="A2456" s="4" t="s">
        <v>2571</v>
      </c>
      <c r="B2456" s="4" t="s">
        <v>2570</v>
      </c>
      <c r="C2456" s="4" t="s">
        <v>33</v>
      </c>
      <c r="D2456" s="4">
        <v>509273171.66000003</v>
      </c>
      <c r="E2456" s="4">
        <v>2.2599999999999998</v>
      </c>
      <c r="F2456" s="4">
        <v>2.5</v>
      </c>
      <c r="G2456" s="4">
        <v>2.0299999999999998</v>
      </c>
      <c r="H2456" s="4">
        <v>2.33</v>
      </c>
      <c r="I2456" s="4">
        <v>963700</v>
      </c>
      <c r="J2456" s="4">
        <f>I2456*E2456</f>
        <v>2177962</v>
      </c>
      <c r="K2456" s="4">
        <v>12987069</v>
      </c>
      <c r="L2456" s="4">
        <v>2.09</v>
      </c>
      <c r="M2456" s="4">
        <v>51.677852348993198</v>
      </c>
      <c r="N2456" s="4">
        <v>2.09</v>
      </c>
      <c r="O2456" s="4">
        <v>1.591</v>
      </c>
      <c r="P2456" s="4">
        <v>2.57</v>
      </c>
      <c r="Q2456" s="4">
        <v>2.33</v>
      </c>
      <c r="R2456" s="4">
        <v>2.42</v>
      </c>
      <c r="S2456" s="4">
        <v>2.2599999999999998</v>
      </c>
      <c r="T2456" s="4">
        <v>2.2391999999999999</v>
      </c>
      <c r="U2456" s="4">
        <v>2.11</v>
      </c>
      <c r="V2456" s="4">
        <v>2.25</v>
      </c>
      <c r="W2456" s="4">
        <v>2.2599999999999998</v>
      </c>
      <c r="X2456" s="4">
        <v>2.3650000000000002</v>
      </c>
      <c r="Y2456" s="4">
        <v>2.2400000000000002</v>
      </c>
      <c r="Z2456" s="4">
        <v>2.21</v>
      </c>
      <c r="AA2456" s="4">
        <v>32326090.529300001</v>
      </c>
      <c r="AB2456" s="3">
        <f>1.2*E2456</f>
        <v>2.7119999999999997</v>
      </c>
      <c r="AC2456" s="3">
        <f>0.01*$AH$2/(AB2456-E2456)</f>
        <v>221.23893805309737</v>
      </c>
      <c r="AD2456" s="3">
        <f>IF(F2456&gt;=AB2456,AC2456*(E2456-AB2456)-(0.0125/100)*$AH$2,AC2456*(E2456-H2456)-(0.0125/100)*$AH$2)</f>
        <v>-16.736725663716879</v>
      </c>
      <c r="AE2456" s="3">
        <f t="shared" si="9"/>
        <v>22081.915129790475</v>
      </c>
    </row>
    <row r="2457" spans="1:31" x14ac:dyDescent="0.2">
      <c r="A2457" s="4" t="s">
        <v>2572</v>
      </c>
      <c r="B2457" s="4" t="s">
        <v>2573</v>
      </c>
      <c r="C2457" s="4" t="s">
        <v>33</v>
      </c>
      <c r="D2457" s="4">
        <v>14203510.300000001</v>
      </c>
      <c r="E2457" s="4">
        <v>14</v>
      </c>
      <c r="F2457" s="4">
        <v>17.989999999999998</v>
      </c>
      <c r="G2457" s="4">
        <v>12.9</v>
      </c>
      <c r="H2457" s="4">
        <v>14.9</v>
      </c>
      <c r="I2457" s="4">
        <v>251471</v>
      </c>
      <c r="J2457" s="4">
        <f>I2457*E2457</f>
        <v>3520594</v>
      </c>
      <c r="K2457" s="4">
        <v>1888158</v>
      </c>
      <c r="L2457" s="4">
        <v>11.41</v>
      </c>
      <c r="M2457" s="4">
        <v>83.246073298429295</v>
      </c>
      <c r="N2457" s="4">
        <v>11.41</v>
      </c>
      <c r="O2457" s="4">
        <v>6.94</v>
      </c>
      <c r="P2457" s="4">
        <v>17.967600000000001</v>
      </c>
      <c r="Q2457" s="4">
        <v>10.933999999999999</v>
      </c>
      <c r="R2457" s="4">
        <v>10.57</v>
      </c>
      <c r="S2457" s="4">
        <v>10.3695</v>
      </c>
      <c r="T2457" s="4">
        <v>10.55</v>
      </c>
      <c r="U2457" s="4">
        <v>10.33</v>
      </c>
      <c r="V2457" s="4">
        <v>17.02</v>
      </c>
      <c r="W2457" s="4">
        <v>9.01</v>
      </c>
      <c r="X2457" s="4">
        <v>9.4</v>
      </c>
      <c r="Y2457" s="4">
        <v>9.76</v>
      </c>
      <c r="Z2457" s="4">
        <v>10.17</v>
      </c>
      <c r="AA2457" s="4">
        <v>20838186.225000001</v>
      </c>
      <c r="AB2457" s="3">
        <f>1.2*E2457</f>
        <v>16.8</v>
      </c>
      <c r="AC2457" s="3">
        <f>0.01*$AH$2/(AB2457-E2457)</f>
        <v>35.714285714285708</v>
      </c>
      <c r="AD2457" s="3">
        <f>IF(F2457&gt;=AB2457,AC2457*(E2457-AB2457)-(0.0125/100)*$AH$2,AC2457*(E2457-H2457)-(0.0125/100)*$AH$2)</f>
        <v>-101.25000000000001</v>
      </c>
      <c r="AE2457" s="3">
        <f t="shared" si="9"/>
        <v>21980.665129790475</v>
      </c>
    </row>
    <row r="2458" spans="1:31" x14ac:dyDescent="0.2">
      <c r="A2458" s="4" t="s">
        <v>2567</v>
      </c>
      <c r="B2458" s="4" t="s">
        <v>2574</v>
      </c>
      <c r="C2458" s="4" t="s">
        <v>33</v>
      </c>
      <c r="D2458" s="4">
        <v>539264000</v>
      </c>
      <c r="E2458" s="4">
        <v>47.5</v>
      </c>
      <c r="F2458" s="4">
        <v>59.75</v>
      </c>
      <c r="G2458" s="4">
        <v>46.18</v>
      </c>
      <c r="H2458" s="4">
        <v>50</v>
      </c>
      <c r="I2458" s="4">
        <v>441217</v>
      </c>
      <c r="J2458" s="4">
        <f>I2458*E2458</f>
        <v>20957807.5</v>
      </c>
      <c r="K2458" s="4">
        <v>10792396.3333333</v>
      </c>
      <c r="L2458" s="4">
        <v>42.13</v>
      </c>
      <c r="M2458" s="4">
        <v>52.929813264648999</v>
      </c>
      <c r="N2458" s="4">
        <v>42.13</v>
      </c>
      <c r="O2458" s="4">
        <v>26.074999999999999</v>
      </c>
      <c r="P2458" s="4">
        <v>57.88</v>
      </c>
      <c r="Q2458" s="4">
        <v>45.87</v>
      </c>
      <c r="R2458" s="4">
        <v>33.9</v>
      </c>
      <c r="S2458" s="4">
        <v>35.489899999999999</v>
      </c>
      <c r="T2458" s="4">
        <v>38.549999999999997</v>
      </c>
      <c r="U2458" s="4">
        <v>34.14</v>
      </c>
      <c r="V2458" s="4">
        <v>56.97</v>
      </c>
      <c r="W2458" s="4">
        <v>45</v>
      </c>
      <c r="X2458" s="4">
        <v>31.12</v>
      </c>
      <c r="Y2458" s="4">
        <v>31.895</v>
      </c>
      <c r="Z2458" s="4">
        <v>32.385100000000001</v>
      </c>
      <c r="AA2458" s="4">
        <v>584480634.29999995</v>
      </c>
      <c r="AB2458" s="3">
        <f>1.2*E2458</f>
        <v>57</v>
      </c>
      <c r="AC2458" s="3">
        <f>0.01*$AH$2/(AB2458-E2458)</f>
        <v>10.526315789473685</v>
      </c>
      <c r="AD2458" s="3">
        <f>IF(F2458&gt;=AB2458,AC2458*(E2458-AB2458)-(0.0125/100)*$AH$2,AC2458*(E2458-H2458)-(0.0125/100)*$AH$2)</f>
        <v>-101.25</v>
      </c>
      <c r="AE2458" s="3">
        <f t="shared" si="9"/>
        <v>21879.415129790475</v>
      </c>
    </row>
    <row r="2459" spans="1:31" x14ac:dyDescent="0.2">
      <c r="A2459" s="4" t="s">
        <v>2452</v>
      </c>
      <c r="B2459" s="4" t="s">
        <v>2574</v>
      </c>
      <c r="C2459" s="4" t="s">
        <v>33</v>
      </c>
      <c r="D2459" s="4">
        <v>41506802.215999998</v>
      </c>
      <c r="E2459" s="4">
        <v>0.70669999999999999</v>
      </c>
      <c r="F2459" s="4">
        <v>0.76229999999999998</v>
      </c>
      <c r="G2459" s="4">
        <v>0.35</v>
      </c>
      <c r="H2459" s="4">
        <v>0.40500000000000003</v>
      </c>
      <c r="I2459" s="4">
        <v>101329572</v>
      </c>
      <c r="J2459" s="4">
        <f>I2459*E2459</f>
        <v>71609608.532399997</v>
      </c>
      <c r="K2459" s="4">
        <v>230393146.66666701</v>
      </c>
      <c r="L2459" s="4">
        <v>4.4989999999999997</v>
      </c>
      <c r="M2459" s="4">
        <v>356.22982569399602</v>
      </c>
      <c r="N2459" s="4">
        <v>0.44990000000000002</v>
      </c>
      <c r="O2459" s="4">
        <v>2.1844999999999999</v>
      </c>
      <c r="P2459" s="4">
        <v>0.4</v>
      </c>
      <c r="Q2459" s="4">
        <v>0.54990000000000006</v>
      </c>
      <c r="R2459" s="4">
        <v>0.57469999999999999</v>
      </c>
      <c r="S2459" s="4">
        <v>0.55730000000000002</v>
      </c>
      <c r="T2459" s="4">
        <v>0.56000000000000005</v>
      </c>
      <c r="U2459" s="4">
        <v>0.53300000000000003</v>
      </c>
      <c r="V2459" s="4">
        <v>0.36299999999999999</v>
      </c>
      <c r="W2459" s="4">
        <v>0.39860000000000001</v>
      </c>
      <c r="X2459" s="4">
        <v>0.53</v>
      </c>
      <c r="Y2459" s="4">
        <v>0.43680000000000002</v>
      </c>
      <c r="Z2459" s="4">
        <v>0.48199999999999998</v>
      </c>
      <c r="AA2459" s="4">
        <v>125970304.458</v>
      </c>
      <c r="AB2459" s="3">
        <f>1.2*E2459</f>
        <v>0.84804000000000002</v>
      </c>
      <c r="AC2459" s="3">
        <f>0.01*$AH$2/(AB2459-E2459)</f>
        <v>707.51379651903198</v>
      </c>
      <c r="AD2459" s="3">
        <f>IF(F2459&gt;=AB2459,AC2459*(E2459-AB2459)-(0.0125/100)*$AH$2,AC2459*(E2459-H2459)-(0.0125/100)*$AH$2)</f>
        <v>212.20691240979193</v>
      </c>
      <c r="AE2459" s="3">
        <f t="shared" si="9"/>
        <v>22091.622042200266</v>
      </c>
    </row>
    <row r="2460" spans="1:31" x14ac:dyDescent="0.2">
      <c r="A2460" s="4" t="s">
        <v>2567</v>
      </c>
      <c r="B2460" s="4" t="s">
        <v>2575</v>
      </c>
      <c r="C2460" s="4" t="s">
        <v>33</v>
      </c>
      <c r="D2460" s="4">
        <v>640000000</v>
      </c>
      <c r="E2460" s="4">
        <v>56.97</v>
      </c>
      <c r="F2460" s="4">
        <v>57.88</v>
      </c>
      <c r="G2460" s="4">
        <v>42.62</v>
      </c>
      <c r="H2460" s="4">
        <v>47</v>
      </c>
      <c r="I2460" s="4">
        <v>387749</v>
      </c>
      <c r="J2460" s="4">
        <f>I2460*E2460</f>
        <v>22090060.530000001</v>
      </c>
      <c r="K2460" s="4">
        <v>11803006.6666667</v>
      </c>
      <c r="L2460" s="4">
        <v>50</v>
      </c>
      <c r="M2460" s="4">
        <v>74.007330482590007</v>
      </c>
      <c r="N2460" s="4">
        <v>50</v>
      </c>
      <c r="O2460" s="4">
        <v>29.715</v>
      </c>
      <c r="P2460" s="4">
        <v>45.87</v>
      </c>
      <c r="Q2460" s="4">
        <v>33.9</v>
      </c>
      <c r="R2460" s="4">
        <v>35.489899999999999</v>
      </c>
      <c r="S2460" s="4">
        <v>38.549999999999997</v>
      </c>
      <c r="T2460" s="4">
        <v>35.200000000000003</v>
      </c>
      <c r="U2460" s="4">
        <v>31.51</v>
      </c>
      <c r="V2460" s="4">
        <v>45</v>
      </c>
      <c r="W2460" s="4">
        <v>31.12</v>
      </c>
      <c r="X2460" s="4">
        <v>31.895</v>
      </c>
      <c r="Y2460" s="4">
        <v>32.385100000000001</v>
      </c>
      <c r="Z2460" s="4">
        <v>34.880000000000003</v>
      </c>
      <c r="AA2460" s="4">
        <v>650834661.50999999</v>
      </c>
      <c r="AB2460" s="3">
        <f>1.2*E2460</f>
        <v>68.36399999999999</v>
      </c>
      <c r="AC2460" s="3">
        <f>0.01*$AH$2/(AB2460-E2460)</f>
        <v>8.7765490609092573</v>
      </c>
      <c r="AD2460" s="3">
        <f>IF(F2460&gt;=AB2460,AC2460*(E2460-AB2460)-(0.0125/100)*$AH$2,AC2460*(E2460-H2460)-(0.0125/100)*$AH$2)</f>
        <v>86.252194137265292</v>
      </c>
      <c r="AE2460" s="3">
        <f t="shared" si="9"/>
        <v>22177.874236337531</v>
      </c>
    </row>
    <row r="2461" spans="1:31" x14ac:dyDescent="0.2">
      <c r="A2461" s="4" t="s">
        <v>2577</v>
      </c>
      <c r="B2461" s="4" t="s">
        <v>2575</v>
      </c>
      <c r="C2461" s="4" t="s">
        <v>33</v>
      </c>
      <c r="D2461" s="4">
        <v>124771988.16</v>
      </c>
      <c r="E2461" s="4">
        <v>8.1549999999999994</v>
      </c>
      <c r="F2461" s="4">
        <v>10.65</v>
      </c>
      <c r="G2461" s="4">
        <v>6.07</v>
      </c>
      <c r="H2461" s="4">
        <v>7.18</v>
      </c>
      <c r="I2461" s="4">
        <v>15234143</v>
      </c>
      <c r="J2461" s="4">
        <f>I2461*E2461</f>
        <v>124234436.16499999</v>
      </c>
      <c r="K2461" s="4">
        <v>125316642</v>
      </c>
      <c r="L2461" s="4">
        <v>5.36</v>
      </c>
      <c r="M2461" s="4">
        <v>597.008547008547</v>
      </c>
      <c r="N2461" s="4">
        <v>5.36</v>
      </c>
      <c r="O2461" s="4">
        <v>2.1459999999999999</v>
      </c>
      <c r="P2461" s="4">
        <v>8.14</v>
      </c>
      <c r="Q2461" s="4">
        <v>7.15</v>
      </c>
      <c r="R2461" s="4">
        <v>6.48</v>
      </c>
      <c r="S2461" s="4">
        <v>6.3</v>
      </c>
      <c r="T2461" s="4">
        <v>5.57</v>
      </c>
      <c r="U2461" s="4">
        <v>4.62</v>
      </c>
      <c r="V2461" s="4">
        <v>7.62</v>
      </c>
      <c r="W2461" s="4">
        <v>6.2</v>
      </c>
      <c r="X2461" s="4">
        <v>6.25</v>
      </c>
      <c r="Y2461" s="4">
        <v>4.96</v>
      </c>
      <c r="Z2461" s="4">
        <v>5.08</v>
      </c>
      <c r="AA2461" s="4">
        <v>993663583.91999996</v>
      </c>
      <c r="AB2461" s="3">
        <f>1.2*E2461</f>
        <v>9.7859999999999996</v>
      </c>
      <c r="AC2461" s="3">
        <f>0.01*$AH$2/(AB2461-E2461)</f>
        <v>61.312078479460446</v>
      </c>
      <c r="AD2461" s="3">
        <f>IF(F2461&gt;=AB2461,AC2461*(E2461-AB2461)-(0.0125/100)*$AH$2,AC2461*(E2461-H2461)-(0.0125/100)*$AH$2)</f>
        <v>-101.25</v>
      </c>
      <c r="AE2461" s="3">
        <f t="shared" si="9"/>
        <v>22076.624236337531</v>
      </c>
    </row>
    <row r="2462" spans="1:31" x14ac:dyDescent="0.2">
      <c r="A2462" s="4" t="s">
        <v>2576</v>
      </c>
      <c r="B2462" s="4" t="s">
        <v>2575</v>
      </c>
      <c r="C2462" s="4" t="s">
        <v>33</v>
      </c>
      <c r="D2462" s="4">
        <v>5801031.04</v>
      </c>
      <c r="E2462" s="4">
        <v>1.31</v>
      </c>
      <c r="F2462" s="4">
        <v>1.69</v>
      </c>
      <c r="G2462" s="4">
        <v>1.23</v>
      </c>
      <c r="H2462" s="4">
        <v>1.23</v>
      </c>
      <c r="I2462" s="4">
        <v>2939119</v>
      </c>
      <c r="J2462" s="4">
        <f>I2462*E2462</f>
        <v>3850245.89</v>
      </c>
      <c r="K2462" s="4">
        <v>7378607.6666666996</v>
      </c>
      <c r="L2462" s="4">
        <v>1.18</v>
      </c>
      <c r="M2462" s="4">
        <v>51.620370370370303</v>
      </c>
      <c r="N2462" s="4">
        <v>1.18</v>
      </c>
      <c r="O2462" s="4">
        <v>0.92005000000000003</v>
      </c>
      <c r="P2462" s="4">
        <v>1.23</v>
      </c>
      <c r="Q2462" s="4">
        <v>1.2030000000000001</v>
      </c>
      <c r="R2462" s="4">
        <v>1.22</v>
      </c>
      <c r="S2462" s="4">
        <v>1.33</v>
      </c>
      <c r="T2462" s="4">
        <v>1.3181</v>
      </c>
      <c r="U2462" s="4">
        <v>1.26</v>
      </c>
      <c r="V2462" s="4">
        <v>1.2</v>
      </c>
      <c r="W2462" s="4">
        <v>1.1200000000000001</v>
      </c>
      <c r="X2462" s="4">
        <v>1.21</v>
      </c>
      <c r="Y2462" s="4">
        <v>1.1499999999999999</v>
      </c>
      <c r="Z2462" s="4">
        <v>1.28</v>
      </c>
      <c r="AA2462" s="4">
        <v>6766462.3168000001</v>
      </c>
      <c r="AB2462" s="3">
        <f>1.2*E2462</f>
        <v>1.5720000000000001</v>
      </c>
      <c r="AC2462" s="3">
        <f>0.01*$AH$2/(AB2462-E2462)</f>
        <v>381.67938931297709</v>
      </c>
      <c r="AD2462" s="3">
        <f>IF(F2462&gt;=AB2462,AC2462*(E2462-AB2462)-(0.0125/100)*$AH$2,AC2462*(E2462-H2462)-(0.0125/100)*$AH$2)</f>
        <v>-101.25</v>
      </c>
      <c r="AE2462" s="3">
        <f t="shared" si="9"/>
        <v>21975.374236337531</v>
      </c>
    </row>
    <row r="2463" spans="1:31" x14ac:dyDescent="0.2">
      <c r="A2463" s="4" t="s">
        <v>2473</v>
      </c>
      <c r="B2463" s="4" t="s">
        <v>2578</v>
      </c>
      <c r="C2463" s="4" t="s">
        <v>33</v>
      </c>
      <c r="D2463" s="4">
        <v>12112414.9878876</v>
      </c>
      <c r="E2463" s="4">
        <v>0.50490000000000002</v>
      </c>
      <c r="F2463" s="4">
        <v>0.53190000000000004</v>
      </c>
      <c r="G2463" s="4">
        <v>0.34275</v>
      </c>
      <c r="H2463" s="4">
        <v>0.38979999999999998</v>
      </c>
      <c r="I2463" s="4">
        <v>3913787</v>
      </c>
      <c r="J2463" s="4">
        <f>I2463*E2463</f>
        <v>1976071.0563000001</v>
      </c>
      <c r="K2463" s="4">
        <v>239267107.66666999</v>
      </c>
      <c r="L2463" s="4">
        <v>23.799999976199999</v>
      </c>
      <c r="M2463" s="4">
        <v>116.12112028559299</v>
      </c>
      <c r="N2463" s="4">
        <v>0.68</v>
      </c>
      <c r="O2463" s="4">
        <v>10.5455664894544</v>
      </c>
      <c r="P2463" s="4">
        <v>0.43</v>
      </c>
      <c r="Q2463" s="4">
        <v>0.42809999999999998</v>
      </c>
      <c r="R2463" s="4">
        <v>0.53010000000000002</v>
      </c>
      <c r="S2463" s="4">
        <v>0.42680000000000001</v>
      </c>
      <c r="T2463" s="4">
        <v>0.44489899999999999</v>
      </c>
      <c r="U2463" s="4">
        <v>0.38519999999999999</v>
      </c>
      <c r="V2463" s="4">
        <v>0.38690000000000002</v>
      </c>
      <c r="W2463" s="4">
        <v>0.3448</v>
      </c>
      <c r="X2463" s="4">
        <v>0.44069999999999998</v>
      </c>
      <c r="Y2463" s="4">
        <v>0.4</v>
      </c>
      <c r="Z2463" s="4">
        <v>0.38500000000000001</v>
      </c>
      <c r="AA2463" s="4">
        <v>394036055.39399999</v>
      </c>
      <c r="AB2463" s="3">
        <f>1.2*E2463</f>
        <v>0.60587999999999997</v>
      </c>
      <c r="AC2463" s="3">
        <f>0.01*$AH$2/(AB2463-E2463)</f>
        <v>990.29510794216719</v>
      </c>
      <c r="AD2463" s="3">
        <f>IF(F2463&gt;=AB2463,AC2463*(E2463-AB2463)-(0.0125/100)*$AH$2,AC2463*(E2463-H2463)-(0.0125/100)*$AH$2)</f>
        <v>112.73296692414348</v>
      </c>
      <c r="AE2463" s="3">
        <f t="shared" si="9"/>
        <v>22088.107203261676</v>
      </c>
    </row>
    <row r="2464" spans="1:31" x14ac:dyDescent="0.2">
      <c r="A2464" s="4" t="s">
        <v>2569</v>
      </c>
      <c r="B2464" s="4" t="s">
        <v>2579</v>
      </c>
      <c r="C2464" s="4" t="s">
        <v>33</v>
      </c>
      <c r="D2464" s="4">
        <v>5293859039.6999998</v>
      </c>
      <c r="E2464" s="4">
        <v>15.28</v>
      </c>
      <c r="F2464" s="4">
        <v>17.940000000000001</v>
      </c>
      <c r="G2464" s="4">
        <v>14.01</v>
      </c>
      <c r="H2464" s="4">
        <v>16.96</v>
      </c>
      <c r="I2464" s="4">
        <v>372967</v>
      </c>
      <c r="J2464" s="4">
        <f>I2464*E2464</f>
        <v>5698935.7599999998</v>
      </c>
      <c r="K2464" s="4">
        <v>33752219</v>
      </c>
      <c r="L2464" s="4">
        <v>14.9</v>
      </c>
      <c r="M2464" s="4">
        <v>57.525773195876198</v>
      </c>
      <c r="N2464" s="4">
        <v>14.9</v>
      </c>
      <c r="O2464" s="4">
        <v>11.090999999999999</v>
      </c>
      <c r="P2464" s="4">
        <v>19.2193</v>
      </c>
      <c r="Q2464" s="4">
        <v>21.29</v>
      </c>
      <c r="R2464" s="4">
        <v>19.579999999999998</v>
      </c>
      <c r="S2464" s="4">
        <v>18.959800000000001</v>
      </c>
      <c r="T2464" s="4">
        <v>16.97</v>
      </c>
      <c r="U2464" s="4">
        <v>16.175000000000001</v>
      </c>
      <c r="V2464" s="4">
        <v>17.7</v>
      </c>
      <c r="W2464" s="4">
        <v>19.3</v>
      </c>
      <c r="X2464" s="4">
        <v>19.05</v>
      </c>
      <c r="Y2464" s="4">
        <v>18.89</v>
      </c>
      <c r="Z2464" s="4">
        <v>16.79</v>
      </c>
      <c r="AA2464" s="4">
        <v>295028267.49000001</v>
      </c>
      <c r="AB2464" s="3">
        <f>1.2*E2464</f>
        <v>18.335999999999999</v>
      </c>
      <c r="AC2464" s="3">
        <f>0.01*$AH$2/(AB2464-E2464)</f>
        <v>32.722513089005247</v>
      </c>
      <c r="AD2464" s="3">
        <f>IF(F2464&gt;=AB2464,AC2464*(E2464-AB2464)-(0.0125/100)*$AH$2,AC2464*(E2464-H2464)-(0.0125/100)*$AH$2)</f>
        <v>-56.223821989528865</v>
      </c>
      <c r="AE2464" s="3">
        <f t="shared" si="9"/>
        <v>22031.883381272146</v>
      </c>
    </row>
    <row r="2465" spans="1:31" x14ac:dyDescent="0.2">
      <c r="A2465" s="4" t="s">
        <v>552</v>
      </c>
      <c r="B2465" s="4" t="s">
        <v>2581</v>
      </c>
      <c r="C2465" s="4" t="s">
        <v>42</v>
      </c>
      <c r="D2465" s="4">
        <v>17588915.5</v>
      </c>
      <c r="E2465" s="4">
        <v>9.15</v>
      </c>
      <c r="F2465" s="4">
        <v>9.74</v>
      </c>
      <c r="G2465" s="4">
        <v>7.11</v>
      </c>
      <c r="H2465" s="4">
        <v>7.53</v>
      </c>
      <c r="I2465" s="4">
        <v>1139732</v>
      </c>
      <c r="J2465" s="4">
        <f>I2465*E2465</f>
        <v>10428547.800000001</v>
      </c>
      <c r="K2465" s="4">
        <v>47260129.333333299</v>
      </c>
      <c r="L2465" s="4">
        <v>7.9</v>
      </c>
      <c r="M2465" s="4">
        <v>94.680851063829806</v>
      </c>
      <c r="N2465" s="4">
        <v>7.9</v>
      </c>
      <c r="O2465" s="4">
        <v>4.1139999999999999</v>
      </c>
      <c r="P2465" s="4">
        <v>7.6</v>
      </c>
      <c r="Q2465" s="4">
        <v>7.43</v>
      </c>
      <c r="R2465" s="4">
        <v>6.7298999999999998</v>
      </c>
      <c r="S2465" s="4">
        <v>6.26</v>
      </c>
      <c r="T2465" s="4">
        <v>6.05</v>
      </c>
      <c r="U2465" s="4">
        <v>5.25</v>
      </c>
      <c r="V2465" s="4">
        <v>6.01</v>
      </c>
      <c r="W2465" s="4">
        <v>6.91</v>
      </c>
      <c r="X2465" s="4">
        <v>6.63</v>
      </c>
      <c r="Y2465" s="4">
        <v>5.31</v>
      </c>
      <c r="Z2465" s="4">
        <v>5.77</v>
      </c>
      <c r="AA2465" s="4">
        <v>392185179.75</v>
      </c>
      <c r="AB2465" s="3">
        <f>1.2*E2465</f>
        <v>10.98</v>
      </c>
      <c r="AC2465" s="3">
        <f>0.01*$AH$2/(AB2465-E2465)</f>
        <v>54.644808743169399</v>
      </c>
      <c r="AD2465" s="3">
        <f>IF(F2465&gt;=AB2465,AC2465*(E2465-AB2465)-(0.0125/100)*$AH$2,AC2465*(E2465-H2465)-(0.0125/100)*$AH$2)</f>
        <v>87.274590163934434</v>
      </c>
      <c r="AE2465" s="3">
        <f t="shared" si="9"/>
        <v>22119.157971436081</v>
      </c>
    </row>
    <row r="2466" spans="1:31" x14ac:dyDescent="0.2">
      <c r="A2466" s="4" t="s">
        <v>2171</v>
      </c>
      <c r="B2466" s="4" t="s">
        <v>2581</v>
      </c>
      <c r="C2466" s="4" t="s">
        <v>33</v>
      </c>
      <c r="D2466" s="4">
        <v>110837215.78</v>
      </c>
      <c r="E2466" s="4">
        <v>8.1850000000000005</v>
      </c>
      <c r="F2466" s="4">
        <v>8.92</v>
      </c>
      <c r="G2466" s="4">
        <v>6.61</v>
      </c>
      <c r="H2466" s="4">
        <v>8.1199999999999992</v>
      </c>
      <c r="I2466" s="4">
        <v>7342607</v>
      </c>
      <c r="J2466" s="4">
        <f>I2466*E2466</f>
        <v>60099238.295000002</v>
      </c>
      <c r="K2466" s="4">
        <v>204058758</v>
      </c>
      <c r="L2466" s="4">
        <v>7.69</v>
      </c>
      <c r="M2466" s="4">
        <v>1241.8032786885201</v>
      </c>
      <c r="N2466" s="4">
        <v>7.69</v>
      </c>
      <c r="O2466" s="4">
        <v>2.3368799999999998</v>
      </c>
      <c r="P2466" s="4">
        <v>7.78</v>
      </c>
      <c r="Q2466" s="4">
        <v>7.33</v>
      </c>
      <c r="R2466" s="4">
        <v>5.7889999999999997</v>
      </c>
      <c r="S2466" s="4">
        <v>6.97</v>
      </c>
      <c r="T2466" s="4">
        <v>6.7</v>
      </c>
      <c r="U2466" s="4">
        <v>6.08</v>
      </c>
      <c r="V2466" s="4">
        <v>6.5</v>
      </c>
      <c r="W2466" s="4">
        <v>6.8</v>
      </c>
      <c r="X2466" s="4">
        <v>5.33</v>
      </c>
      <c r="Y2466" s="4">
        <v>4.46</v>
      </c>
      <c r="Z2466" s="4">
        <v>6.21</v>
      </c>
      <c r="AA2466" s="4">
        <v>1669394728.5</v>
      </c>
      <c r="AB2466" s="3">
        <f>1.2*E2466</f>
        <v>9.822000000000001</v>
      </c>
      <c r="AC2466" s="3">
        <f>0.01*$AH$2/(AB2466-E2466)</f>
        <v>61.087354917532053</v>
      </c>
      <c r="AD2466" s="3">
        <f>IF(F2466&gt;=AB2466,AC2466*(E2466-AB2466)-(0.0125/100)*$AH$2,AC2466*(E2466-H2466)-(0.0125/100)*$AH$2)</f>
        <v>2.7206780696396615</v>
      </c>
      <c r="AE2466" s="3">
        <f t="shared" si="9"/>
        <v>22121.878649505721</v>
      </c>
    </row>
    <row r="2467" spans="1:31" x14ac:dyDescent="0.2">
      <c r="A2467" s="4" t="s">
        <v>2580</v>
      </c>
      <c r="B2467" s="4" t="s">
        <v>2581</v>
      </c>
      <c r="C2467" s="4" t="s">
        <v>33</v>
      </c>
      <c r="D2467" s="4">
        <v>11080377.550000001</v>
      </c>
      <c r="E2467" s="4">
        <v>4.5110000000000001</v>
      </c>
      <c r="F2467" s="4">
        <v>4.58</v>
      </c>
      <c r="G2467" s="4">
        <v>3.07</v>
      </c>
      <c r="H2467" s="4">
        <v>3.44</v>
      </c>
      <c r="I2467" s="4">
        <v>735171</v>
      </c>
      <c r="J2467" s="4">
        <f>I2467*E2467</f>
        <v>3316356.3810000001</v>
      </c>
      <c r="K2467" s="4">
        <v>29165639.666666999</v>
      </c>
      <c r="L2467" s="4">
        <v>7.45</v>
      </c>
      <c r="M2467" s="4">
        <v>73.5</v>
      </c>
      <c r="N2467" s="4">
        <v>7.45</v>
      </c>
      <c r="O2467" s="4">
        <v>3.16</v>
      </c>
      <c r="P2467" s="4">
        <v>3.43</v>
      </c>
      <c r="Q2467" s="4">
        <v>3.15</v>
      </c>
      <c r="R2467" s="4">
        <v>3.1</v>
      </c>
      <c r="S2467" s="4">
        <v>2.7</v>
      </c>
      <c r="T2467" s="4">
        <v>2.7627999999999999</v>
      </c>
      <c r="U2467" s="4">
        <v>2.59</v>
      </c>
      <c r="V2467" s="4">
        <v>3.43</v>
      </c>
      <c r="W2467" s="4">
        <v>3.07</v>
      </c>
      <c r="X2467" s="4">
        <v>2.83</v>
      </c>
      <c r="Y2467" s="4">
        <v>2.59</v>
      </c>
      <c r="Z2467" s="4">
        <v>2.46</v>
      </c>
      <c r="AA2467" s="4">
        <v>484240545.99984998</v>
      </c>
      <c r="AB2467" s="3">
        <f>1.2*E2467</f>
        <v>5.4131999999999998</v>
      </c>
      <c r="AC2467" s="3">
        <f>0.01*$AH$2/(AB2467-E2467)</f>
        <v>110.84016847705612</v>
      </c>
      <c r="AD2467" s="3">
        <f>IF(F2467&gt;=AB2467,AC2467*(E2467-AB2467)-(0.0125/100)*$AH$2,AC2467*(E2467-H2467)-(0.0125/100)*$AH$2)</f>
        <v>117.45982043892712</v>
      </c>
      <c r="AE2467" s="3">
        <f t="shared" si="9"/>
        <v>22239.338469944647</v>
      </c>
    </row>
    <row r="2468" spans="1:31" x14ac:dyDescent="0.2">
      <c r="A2468" s="4" t="s">
        <v>2582</v>
      </c>
      <c r="B2468" s="4" t="s">
        <v>2581</v>
      </c>
      <c r="C2468" s="4" t="s">
        <v>33</v>
      </c>
      <c r="D2468" s="4">
        <v>13013143.92</v>
      </c>
      <c r="E2468" s="4">
        <v>4.1399999999999997</v>
      </c>
      <c r="F2468" s="4">
        <v>4.47</v>
      </c>
      <c r="G2468" s="4">
        <v>3.04</v>
      </c>
      <c r="H2468" s="4">
        <v>3.99</v>
      </c>
      <c r="I2468" s="4">
        <v>16012342</v>
      </c>
      <c r="J2468" s="4">
        <f>I2468*E2468</f>
        <v>66291095.879999995</v>
      </c>
      <c r="K2468" s="4">
        <v>46746350.333333299</v>
      </c>
      <c r="L2468" s="4">
        <v>2.52</v>
      </c>
      <c r="M2468" s="4">
        <v>289.68373493975901</v>
      </c>
      <c r="N2468" s="4">
        <v>2.52</v>
      </c>
      <c r="O2468" s="4">
        <v>1.54968888888889</v>
      </c>
      <c r="P2468" s="4">
        <v>3.59</v>
      </c>
      <c r="Q2468" s="4">
        <v>3.0350000000000001</v>
      </c>
      <c r="R2468" s="4">
        <v>3</v>
      </c>
      <c r="S2468" s="4">
        <v>3.33</v>
      </c>
      <c r="T2468" s="4">
        <v>3.3</v>
      </c>
      <c r="U2468" s="4">
        <v>2.89</v>
      </c>
      <c r="V2468" s="4">
        <v>3.37</v>
      </c>
      <c r="W2468" s="4">
        <v>2.6</v>
      </c>
      <c r="X2468" s="4">
        <v>2.4300000000000002</v>
      </c>
      <c r="Y2468" s="4">
        <v>3</v>
      </c>
      <c r="Z2468" s="4">
        <v>3.28</v>
      </c>
      <c r="AA2468" s="4">
        <v>175692429.52000001</v>
      </c>
      <c r="AB2468" s="3">
        <f>1.2*E2468</f>
        <v>4.9679999999999991</v>
      </c>
      <c r="AC2468" s="3">
        <f>0.01*$AH$2/(AB2468-E2468)</f>
        <v>120.77294685990347</v>
      </c>
      <c r="AD2468" s="3">
        <f>IF(F2468&gt;=AB2468,AC2468*(E2468-AB2468)-(0.0125/100)*$AH$2,AC2468*(E2468-H2468)-(0.0125/100)*$AH$2)</f>
        <v>16.865942028985454</v>
      </c>
      <c r="AE2468" s="3">
        <f t="shared" si="9"/>
        <v>22256.204411973631</v>
      </c>
    </row>
    <row r="2469" spans="1:31" x14ac:dyDescent="0.2">
      <c r="A2469" s="4" t="s">
        <v>2583</v>
      </c>
      <c r="B2469" s="4" t="s">
        <v>2581</v>
      </c>
      <c r="C2469" s="4" t="s">
        <v>33</v>
      </c>
      <c r="D2469" s="4">
        <v>4214044.2</v>
      </c>
      <c r="E2469" s="4">
        <v>1.69</v>
      </c>
      <c r="F2469" s="4">
        <v>3.55</v>
      </c>
      <c r="G2469" s="4">
        <v>1.5701000000000001</v>
      </c>
      <c r="H2469" s="4">
        <v>2.78</v>
      </c>
      <c r="I2469" s="4">
        <v>17581320</v>
      </c>
      <c r="J2469" s="4">
        <f>I2469*E2469</f>
        <v>29712430.800000001</v>
      </c>
      <c r="K2469" s="4">
        <v>89655279.333333299</v>
      </c>
      <c r="L2469" s="4">
        <v>1.1399999999999999</v>
      </c>
      <c r="M2469" s="4">
        <v>81.720430107526894</v>
      </c>
      <c r="N2469" s="4">
        <v>1.1399999999999999</v>
      </c>
      <c r="O2469" s="4">
        <v>1.1574800000000001</v>
      </c>
      <c r="P2469" s="4">
        <v>2.48</v>
      </c>
      <c r="Q2469" s="4">
        <v>1.69</v>
      </c>
      <c r="R2469" s="4">
        <v>1.32</v>
      </c>
      <c r="S2469" s="4">
        <v>1.17</v>
      </c>
      <c r="T2469" s="4">
        <v>1.1399999999999999</v>
      </c>
      <c r="U2469" s="4">
        <v>0.95</v>
      </c>
      <c r="V2469" s="4">
        <v>2.0499999999999998</v>
      </c>
      <c r="W2469" s="4">
        <v>1.61</v>
      </c>
      <c r="X2469" s="4">
        <v>1.32</v>
      </c>
      <c r="Y2469" s="4">
        <v>1.1200000000000001</v>
      </c>
      <c r="Z2469" s="4">
        <v>1.06</v>
      </c>
      <c r="AA2469" s="4">
        <v>5994445.7443000004</v>
      </c>
      <c r="AB2469" s="3">
        <f>1.2*E2469</f>
        <v>2.028</v>
      </c>
      <c r="AC2469" s="3">
        <f>0.01*$AH$2/(AB2469-E2469)</f>
        <v>295.85798816568041</v>
      </c>
      <c r="AD2469" s="3">
        <f>IF(F2469&gt;=AB2469,AC2469*(E2469-AB2469)-(0.0125/100)*$AH$2,AC2469*(E2469-H2469)-(0.0125/100)*$AH$2)</f>
        <v>-101.25</v>
      </c>
      <c r="AE2469" s="3">
        <f t="shared" si="9"/>
        <v>22154.954411973631</v>
      </c>
    </row>
    <row r="2470" spans="1:31" x14ac:dyDescent="0.2">
      <c r="A2470" s="4" t="s">
        <v>2410</v>
      </c>
      <c r="B2470" s="4" t="s">
        <v>2585</v>
      </c>
      <c r="C2470" s="4" t="s">
        <v>42</v>
      </c>
      <c r="D2470" s="4">
        <v>3240401084.4899998</v>
      </c>
      <c r="E2470" s="4">
        <v>11.79</v>
      </c>
      <c r="F2470" s="4">
        <v>11.84</v>
      </c>
      <c r="G2470" s="4">
        <v>10.6</v>
      </c>
      <c r="H2470" s="4">
        <v>10.72</v>
      </c>
      <c r="I2470" s="4">
        <v>4472108</v>
      </c>
      <c r="J2470" s="4">
        <f>I2470*E2470</f>
        <v>52726153.319999993</v>
      </c>
      <c r="K2470" s="4">
        <v>155721164.66666701</v>
      </c>
      <c r="L2470" s="4">
        <v>11.09</v>
      </c>
      <c r="M2470" s="4">
        <v>71.117561683599405</v>
      </c>
      <c r="N2470" s="4">
        <v>11.09</v>
      </c>
      <c r="O2470" s="4">
        <v>8.2430000000000003</v>
      </c>
      <c r="P2470" s="4">
        <v>11.5442</v>
      </c>
      <c r="Q2470" s="4">
        <v>11.64</v>
      </c>
      <c r="R2470" s="4">
        <v>12.49</v>
      </c>
      <c r="S2470" s="4">
        <v>12.66</v>
      </c>
      <c r="T2470" s="4">
        <v>13.44</v>
      </c>
      <c r="U2470" s="4">
        <v>13.15</v>
      </c>
      <c r="V2470" s="4">
        <v>11.03</v>
      </c>
      <c r="W2470" s="4">
        <v>10.94</v>
      </c>
      <c r="X2470" s="4">
        <v>11</v>
      </c>
      <c r="Y2470" s="4">
        <v>11.32</v>
      </c>
      <c r="Z2470" s="4">
        <v>12.52</v>
      </c>
      <c r="AA2470" s="4">
        <v>1739355992.1400001</v>
      </c>
      <c r="AB2470" s="3">
        <f>1.2*E2470</f>
        <v>14.147999999999998</v>
      </c>
      <c r="AC2470" s="3">
        <f>0.01*$AH$2/(AB2470-E2470)</f>
        <v>42.408821034775258</v>
      </c>
      <c r="AD2470" s="3">
        <f>IF(F2470&gt;=AB2470,AC2470*(E2470-AB2470)-(0.0125/100)*$AH$2,AC2470*(E2470-H2470)-(0.0125/100)*$AH$2)</f>
        <v>44.127438507209462</v>
      </c>
      <c r="AE2470" s="3">
        <f t="shared" si="9"/>
        <v>22199.081850480841</v>
      </c>
    </row>
    <row r="2471" spans="1:31" x14ac:dyDescent="0.2">
      <c r="A2471" s="4" t="s">
        <v>2584</v>
      </c>
      <c r="B2471" s="4" t="s">
        <v>2585</v>
      </c>
      <c r="C2471" s="4" t="s">
        <v>33</v>
      </c>
      <c r="D2471" s="4">
        <v>1297150383.4205</v>
      </c>
      <c r="E2471" s="4">
        <v>4.9000000000000004</v>
      </c>
      <c r="F2471" s="4">
        <v>4.95</v>
      </c>
      <c r="G2471" s="4">
        <v>3.5600999999999998</v>
      </c>
      <c r="H2471" s="4">
        <v>4.0999999999999996</v>
      </c>
      <c r="I2471" s="4">
        <v>737431</v>
      </c>
      <c r="J2471" s="4">
        <f>I2471*E2471</f>
        <v>3613411.9000000004</v>
      </c>
      <c r="K2471" s="4">
        <v>3214627</v>
      </c>
      <c r="L2471" s="4">
        <v>3.9834999999999998</v>
      </c>
      <c r="M2471" s="4">
        <v>59.640320583827403</v>
      </c>
      <c r="N2471" s="4">
        <v>3.9834999999999998</v>
      </c>
      <c r="O2471" s="4">
        <v>3.2482899999999999</v>
      </c>
      <c r="P2471" s="4">
        <v>4.38</v>
      </c>
      <c r="Q2471" s="4">
        <v>4.4400000000000004</v>
      </c>
      <c r="R2471" s="4">
        <v>4.08</v>
      </c>
      <c r="S2471" s="4">
        <v>4.05</v>
      </c>
      <c r="T2471" s="4">
        <v>3.95</v>
      </c>
      <c r="U2471" s="4">
        <v>3.85</v>
      </c>
      <c r="V2471" s="4">
        <v>4.24</v>
      </c>
      <c r="W2471" s="4">
        <v>4.34</v>
      </c>
      <c r="X2471" s="4">
        <v>3.93</v>
      </c>
      <c r="Y2471" s="4">
        <v>4.0199999999999996</v>
      </c>
      <c r="Z2471" s="4">
        <v>3.79</v>
      </c>
      <c r="AA2471" s="4">
        <v>8793342</v>
      </c>
      <c r="AB2471" s="3">
        <f>1.2*E2471</f>
        <v>5.88</v>
      </c>
      <c r="AC2471" s="3">
        <f>0.01*$AH$2/(AB2471-E2471)</f>
        <v>102.04081632653066</v>
      </c>
      <c r="AD2471" s="3">
        <f>IF(F2471&gt;=AB2471,AC2471*(E2471-AB2471)-(0.0125/100)*$AH$2,AC2471*(E2471-H2471)-(0.0125/100)*$AH$2)</f>
        <v>80.382653061224602</v>
      </c>
      <c r="AE2471" s="3">
        <f t="shared" si="9"/>
        <v>22279.464503542065</v>
      </c>
    </row>
    <row r="2472" spans="1:31" x14ac:dyDescent="0.2">
      <c r="A2472" s="4" t="s">
        <v>2583</v>
      </c>
      <c r="B2472" s="4" t="s">
        <v>2585</v>
      </c>
      <c r="C2472" s="4" t="s">
        <v>33</v>
      </c>
      <c r="D2472" s="4">
        <v>10276353.4</v>
      </c>
      <c r="E2472" s="4">
        <v>2.0499999999999998</v>
      </c>
      <c r="F2472" s="4">
        <v>2.48</v>
      </c>
      <c r="G2472" s="4">
        <v>1.4</v>
      </c>
      <c r="H2472" s="4">
        <v>1.58</v>
      </c>
      <c r="I2472" s="4">
        <v>2001810</v>
      </c>
      <c r="J2472" s="4">
        <f>I2472*E2472</f>
        <v>4103710.4999999995</v>
      </c>
      <c r="K2472" s="4">
        <v>92067077.333333299</v>
      </c>
      <c r="L2472" s="4">
        <v>2.78</v>
      </c>
      <c r="M2472" s="4">
        <v>95.238095238095198</v>
      </c>
      <c r="N2472" s="4">
        <v>2.78</v>
      </c>
      <c r="O2472" s="4">
        <v>1.2292799999999999</v>
      </c>
      <c r="P2472" s="4">
        <v>1.69</v>
      </c>
      <c r="Q2472" s="4">
        <v>1.32</v>
      </c>
      <c r="R2472" s="4">
        <v>1.17</v>
      </c>
      <c r="S2472" s="4">
        <v>1.1399999999999999</v>
      </c>
      <c r="T2472" s="4">
        <v>0.95979999999999999</v>
      </c>
      <c r="U2472" s="4">
        <v>0.90539999999999998</v>
      </c>
      <c r="V2472" s="4">
        <v>1.61</v>
      </c>
      <c r="W2472" s="4">
        <v>1.32</v>
      </c>
      <c r="X2472" s="4">
        <v>1.1200000000000001</v>
      </c>
      <c r="Y2472" s="4">
        <v>1.06</v>
      </c>
      <c r="Z2472" s="4">
        <v>0.91749999999999998</v>
      </c>
      <c r="AA2472" s="4">
        <v>674914142.93939996</v>
      </c>
      <c r="AB2472" s="3">
        <f>1.2*E2472</f>
        <v>2.4599999999999995</v>
      </c>
      <c r="AC2472" s="3">
        <f>0.01*$AH$2/(AB2472-E2472)</f>
        <v>243.90243902439042</v>
      </c>
      <c r="AD2472" s="3">
        <f>IF(F2472&gt;=AB2472,AC2472*(E2472-AB2472)-(0.0125/100)*$AH$2,AC2472*(E2472-H2472)-(0.0125/100)*$AH$2)</f>
        <v>-101.25</v>
      </c>
      <c r="AE2472" s="3">
        <f t="shared" si="9"/>
        <v>22178.214503542065</v>
      </c>
    </row>
    <row r="2473" spans="1:31" x14ac:dyDescent="0.2">
      <c r="A2473" s="4" t="s">
        <v>2588</v>
      </c>
      <c r="B2473" s="4" t="s">
        <v>2587</v>
      </c>
      <c r="C2473" s="4" t="s">
        <v>33</v>
      </c>
      <c r="D2473" s="4">
        <v>255413063.40000001</v>
      </c>
      <c r="E2473" s="4">
        <v>11.23</v>
      </c>
      <c r="F2473" s="4">
        <v>11.27</v>
      </c>
      <c r="G2473" s="4">
        <v>11.21</v>
      </c>
      <c r="H2473" s="4">
        <v>11.27</v>
      </c>
      <c r="I2473" s="4">
        <v>2861230</v>
      </c>
      <c r="J2473" s="4">
        <f>I2473*E2473</f>
        <v>32131612.900000002</v>
      </c>
      <c r="K2473" s="4">
        <v>8730928.6666666698</v>
      </c>
      <c r="L2473" s="4">
        <v>7.0149999999999997</v>
      </c>
      <c r="M2473" s="4">
        <v>84.098360655737693</v>
      </c>
      <c r="N2473" s="4">
        <v>7.0149999999999997</v>
      </c>
      <c r="O2473" s="4">
        <v>6.6944999999999997</v>
      </c>
      <c r="P2473" s="4">
        <v>11.27</v>
      </c>
      <c r="Q2473" s="4">
        <v>11.24</v>
      </c>
      <c r="R2473" s="4">
        <v>11.27</v>
      </c>
      <c r="S2473" s="4">
        <v>11.24</v>
      </c>
      <c r="T2473" s="4">
        <v>11.23</v>
      </c>
      <c r="U2473" s="4">
        <v>11.22</v>
      </c>
      <c r="V2473" s="4">
        <v>11.25</v>
      </c>
      <c r="W2473" s="4">
        <v>11.22</v>
      </c>
      <c r="X2473" s="4">
        <v>11.22</v>
      </c>
      <c r="Y2473" s="4">
        <v>11.23</v>
      </c>
      <c r="Z2473" s="4">
        <v>11.22</v>
      </c>
      <c r="AA2473" s="4">
        <v>4325451.3</v>
      </c>
      <c r="AB2473" s="3">
        <f>1.2*E2473</f>
        <v>13.476000000000001</v>
      </c>
      <c r="AC2473" s="3">
        <f>0.01*$AH$2/(AB2473-E2473)</f>
        <v>44.523597506678534</v>
      </c>
      <c r="AD2473" s="3">
        <f>IF(F2473&gt;=AB2473,AC2473*(E2473-AB2473)-(0.0125/100)*$AH$2,AC2473*(E2473-H2473)-(0.0125/100)*$AH$2)</f>
        <v>-3.0309439002671033</v>
      </c>
      <c r="AE2473" s="3">
        <f t="shared" si="9"/>
        <v>22175.183559641799</v>
      </c>
    </row>
    <row r="2474" spans="1:31" x14ac:dyDescent="0.2">
      <c r="A2474" s="4" t="s">
        <v>2586</v>
      </c>
      <c r="B2474" s="4" t="s">
        <v>2587</v>
      </c>
      <c r="C2474" s="4" t="s">
        <v>33</v>
      </c>
      <c r="D2474" s="4">
        <v>4112425.16</v>
      </c>
      <c r="E2474" s="4">
        <v>2.93</v>
      </c>
      <c r="F2474" s="4">
        <v>3.08</v>
      </c>
      <c r="G2474" s="4">
        <v>2.4</v>
      </c>
      <c r="H2474" s="4">
        <v>2.67</v>
      </c>
      <c r="I2474" s="4">
        <v>946405</v>
      </c>
      <c r="J2474" s="4">
        <f>I2474*E2474</f>
        <v>2772966.6500000004</v>
      </c>
      <c r="K2474" s="4">
        <v>13989597.3333333</v>
      </c>
      <c r="L2474" s="4">
        <v>2.68</v>
      </c>
      <c r="M2474" s="4">
        <v>51.813471502590701</v>
      </c>
      <c r="N2474" s="4">
        <v>2.68</v>
      </c>
      <c r="O2474" s="4">
        <v>2.1</v>
      </c>
      <c r="P2474" s="4">
        <v>2.8199000000000001</v>
      </c>
      <c r="Q2474" s="4">
        <v>2.84</v>
      </c>
      <c r="R2474" s="4">
        <v>2.59</v>
      </c>
      <c r="S2474" s="4">
        <v>2.4700000000000002</v>
      </c>
      <c r="T2474" s="4">
        <v>2.4581</v>
      </c>
      <c r="U2474" s="4">
        <v>2.33</v>
      </c>
      <c r="V2474" s="4">
        <v>2.46</v>
      </c>
      <c r="W2474" s="4">
        <v>2.4300000000000002</v>
      </c>
      <c r="X2474" s="4">
        <v>2.38</v>
      </c>
      <c r="Y2474" s="4">
        <v>2.42</v>
      </c>
      <c r="Z2474" s="4">
        <v>2.44</v>
      </c>
      <c r="AA2474" s="4">
        <v>205252146.76499999</v>
      </c>
      <c r="AB2474" s="3">
        <f>1.2*E2474</f>
        <v>3.516</v>
      </c>
      <c r="AC2474" s="3">
        <f>0.01*$AH$2/(AB2474-E2474)</f>
        <v>170.64846416382258</v>
      </c>
      <c r="AD2474" s="3">
        <f>IF(F2474&gt;=AB2474,AC2474*(E2474-AB2474)-(0.0125/100)*$AH$2,AC2474*(E2474-H2474)-(0.0125/100)*$AH$2)</f>
        <v>43.118600682593907</v>
      </c>
      <c r="AE2474" s="3">
        <f t="shared" si="9"/>
        <v>22218.302160324394</v>
      </c>
    </row>
    <row r="2475" spans="1:31" x14ac:dyDescent="0.2">
      <c r="A2475" s="4" t="s">
        <v>1364</v>
      </c>
      <c r="B2475" s="4" t="s">
        <v>2587</v>
      </c>
      <c r="C2475" s="4" t="s">
        <v>33</v>
      </c>
      <c r="D2475" s="4">
        <v>115467354.23999999</v>
      </c>
      <c r="E2475" s="4">
        <v>2.87</v>
      </c>
      <c r="F2475" s="4">
        <v>3.23</v>
      </c>
      <c r="G2475" s="4">
        <v>2.29</v>
      </c>
      <c r="H2475" s="4">
        <v>2.52</v>
      </c>
      <c r="I2475" s="4">
        <v>10557091</v>
      </c>
      <c r="J2475" s="4">
        <f>I2475*E2475</f>
        <v>30298851.170000002</v>
      </c>
      <c r="K2475" s="4">
        <v>6335142.6666666996</v>
      </c>
      <c r="L2475" s="4">
        <v>2.2400000000000002</v>
      </c>
      <c r="M2475" s="4">
        <v>73.939393939393995</v>
      </c>
      <c r="N2475" s="4">
        <v>2.2400000000000002</v>
      </c>
      <c r="O2475" s="4">
        <v>2.2006960000000002</v>
      </c>
      <c r="P2475" s="4">
        <v>2.2599999999999998</v>
      </c>
      <c r="Q2475" s="4">
        <v>1.98</v>
      </c>
      <c r="R2475" s="4">
        <v>1.8791</v>
      </c>
      <c r="S2475" s="4">
        <v>1.8236000000000001</v>
      </c>
      <c r="T2475" s="4">
        <v>1.79</v>
      </c>
      <c r="U2475" s="4">
        <v>1.65</v>
      </c>
      <c r="V2475" s="4">
        <v>2.23</v>
      </c>
      <c r="W2475" s="4">
        <v>1.9</v>
      </c>
      <c r="X2475" s="4">
        <v>1.78</v>
      </c>
      <c r="Y2475" s="4">
        <v>1.6</v>
      </c>
      <c r="Z2475" s="4">
        <v>1.79</v>
      </c>
      <c r="AA2475" s="4">
        <v>1041800.7411</v>
      </c>
      <c r="AB2475" s="3">
        <f>1.2*E2475</f>
        <v>3.444</v>
      </c>
      <c r="AC2475" s="3">
        <f>0.01*$AH$2/(AB2475-E2475)</f>
        <v>174.2160278745645</v>
      </c>
      <c r="AD2475" s="3">
        <f>IF(F2475&gt;=AB2475,AC2475*(E2475-AB2475)-(0.0125/100)*$AH$2,AC2475*(E2475-H2475)-(0.0125/100)*$AH$2)</f>
        <v>59.72560975609759</v>
      </c>
      <c r="AE2475" s="3">
        <f t="shared" si="9"/>
        <v>22278.027770080491</v>
      </c>
    </row>
    <row r="2476" spans="1:31" x14ac:dyDescent="0.2">
      <c r="A2476" s="4" t="s">
        <v>1916</v>
      </c>
      <c r="B2476" s="4" t="s">
        <v>2590</v>
      </c>
      <c r="C2476" s="4" t="s">
        <v>33</v>
      </c>
      <c r="D2476" s="4">
        <v>6129228.5999999996</v>
      </c>
      <c r="E2476" s="4">
        <v>3</v>
      </c>
      <c r="F2476" s="4">
        <v>3.24</v>
      </c>
      <c r="G2476" s="4">
        <v>2.37</v>
      </c>
      <c r="H2476" s="4">
        <v>2.9</v>
      </c>
      <c r="I2476" s="4">
        <v>16321844</v>
      </c>
      <c r="J2476" s="4">
        <f>I2476*E2476</f>
        <v>48965532</v>
      </c>
      <c r="K2476" s="4">
        <v>14786373.6666667</v>
      </c>
      <c r="L2476" s="4">
        <v>1.98</v>
      </c>
      <c r="M2476" s="4">
        <v>63.934426229508198</v>
      </c>
      <c r="N2476" s="4">
        <v>1.98</v>
      </c>
      <c r="O2476" s="4">
        <v>1.9770000000000001</v>
      </c>
      <c r="P2476" s="4">
        <v>2.81</v>
      </c>
      <c r="Q2476" s="4">
        <v>2.86</v>
      </c>
      <c r="R2476" s="4">
        <v>3</v>
      </c>
      <c r="S2476" s="4">
        <v>3.4</v>
      </c>
      <c r="T2476" s="4">
        <v>2.81</v>
      </c>
      <c r="U2476" s="4">
        <v>2.67</v>
      </c>
      <c r="V2476" s="4">
        <v>2.79</v>
      </c>
      <c r="W2476" s="4">
        <v>2.75</v>
      </c>
      <c r="X2476" s="4">
        <v>2.64</v>
      </c>
      <c r="Y2476" s="4">
        <v>2.69</v>
      </c>
      <c r="Z2476" s="4">
        <v>2.81</v>
      </c>
      <c r="AA2476" s="4">
        <v>11216706.109999999</v>
      </c>
      <c r="AB2476" s="3">
        <f>1.2*E2476</f>
        <v>3.5999999999999996</v>
      </c>
      <c r="AC2476" s="3">
        <f>0.01*$AH$2/(AB2476-E2476)</f>
        <v>166.66666666666677</v>
      </c>
      <c r="AD2476" s="3">
        <f>IF(F2476&gt;=AB2476,AC2476*(E2476-AB2476)-(0.0125/100)*$AH$2,AC2476*(E2476-H2476)-(0.0125/100)*$AH$2)</f>
        <v>15.416666666666693</v>
      </c>
      <c r="AE2476" s="3">
        <f t="shared" si="9"/>
        <v>22293.444436747159</v>
      </c>
    </row>
    <row r="2477" spans="1:31" x14ac:dyDescent="0.2">
      <c r="A2477" s="4" t="s">
        <v>2589</v>
      </c>
      <c r="B2477" s="4" t="s">
        <v>2590</v>
      </c>
      <c r="C2477" s="4" t="s">
        <v>33</v>
      </c>
      <c r="D2477" s="4">
        <v>20365296.48</v>
      </c>
      <c r="E2477" s="4">
        <v>0.75</v>
      </c>
      <c r="F2477" s="4">
        <v>1.05</v>
      </c>
      <c r="G2477" s="4">
        <v>0.66900000000000004</v>
      </c>
      <c r="H2477" s="4">
        <v>0.7571</v>
      </c>
      <c r="I2477" s="4">
        <v>4269774</v>
      </c>
      <c r="J2477" s="4">
        <f>I2477*E2477</f>
        <v>3202330.5</v>
      </c>
      <c r="K2477" s="4">
        <v>32085714.333333299</v>
      </c>
      <c r="L2477" s="4">
        <v>0.72</v>
      </c>
      <c r="M2477" s="4">
        <v>150</v>
      </c>
      <c r="N2477" s="4">
        <v>0.72</v>
      </c>
      <c r="O2477" s="4">
        <v>0.40011999999999998</v>
      </c>
      <c r="P2477" s="4">
        <v>0.68149999999999999</v>
      </c>
      <c r="Q2477" s="4">
        <v>0.67869900000000005</v>
      </c>
      <c r="R2477" s="4">
        <v>0.65</v>
      </c>
      <c r="S2477" s="4">
        <v>1.32</v>
      </c>
      <c r="T2477" s="4">
        <v>1.02</v>
      </c>
      <c r="U2477" s="4">
        <v>0.93310000000000004</v>
      </c>
      <c r="V2477" s="4">
        <v>0.67</v>
      </c>
      <c r="W2477" s="4">
        <v>0.62170000000000003</v>
      </c>
      <c r="X2477" s="4">
        <v>0.55679999999999996</v>
      </c>
      <c r="Y2477" s="4">
        <v>0.66900000000000004</v>
      </c>
      <c r="Z2477" s="4">
        <v>0.86009999999999998</v>
      </c>
      <c r="AA2477" s="4">
        <v>43371177.832350001</v>
      </c>
      <c r="AB2477" s="3">
        <f>1.2*E2477</f>
        <v>0.89999999999999991</v>
      </c>
      <c r="AC2477" s="3">
        <f>0.01*$AH$2/(AB2477-E2477)</f>
        <v>666.66666666666708</v>
      </c>
      <c r="AD2477" s="3">
        <f>IF(F2477&gt;=AB2477,AC2477*(E2477-AB2477)-(0.0125/100)*$AH$2,AC2477*(E2477-H2477)-(0.0125/100)*$AH$2)</f>
        <v>-101.25</v>
      </c>
      <c r="AE2477" s="3">
        <f t="shared" si="9"/>
        <v>22192.194436747159</v>
      </c>
    </row>
    <row r="2478" spans="1:31" x14ac:dyDescent="0.2">
      <c r="A2478" s="4" t="s">
        <v>830</v>
      </c>
      <c r="B2478" s="4" t="s">
        <v>2591</v>
      </c>
      <c r="C2478" s="4" t="s">
        <v>33</v>
      </c>
      <c r="D2478" s="4">
        <v>8329718.7000000002</v>
      </c>
      <c r="E2478" s="4">
        <v>1.94</v>
      </c>
      <c r="F2478" s="4">
        <v>2.7</v>
      </c>
      <c r="G2478" s="4">
        <v>1.6700999999999999</v>
      </c>
      <c r="H2478" s="4">
        <v>2.59</v>
      </c>
      <c r="I2478" s="4">
        <v>16360411</v>
      </c>
      <c r="J2478" s="4">
        <f>I2478*E2478</f>
        <v>31739197.34</v>
      </c>
      <c r="K2478" s="4">
        <v>22688307.333333299</v>
      </c>
      <c r="L2478" s="4">
        <v>1.35</v>
      </c>
      <c r="M2478" s="4">
        <v>56.451612903225801</v>
      </c>
      <c r="N2478" s="4">
        <v>1.35</v>
      </c>
      <c r="O2478" s="4">
        <v>1.40229</v>
      </c>
      <c r="P2478" s="4">
        <v>2.46</v>
      </c>
      <c r="Q2478" s="4">
        <v>2.35</v>
      </c>
      <c r="R2478" s="4">
        <v>2.11</v>
      </c>
      <c r="S2478" s="4">
        <v>2.06</v>
      </c>
      <c r="T2478" s="4">
        <v>2.06</v>
      </c>
      <c r="U2478" s="4">
        <v>2.02</v>
      </c>
      <c r="V2478" s="4">
        <v>2.23</v>
      </c>
      <c r="W2478" s="4">
        <v>2.14</v>
      </c>
      <c r="X2478" s="4">
        <v>2</v>
      </c>
      <c r="Y2478" s="4">
        <v>2.0499999999999998</v>
      </c>
      <c r="Z2478" s="4">
        <v>2.0299999999999998</v>
      </c>
      <c r="AA2478" s="4">
        <v>6736569.5999999996</v>
      </c>
      <c r="AB2478" s="3">
        <f>1.2*E2478</f>
        <v>2.3279999999999998</v>
      </c>
      <c r="AC2478" s="3">
        <f>0.01*$AH$2/(AB2478-E2478)</f>
        <v>257.73195876288668</v>
      </c>
      <c r="AD2478" s="3">
        <f>IF(F2478&gt;=AB2478,AC2478*(E2478-AB2478)-(0.0125/100)*$AH$2,AC2478*(E2478-H2478)-(0.0125/100)*$AH$2)</f>
        <v>-101.25</v>
      </c>
      <c r="AE2478" s="3">
        <f t="shared" si="9"/>
        <v>22090.944436747159</v>
      </c>
    </row>
    <row r="2479" spans="1:31" x14ac:dyDescent="0.2">
      <c r="A2479" s="4" t="s">
        <v>2592</v>
      </c>
      <c r="B2479" s="4" t="s">
        <v>2591</v>
      </c>
      <c r="C2479" s="4" t="s">
        <v>33</v>
      </c>
      <c r="D2479" s="4">
        <v>20603658.600000001</v>
      </c>
      <c r="E2479" s="4">
        <v>0.74450000000000005</v>
      </c>
      <c r="F2479" s="4">
        <v>1.06</v>
      </c>
      <c r="G2479" s="4">
        <v>0.2404</v>
      </c>
      <c r="H2479" s="4">
        <v>0.26850000000000002</v>
      </c>
      <c r="I2479" s="4">
        <v>36051167</v>
      </c>
      <c r="J2479" s="4">
        <f>I2479*E2479</f>
        <v>26840093.831500001</v>
      </c>
      <c r="K2479" s="4">
        <v>640662621.33333302</v>
      </c>
      <c r="L2479" s="4">
        <v>0.7</v>
      </c>
      <c r="M2479" s="4">
        <v>775.88235294117601</v>
      </c>
      <c r="N2479" s="4">
        <v>0.7</v>
      </c>
      <c r="O2479" s="4">
        <v>0.18786</v>
      </c>
      <c r="P2479" s="4">
        <v>0.34939999999999999</v>
      </c>
      <c r="Q2479" s="4">
        <v>0.2258</v>
      </c>
      <c r="R2479" s="4">
        <v>0.28000000000000003</v>
      </c>
      <c r="S2479" s="4">
        <v>0.2369</v>
      </c>
      <c r="T2479" s="4">
        <v>0.21490000000000001</v>
      </c>
      <c r="U2479" s="4">
        <v>0.20200000000000001</v>
      </c>
      <c r="V2479" s="4">
        <v>0.33989999999999998</v>
      </c>
      <c r="W2479" s="4">
        <v>0.2258</v>
      </c>
      <c r="X2479" s="4">
        <v>0.2422</v>
      </c>
      <c r="Y2479" s="4">
        <v>0.224</v>
      </c>
      <c r="Z2479" s="4">
        <v>0.2102</v>
      </c>
      <c r="AA2479" s="4">
        <v>964658842.39999998</v>
      </c>
      <c r="AB2479" s="3">
        <f>1.2*E2479</f>
        <v>0.89340000000000008</v>
      </c>
      <c r="AC2479" s="3">
        <f>0.01*$AH$2/(AB2479-E2479)</f>
        <v>671.59167226326383</v>
      </c>
      <c r="AD2479" s="3">
        <f>IF(F2479&gt;=AB2479,AC2479*(E2479-AB2479)-(0.0125/100)*$AH$2,AC2479*(E2479-H2479)-(0.0125/100)*$AH$2)</f>
        <v>-101.25</v>
      </c>
      <c r="AE2479" s="3">
        <f t="shared" si="9"/>
        <v>21989.694436747159</v>
      </c>
    </row>
    <row r="2480" spans="1:31" x14ac:dyDescent="0.2">
      <c r="A2480" s="4" t="s">
        <v>2593</v>
      </c>
      <c r="B2480" s="4" t="s">
        <v>2594</v>
      </c>
      <c r="C2480" s="4" t="s">
        <v>33</v>
      </c>
      <c r="D2480" s="4">
        <v>186480000</v>
      </c>
      <c r="E2480" s="4">
        <v>10.73</v>
      </c>
      <c r="F2480" s="4">
        <v>10.9</v>
      </c>
      <c r="G2480" s="4">
        <v>4.43</v>
      </c>
      <c r="H2480" s="4">
        <v>7.77</v>
      </c>
      <c r="I2480" s="4">
        <v>6307578</v>
      </c>
      <c r="J2480" s="4">
        <f>I2480*E2480</f>
        <v>67680311.939999998</v>
      </c>
      <c r="K2480" s="4">
        <v>5278462.6666666996</v>
      </c>
      <c r="L2480" s="4">
        <v>7.5</v>
      </c>
      <c r="M2480" s="4">
        <v>86.608695652173907</v>
      </c>
      <c r="N2480" s="4">
        <v>7.5</v>
      </c>
      <c r="O2480" s="4">
        <v>5.1639999999999997</v>
      </c>
      <c r="P2480" s="4">
        <v>9.49</v>
      </c>
      <c r="Q2480" s="4">
        <v>10.879899999999999</v>
      </c>
      <c r="R2480" s="4">
        <v>9.76</v>
      </c>
      <c r="S2480" s="4">
        <v>10.479900000000001</v>
      </c>
      <c r="T2480" s="4">
        <v>10.799899999999999</v>
      </c>
      <c r="U2480" s="4">
        <v>10.33</v>
      </c>
      <c r="V2480" s="4">
        <v>7.44</v>
      </c>
      <c r="W2480" s="4">
        <v>9.17</v>
      </c>
      <c r="X2480" s="4">
        <v>9.43</v>
      </c>
      <c r="Y2480" s="4">
        <v>9.39</v>
      </c>
      <c r="Z2480" s="4">
        <v>10.5</v>
      </c>
      <c r="AA2480" s="4">
        <v>2005264.7383999999</v>
      </c>
      <c r="AB2480" s="3">
        <f>1.2*E2480</f>
        <v>12.875999999999999</v>
      </c>
      <c r="AC2480" s="3">
        <f>0.01*$AH$2/(AB2480-E2480)</f>
        <v>46.598322460391444</v>
      </c>
      <c r="AD2480" s="3">
        <f>IF(F2480&gt;=AB2480,AC2480*(E2480-AB2480)-(0.0125/100)*$AH$2,AC2480*(E2480-H2480)-(0.0125/100)*$AH$2)</f>
        <v>136.68103448275872</v>
      </c>
      <c r="AE2480" s="3">
        <f t="shared" si="9"/>
        <v>22126.375471229916</v>
      </c>
    </row>
    <row r="2481" spans="1:31" x14ac:dyDescent="0.2">
      <c r="A2481" s="4" t="s">
        <v>2595</v>
      </c>
      <c r="B2481" s="4" t="s">
        <v>2596</v>
      </c>
      <c r="C2481" s="4" t="s">
        <v>33</v>
      </c>
      <c r="D2481" s="4">
        <v>11774495.039999999</v>
      </c>
      <c r="E2481" s="4">
        <v>2.6</v>
      </c>
      <c r="F2481" s="4">
        <v>4.2</v>
      </c>
      <c r="G2481" s="4">
        <v>2.56</v>
      </c>
      <c r="H2481" s="4">
        <v>4.07</v>
      </c>
      <c r="I2481" s="4">
        <v>1917640</v>
      </c>
      <c r="J2481" s="4">
        <f>I2481*E2481</f>
        <v>4985864</v>
      </c>
      <c r="K2481" s="4">
        <v>42918687</v>
      </c>
      <c r="L2481" s="4">
        <v>9.24</v>
      </c>
      <c r="M2481" s="4">
        <v>130.088495575221</v>
      </c>
      <c r="N2481" s="4">
        <v>2.31</v>
      </c>
      <c r="O2481" s="4">
        <v>6.4158400000000002</v>
      </c>
      <c r="P2481" s="4">
        <v>8.44</v>
      </c>
      <c r="Q2481" s="4">
        <v>6.2999000000000001</v>
      </c>
      <c r="R2481" s="4">
        <v>8.8674999999999997</v>
      </c>
      <c r="S2481" s="4">
        <v>7.25</v>
      </c>
      <c r="T2481" s="4">
        <v>5.71</v>
      </c>
      <c r="U2481" s="4">
        <v>4.7300000000000004</v>
      </c>
      <c r="V2481" s="4">
        <v>6.25</v>
      </c>
      <c r="W2481" s="4">
        <v>6.2750000000000004</v>
      </c>
      <c r="X2481" s="4">
        <v>5.25</v>
      </c>
      <c r="Y2481" s="4">
        <v>5.5590000000000002</v>
      </c>
      <c r="Z2481" s="4">
        <v>5.47</v>
      </c>
      <c r="AA2481" s="4">
        <v>101564364.375</v>
      </c>
      <c r="AB2481" s="3">
        <f>1.2*E2481</f>
        <v>3.12</v>
      </c>
      <c r="AC2481" s="3">
        <f>0.01*$AH$2/(AB2481-E2481)</f>
        <v>192.30769230769229</v>
      </c>
      <c r="AD2481" s="3">
        <f>IF(F2481&gt;=AB2481,AC2481*(E2481-AB2481)-(0.0125/100)*$AH$2,AC2481*(E2481-H2481)-(0.0125/100)*$AH$2)</f>
        <v>-101.25</v>
      </c>
      <c r="AE2481" s="3">
        <f t="shared" si="9"/>
        <v>22025.125471229916</v>
      </c>
    </row>
    <row r="2482" spans="1:31" x14ac:dyDescent="0.2">
      <c r="A2482" s="4" t="s">
        <v>2597</v>
      </c>
      <c r="B2482" s="4" t="s">
        <v>2596</v>
      </c>
      <c r="C2482" s="4" t="s">
        <v>33</v>
      </c>
      <c r="D2482" s="4">
        <v>100855223.84999999</v>
      </c>
      <c r="E2482" s="4">
        <v>1.385</v>
      </c>
      <c r="F2482" s="4">
        <v>1.54</v>
      </c>
      <c r="G2482" s="4">
        <v>1.23</v>
      </c>
      <c r="H2482" s="4">
        <v>1.33</v>
      </c>
      <c r="I2482" s="4">
        <v>3572514</v>
      </c>
      <c r="J2482" s="4">
        <f>I2482*E2482</f>
        <v>4947931.8899999997</v>
      </c>
      <c r="K2482" s="4">
        <v>75588099</v>
      </c>
      <c r="L2482" s="4">
        <v>6.95</v>
      </c>
      <c r="M2482" s="4">
        <v>84.396218878977507</v>
      </c>
      <c r="N2482" s="4">
        <v>1.39</v>
      </c>
      <c r="O2482" s="4">
        <v>4.4654999999999996</v>
      </c>
      <c r="P2482" s="4">
        <v>1.38</v>
      </c>
      <c r="Q2482" s="4">
        <v>1.43</v>
      </c>
      <c r="R2482" s="4">
        <v>1.37</v>
      </c>
      <c r="S2482" s="4">
        <v>1.29</v>
      </c>
      <c r="T2482" s="4">
        <v>1.38</v>
      </c>
      <c r="U2482" s="4">
        <v>1.1499999999999999</v>
      </c>
      <c r="V2482" s="4">
        <v>1.35</v>
      </c>
      <c r="W2482" s="4">
        <v>1.35</v>
      </c>
      <c r="X2482" s="4">
        <v>1.24</v>
      </c>
      <c r="Y2482" s="4">
        <v>1.19</v>
      </c>
      <c r="Z2482" s="4">
        <v>1.33</v>
      </c>
      <c r="AA2482" s="4">
        <v>59180074.380000003</v>
      </c>
      <c r="AB2482" s="3">
        <f>1.2*E2482</f>
        <v>1.6619999999999999</v>
      </c>
      <c r="AC2482" s="3">
        <f>0.01*$AH$2/(AB2482-E2482)</f>
        <v>361.01083032490988</v>
      </c>
      <c r="AD2482" s="3">
        <f>IF(F2482&gt;=AB2482,AC2482*(E2482-AB2482)-(0.0125/100)*$AH$2,AC2482*(E2482-H2482)-(0.0125/100)*$AH$2)</f>
        <v>18.60559566787002</v>
      </c>
      <c r="AE2482" s="3">
        <f t="shared" si="9"/>
        <v>22043.731066897784</v>
      </c>
    </row>
    <row r="2483" spans="1:31" x14ac:dyDescent="0.2">
      <c r="A2483" s="4" t="s">
        <v>2412</v>
      </c>
      <c r="B2483" s="4" t="s">
        <v>2598</v>
      </c>
      <c r="C2483" s="4" t="s">
        <v>33</v>
      </c>
      <c r="D2483" s="4">
        <v>348387331.23000002</v>
      </c>
      <c r="E2483" s="4">
        <v>25.265000000000001</v>
      </c>
      <c r="F2483" s="4">
        <v>27</v>
      </c>
      <c r="G2483" s="4">
        <v>21.63</v>
      </c>
      <c r="H2483" s="4">
        <v>24.63</v>
      </c>
      <c r="I2483" s="4">
        <v>100042</v>
      </c>
      <c r="J2483" s="4">
        <f>I2483*E2483</f>
        <v>2527561.13</v>
      </c>
      <c r="K2483" s="4">
        <v>2189505.3333333302</v>
      </c>
      <c r="L2483" s="4">
        <v>24.27</v>
      </c>
      <c r="M2483" s="4">
        <v>66.8758256274769</v>
      </c>
      <c r="N2483" s="4">
        <v>24.27</v>
      </c>
      <c r="O2483" s="4">
        <v>17.797000000000001</v>
      </c>
      <c r="P2483" s="4">
        <v>30.662299999999998</v>
      </c>
      <c r="Q2483" s="4">
        <v>28.48</v>
      </c>
      <c r="R2483" s="4">
        <v>27.76</v>
      </c>
      <c r="S2483" s="4">
        <v>32.9</v>
      </c>
      <c r="T2483" s="4">
        <v>27.06</v>
      </c>
      <c r="U2483" s="4">
        <v>25</v>
      </c>
      <c r="V2483" s="4">
        <v>25.06</v>
      </c>
      <c r="W2483" s="4">
        <v>23.74</v>
      </c>
      <c r="X2483" s="4">
        <v>23.82</v>
      </c>
      <c r="Y2483" s="4">
        <v>27.63</v>
      </c>
      <c r="Z2483" s="4">
        <v>26.89</v>
      </c>
      <c r="AA2483" s="4">
        <v>54830842.854500003</v>
      </c>
      <c r="AB2483" s="3">
        <f>1.2*E2483</f>
        <v>30.317999999999998</v>
      </c>
      <c r="AC2483" s="3">
        <f>0.01*$AH$2/(AB2483-E2483)</f>
        <v>19.790223629527024</v>
      </c>
      <c r="AD2483" s="3">
        <f>IF(F2483&gt;=AB2483,AC2483*(E2483-AB2483)-(0.0125/100)*$AH$2,AC2483*(E2483-H2483)-(0.0125/100)*$AH$2)</f>
        <v>11.316792004749692</v>
      </c>
      <c r="AE2483" s="3">
        <f t="shared" si="9"/>
        <v>22055.047858902533</v>
      </c>
    </row>
    <row r="2484" spans="1:31" x14ac:dyDescent="0.2">
      <c r="A2484" s="4" t="s">
        <v>2595</v>
      </c>
      <c r="B2484" s="4" t="s">
        <v>2598</v>
      </c>
      <c r="C2484" s="4" t="s">
        <v>33</v>
      </c>
      <c r="D2484" s="4">
        <v>20745538.879999999</v>
      </c>
      <c r="E2484" s="4">
        <v>6.25</v>
      </c>
      <c r="F2484" s="4">
        <v>8.44</v>
      </c>
      <c r="G2484" s="4">
        <v>5.62</v>
      </c>
      <c r="H2484" s="4">
        <v>8.19</v>
      </c>
      <c r="I2484" s="4">
        <v>23649578</v>
      </c>
      <c r="J2484" s="4">
        <f>I2484*E2484</f>
        <v>147809862.5</v>
      </c>
      <c r="K2484" s="4">
        <v>84942165</v>
      </c>
      <c r="L2484" s="4">
        <v>16.28</v>
      </c>
      <c r="M2484" s="4">
        <v>373.48484848484901</v>
      </c>
      <c r="N2484" s="4">
        <v>4.07</v>
      </c>
      <c r="O2484" s="4">
        <v>9.2798400000000001</v>
      </c>
      <c r="P2484" s="4">
        <v>6.2999000000000001</v>
      </c>
      <c r="Q2484" s="4">
        <v>8.8674999999999997</v>
      </c>
      <c r="R2484" s="4">
        <v>7.25</v>
      </c>
      <c r="S2484" s="4">
        <v>5.71</v>
      </c>
      <c r="T2484" s="4">
        <v>5.0999999999999996</v>
      </c>
      <c r="U2484" s="4">
        <v>4.0999999999999996</v>
      </c>
      <c r="V2484" s="4">
        <v>6.2750000000000004</v>
      </c>
      <c r="W2484" s="4">
        <v>5.25</v>
      </c>
      <c r="X2484" s="4">
        <v>5.5590000000000002</v>
      </c>
      <c r="Y2484" s="4">
        <v>5.47</v>
      </c>
      <c r="Z2484" s="4">
        <v>4.8099999999999996</v>
      </c>
      <c r="AA2484" s="4">
        <v>276835790.39999998</v>
      </c>
      <c r="AB2484" s="3">
        <f>1.2*E2484</f>
        <v>7.5</v>
      </c>
      <c r="AC2484" s="3">
        <f>0.01*$AH$2/(AB2484-E2484)</f>
        <v>80</v>
      </c>
      <c r="AD2484" s="3">
        <f>IF(F2484&gt;=AB2484,AC2484*(E2484-AB2484)-(0.0125/100)*$AH$2,AC2484*(E2484-H2484)-(0.0125/100)*$AH$2)</f>
        <v>-101.25</v>
      </c>
      <c r="AE2484" s="3">
        <f t="shared" si="9"/>
        <v>21953.797858902533</v>
      </c>
    </row>
    <row r="2485" spans="1:31" x14ac:dyDescent="0.2">
      <c r="A2485" s="4" t="s">
        <v>2599</v>
      </c>
      <c r="B2485" s="4" t="s">
        <v>2598</v>
      </c>
      <c r="C2485" s="4" t="s">
        <v>33</v>
      </c>
      <c r="D2485" s="4">
        <v>794783164.96000004</v>
      </c>
      <c r="E2485" s="4">
        <v>2.81</v>
      </c>
      <c r="F2485" s="4">
        <v>2.83</v>
      </c>
      <c r="G2485" s="4">
        <v>2.2599999999999998</v>
      </c>
      <c r="H2485" s="4">
        <v>2.34</v>
      </c>
      <c r="I2485" s="4">
        <v>733890</v>
      </c>
      <c r="J2485" s="4">
        <f>I2485*E2485</f>
        <v>2062230.9000000001</v>
      </c>
      <c r="K2485" s="4">
        <v>13525187.3333333</v>
      </c>
      <c r="L2485" s="4">
        <v>2.72</v>
      </c>
      <c r="M2485" s="4">
        <v>123.015873015873</v>
      </c>
      <c r="N2485" s="4">
        <v>2.72</v>
      </c>
      <c r="O2485" s="4">
        <v>1.26827</v>
      </c>
      <c r="P2485" s="4">
        <v>2.4899</v>
      </c>
      <c r="Q2485" s="4">
        <v>1.8908</v>
      </c>
      <c r="R2485" s="4">
        <v>1.88</v>
      </c>
      <c r="S2485" s="4">
        <v>2.23</v>
      </c>
      <c r="T2485" s="4">
        <v>2.355</v>
      </c>
      <c r="U2485" s="4">
        <v>2.25</v>
      </c>
      <c r="V2485" s="4">
        <v>2.14</v>
      </c>
      <c r="W2485" s="4">
        <v>1.75</v>
      </c>
      <c r="X2485" s="4">
        <v>1.75</v>
      </c>
      <c r="Y2485" s="4">
        <v>1.72</v>
      </c>
      <c r="Z2485" s="4">
        <v>2.0699999999999998</v>
      </c>
      <c r="AA2485" s="4">
        <v>80067193.532550007</v>
      </c>
      <c r="AB2485" s="3">
        <f>1.2*E2485</f>
        <v>3.3719999999999999</v>
      </c>
      <c r="AC2485" s="3">
        <f>0.01*$AH$2/(AB2485-E2485)</f>
        <v>177.93594306049826</v>
      </c>
      <c r="AD2485" s="3">
        <f>IF(F2485&gt;=AB2485,AC2485*(E2485-AB2485)-(0.0125/100)*$AH$2,AC2485*(E2485-H2485)-(0.0125/100)*$AH$2)</f>
        <v>82.379893238434221</v>
      </c>
      <c r="AE2485" s="3">
        <f t="shared" si="9"/>
        <v>22036.177752140968</v>
      </c>
    </row>
    <row r="2486" spans="1:31" x14ac:dyDescent="0.2">
      <c r="A2486" s="4" t="s">
        <v>2600</v>
      </c>
      <c r="B2486" s="4" t="s">
        <v>2598</v>
      </c>
      <c r="C2486" s="4" t="s">
        <v>33</v>
      </c>
      <c r="D2486" s="4">
        <v>3257573.04</v>
      </c>
      <c r="E2486" s="4">
        <v>1.78</v>
      </c>
      <c r="F2486" s="4">
        <v>1.8</v>
      </c>
      <c r="G2486" s="4">
        <v>1.55</v>
      </c>
      <c r="H2486" s="4">
        <v>1.67</v>
      </c>
      <c r="I2486" s="4">
        <v>30215505</v>
      </c>
      <c r="J2486" s="4">
        <f>I2486*E2486</f>
        <v>53783598.899999999</v>
      </c>
      <c r="K2486" s="4">
        <v>18466706.333333299</v>
      </c>
      <c r="L2486" s="4">
        <v>1.1299999999999999</v>
      </c>
      <c r="M2486" s="4">
        <v>57.522123893805301</v>
      </c>
      <c r="N2486" s="4">
        <v>1.1299999999999999</v>
      </c>
      <c r="O2486" s="4">
        <v>1.1821299999999999</v>
      </c>
      <c r="P2486" s="4">
        <v>1.67</v>
      </c>
      <c r="Q2486" s="4">
        <v>2.12</v>
      </c>
      <c r="R2486" s="4">
        <v>2.0198999999999998</v>
      </c>
      <c r="S2486" s="4">
        <v>1.8</v>
      </c>
      <c r="T2486" s="4">
        <v>1.7495000000000001</v>
      </c>
      <c r="U2486" s="4">
        <v>1.67</v>
      </c>
      <c r="V2486" s="4">
        <v>1.59</v>
      </c>
      <c r="W2486" s="4">
        <v>1.43</v>
      </c>
      <c r="X2486" s="4">
        <v>1.91</v>
      </c>
      <c r="Y2486" s="4">
        <v>1.77</v>
      </c>
      <c r="Z2486" s="4">
        <v>1.5</v>
      </c>
      <c r="AA2486" s="4">
        <v>6111404.2163000004</v>
      </c>
      <c r="AB2486" s="3">
        <f>1.2*E2486</f>
        <v>2.1360000000000001</v>
      </c>
      <c r="AC2486" s="3">
        <f>0.01*$AH$2/(AB2486-E2486)</f>
        <v>280.89887640449433</v>
      </c>
      <c r="AD2486" s="3">
        <f>IF(F2486&gt;=AB2486,AC2486*(E2486-AB2486)-(0.0125/100)*$AH$2,AC2486*(E2486-H2486)-(0.0125/100)*$AH$2)</f>
        <v>29.648876404494406</v>
      </c>
      <c r="AE2486" s="3">
        <f t="shared" si="9"/>
        <v>22065.826628545463</v>
      </c>
    </row>
    <row r="2487" spans="1:31" x14ac:dyDescent="0.2">
      <c r="A2487" s="4" t="s">
        <v>2171</v>
      </c>
      <c r="B2487" s="4" t="s">
        <v>2601</v>
      </c>
      <c r="C2487" s="4" t="s">
        <v>33</v>
      </c>
      <c r="D2487" s="4">
        <v>122075620.56</v>
      </c>
      <c r="E2487" s="4">
        <v>10</v>
      </c>
      <c r="F2487" s="4">
        <v>10.899900000000001</v>
      </c>
      <c r="G2487" s="4">
        <v>7.88</v>
      </c>
      <c r="H2487" s="4">
        <v>8.0399999999999991</v>
      </c>
      <c r="I2487" s="4">
        <v>10048356</v>
      </c>
      <c r="J2487" s="4">
        <f>I2487*E2487</f>
        <v>100483560</v>
      </c>
      <c r="K2487" s="4">
        <v>19398602.666666701</v>
      </c>
      <c r="L2487" s="4">
        <v>7.74</v>
      </c>
      <c r="M2487" s="4">
        <v>64.473684210526301</v>
      </c>
      <c r="N2487" s="4">
        <v>7.74</v>
      </c>
      <c r="O2487" s="4">
        <v>6.8769999999999998</v>
      </c>
      <c r="P2487" s="4">
        <v>13.42</v>
      </c>
      <c r="Q2487" s="4">
        <v>12.15</v>
      </c>
      <c r="R2487" s="4">
        <v>11.88</v>
      </c>
      <c r="S2487" s="4">
        <v>8.5399999999999991</v>
      </c>
      <c r="T2487" s="4">
        <v>8.4499999999999993</v>
      </c>
      <c r="U2487" s="4">
        <v>7.56</v>
      </c>
      <c r="V2487" s="4">
        <v>9.31</v>
      </c>
      <c r="W2487" s="4">
        <v>11.535</v>
      </c>
      <c r="X2487" s="4">
        <v>11.75</v>
      </c>
      <c r="Y2487" s="4">
        <v>8.16</v>
      </c>
      <c r="Z2487" s="4">
        <v>7.17</v>
      </c>
      <c r="AA2487" s="4">
        <v>66868261.549999997</v>
      </c>
      <c r="AB2487" s="3">
        <f>1.2*E2487</f>
        <v>12</v>
      </c>
      <c r="AC2487" s="3">
        <f>0.01*$AH$2/(AB2487-E2487)</f>
        <v>50</v>
      </c>
      <c r="AD2487" s="3">
        <f>IF(F2487&gt;=AB2487,AC2487*(E2487-AB2487)-(0.0125/100)*$AH$2,AC2487*(E2487-H2487)-(0.0125/100)*$AH$2)</f>
        <v>96.750000000000043</v>
      </c>
      <c r="AE2487" s="3">
        <f t="shared" si="9"/>
        <v>22162.576628545463</v>
      </c>
    </row>
    <row r="2488" spans="1:31" x14ac:dyDescent="0.2">
      <c r="A2488" s="4" t="s">
        <v>2595</v>
      </c>
      <c r="B2488" s="4" t="s">
        <v>2601</v>
      </c>
      <c r="C2488" s="4" t="s">
        <v>33</v>
      </c>
      <c r="D2488" s="4">
        <v>41745936.960000001</v>
      </c>
      <c r="E2488" s="4">
        <v>6.2750000000000004</v>
      </c>
      <c r="F2488" s="4">
        <v>6.2999000000000001</v>
      </c>
      <c r="G2488" s="4">
        <v>4.28</v>
      </c>
      <c r="H2488" s="4">
        <v>5.21</v>
      </c>
      <c r="I2488" s="4">
        <v>1591767</v>
      </c>
      <c r="J2488" s="4">
        <f>I2488*E2488</f>
        <v>9988337.9250000007</v>
      </c>
      <c r="K2488" s="4">
        <v>76681305.666666701</v>
      </c>
      <c r="L2488" s="4">
        <v>32.76</v>
      </c>
      <c r="M2488" s="4">
        <v>171.64502164502099</v>
      </c>
      <c r="N2488" s="4">
        <v>8.19</v>
      </c>
      <c r="O2488" s="4">
        <v>10.963839999999999</v>
      </c>
      <c r="P2488" s="4">
        <v>8.8674999999999997</v>
      </c>
      <c r="Q2488" s="4">
        <v>7.25</v>
      </c>
      <c r="R2488" s="4">
        <v>5.71</v>
      </c>
      <c r="S2488" s="4">
        <v>5.0999999999999996</v>
      </c>
      <c r="T2488" s="4">
        <v>4.71</v>
      </c>
      <c r="U2488" s="4">
        <v>3.4</v>
      </c>
      <c r="V2488" s="4">
        <v>5.25</v>
      </c>
      <c r="W2488" s="4">
        <v>5.5590000000000002</v>
      </c>
      <c r="X2488" s="4">
        <v>5.47</v>
      </c>
      <c r="Y2488" s="4">
        <v>4.8099999999999996</v>
      </c>
      <c r="Z2488" s="4">
        <v>4.26</v>
      </c>
      <c r="AA2488" s="4">
        <v>904534563.70000005</v>
      </c>
      <c r="AB2488" s="3">
        <f>1.2*E2488</f>
        <v>7.53</v>
      </c>
      <c r="AC2488" s="3">
        <f>0.01*$AH$2/(AB2488-E2488)</f>
        <v>79.681274900398407</v>
      </c>
      <c r="AD2488" s="3">
        <f>IF(F2488&gt;=AB2488,AC2488*(E2488-AB2488)-(0.0125/100)*$AH$2,AC2488*(E2488-H2488)-(0.0125/100)*$AH$2)</f>
        <v>83.610557768924338</v>
      </c>
      <c r="AE2488" s="3">
        <f t="shared" si="9"/>
        <v>22246.187186314386</v>
      </c>
    </row>
    <row r="2489" spans="1:31" x14ac:dyDescent="0.2">
      <c r="A2489" s="4" t="s">
        <v>2602</v>
      </c>
      <c r="B2489" s="4" t="s">
        <v>2601</v>
      </c>
      <c r="C2489" s="4" t="s">
        <v>33</v>
      </c>
      <c r="D2489" s="4">
        <v>6297775.2000000002</v>
      </c>
      <c r="E2489" s="4">
        <v>4.57</v>
      </c>
      <c r="F2489" s="4">
        <v>6.29</v>
      </c>
      <c r="G2489" s="4">
        <v>4.55</v>
      </c>
      <c r="H2489" s="4">
        <v>4.99</v>
      </c>
      <c r="I2489" s="4">
        <v>30926744</v>
      </c>
      <c r="J2489" s="4">
        <f>I2489*E2489</f>
        <v>141335220.08000001</v>
      </c>
      <c r="K2489" s="4">
        <v>66783763.666666701</v>
      </c>
      <c r="L2489" s="4">
        <v>3.6</v>
      </c>
      <c r="M2489" s="4">
        <v>131.97969543147201</v>
      </c>
      <c r="N2489" s="4">
        <v>3.6</v>
      </c>
      <c r="O2489" s="4">
        <v>2.6058300000000001</v>
      </c>
      <c r="P2489" s="4">
        <v>4.68</v>
      </c>
      <c r="Q2489" s="4">
        <v>5</v>
      </c>
      <c r="R2489" s="4">
        <v>4.05</v>
      </c>
      <c r="S2489" s="4">
        <v>4.1500000000000004</v>
      </c>
      <c r="T2489" s="4">
        <v>3.89</v>
      </c>
      <c r="U2489" s="4">
        <v>3.65</v>
      </c>
      <c r="V2489" s="4">
        <v>4.29</v>
      </c>
      <c r="W2489" s="4">
        <v>4.0999999999999996</v>
      </c>
      <c r="X2489" s="4">
        <v>4</v>
      </c>
      <c r="Y2489" s="4">
        <v>3.5</v>
      </c>
      <c r="Z2489" s="4">
        <v>3.67</v>
      </c>
      <c r="AA2489" s="4">
        <v>287717145.01499999</v>
      </c>
      <c r="AB2489" s="3">
        <f>1.2*E2489</f>
        <v>5.484</v>
      </c>
      <c r="AC2489" s="3">
        <f>0.01*$AH$2/(AB2489-E2489)</f>
        <v>109.40919037199129</v>
      </c>
      <c r="AD2489" s="3">
        <f>IF(F2489&gt;=AB2489,AC2489*(E2489-AB2489)-(0.0125/100)*$AH$2,AC2489*(E2489-H2489)-(0.0125/100)*$AH$2)</f>
        <v>-101.25</v>
      </c>
      <c r="AE2489" s="3">
        <f t="shared" si="9"/>
        <v>22144.937186314386</v>
      </c>
    </row>
    <row r="2490" spans="1:31" x14ac:dyDescent="0.2">
      <c r="A2490" s="4" t="s">
        <v>2603</v>
      </c>
      <c r="B2490" s="4" t="s">
        <v>2604</v>
      </c>
      <c r="C2490" s="4" t="s">
        <v>33</v>
      </c>
      <c r="D2490" s="4">
        <v>515496740.22000003</v>
      </c>
      <c r="E2490" s="4">
        <v>33.924999999999997</v>
      </c>
      <c r="F2490" s="4">
        <v>53.88</v>
      </c>
      <c r="G2490" s="4">
        <v>33.25</v>
      </c>
      <c r="H2490" s="4">
        <v>42.5</v>
      </c>
      <c r="I2490" s="4">
        <v>222868</v>
      </c>
      <c r="J2490" s="4">
        <f>I2490*E2490</f>
        <v>7560796.8999999994</v>
      </c>
      <c r="K2490" s="4">
        <v>3032843</v>
      </c>
      <c r="L2490" s="4">
        <v>35.53</v>
      </c>
      <c r="M2490" s="4">
        <v>87.283122972206201</v>
      </c>
      <c r="N2490" s="4">
        <v>35.53</v>
      </c>
      <c r="O2490" s="4">
        <v>20.685428575293301</v>
      </c>
      <c r="P2490" s="4">
        <v>40.21</v>
      </c>
      <c r="Q2490" s="4">
        <v>38.209000000000003</v>
      </c>
      <c r="R2490" s="4">
        <v>28.3</v>
      </c>
      <c r="S2490" s="4">
        <v>23</v>
      </c>
      <c r="T2490" s="4">
        <v>24.5</v>
      </c>
      <c r="U2490" s="4">
        <v>17.510000000000002</v>
      </c>
      <c r="V2490" s="4">
        <v>38</v>
      </c>
      <c r="W2490" s="4">
        <v>36.645000000000003</v>
      </c>
      <c r="X2490" s="4">
        <v>26.01</v>
      </c>
      <c r="Y2490" s="4">
        <v>22.69</v>
      </c>
      <c r="Z2490" s="4">
        <v>21.5</v>
      </c>
      <c r="AA2490" s="4">
        <v>108677223.205</v>
      </c>
      <c r="AB2490" s="3">
        <f>1.2*E2490</f>
        <v>40.709999999999994</v>
      </c>
      <c r="AC2490" s="3">
        <f>0.01*$AH$2/(AB2490-E2490)</f>
        <v>14.738393515106861</v>
      </c>
      <c r="AD2490" s="3">
        <f>IF(F2490&gt;=AB2490,AC2490*(E2490-AB2490)-(0.0125/100)*$AH$2,AC2490*(E2490-H2490)-(0.0125/100)*$AH$2)</f>
        <v>-101.25</v>
      </c>
      <c r="AE2490" s="3">
        <f t="shared" si="9"/>
        <v>22043.687186314386</v>
      </c>
    </row>
    <row r="2491" spans="1:31" x14ac:dyDescent="0.2">
      <c r="A2491" s="4" t="s">
        <v>2507</v>
      </c>
      <c r="B2491" s="4" t="s">
        <v>2604</v>
      </c>
      <c r="C2491" s="4" t="s">
        <v>33</v>
      </c>
      <c r="D2491" s="4">
        <v>170300613.30000001</v>
      </c>
      <c r="E2491" s="4">
        <v>28.63</v>
      </c>
      <c r="F2491" s="4">
        <v>34.770000000000003</v>
      </c>
      <c r="G2491" s="4">
        <v>22.510100000000001</v>
      </c>
      <c r="H2491" s="4">
        <v>24.94</v>
      </c>
      <c r="I2491" s="4">
        <v>667865</v>
      </c>
      <c r="J2491" s="4">
        <f>I2491*E2491</f>
        <v>19120974.949999999</v>
      </c>
      <c r="K2491" s="4">
        <v>7831393</v>
      </c>
      <c r="L2491" s="4">
        <v>22.83</v>
      </c>
      <c r="M2491" s="4">
        <v>105.085959885387</v>
      </c>
      <c r="N2491" s="4">
        <v>22.83</v>
      </c>
      <c r="O2491" s="4">
        <v>13.935</v>
      </c>
      <c r="P2491" s="4">
        <v>24.529900000000001</v>
      </c>
      <c r="Q2491" s="4">
        <v>29.5</v>
      </c>
      <c r="R2491" s="4">
        <v>28</v>
      </c>
      <c r="S2491" s="4">
        <v>24.889900000000001</v>
      </c>
      <c r="T2491" s="4">
        <v>23.9</v>
      </c>
      <c r="U2491" s="4">
        <v>22.6</v>
      </c>
      <c r="V2491" s="4">
        <v>24.04</v>
      </c>
      <c r="W2491" s="4">
        <v>25</v>
      </c>
      <c r="X2491" s="4">
        <v>24.58</v>
      </c>
      <c r="Y2491" s="4">
        <v>24.6</v>
      </c>
      <c r="Z2491" s="4">
        <v>22.02</v>
      </c>
      <c r="AA2491" s="4">
        <v>228434622.35824999</v>
      </c>
      <c r="AB2491" s="3">
        <f>1.2*E2491</f>
        <v>34.355999999999995</v>
      </c>
      <c r="AC2491" s="3">
        <f>0.01*$AH$2/(AB2491-E2491)</f>
        <v>17.46419839329376</v>
      </c>
      <c r="AD2491" s="3">
        <f>IF(F2491&gt;=AB2491,AC2491*(E2491-AB2491)-(0.0125/100)*$AH$2,AC2491*(E2491-H2491)-(0.0125/100)*$AH$2)</f>
        <v>-101.24999999999999</v>
      </c>
      <c r="AE2491" s="3">
        <f t="shared" si="9"/>
        <v>21942.437186314386</v>
      </c>
    </row>
    <row r="2492" spans="1:31" x14ac:dyDescent="0.2">
      <c r="A2492" s="4" t="s">
        <v>2504</v>
      </c>
      <c r="B2492" s="4" t="s">
        <v>2604</v>
      </c>
      <c r="C2492" s="4" t="s">
        <v>33</v>
      </c>
      <c r="D2492" s="4">
        <v>47526106.799999997</v>
      </c>
      <c r="E2492" s="4">
        <v>1.619</v>
      </c>
      <c r="F2492" s="4">
        <v>1.73</v>
      </c>
      <c r="G2492" s="4">
        <v>1.33</v>
      </c>
      <c r="H2492" s="4">
        <v>1.6</v>
      </c>
      <c r="I2492" s="4">
        <v>4604313</v>
      </c>
      <c r="J2492" s="4">
        <f>I2492*E2492</f>
        <v>7454382.7470000004</v>
      </c>
      <c r="K2492" s="4">
        <v>63110114</v>
      </c>
      <c r="L2492" s="4">
        <v>17.8</v>
      </c>
      <c r="M2492" s="4">
        <v>123.31034482758599</v>
      </c>
      <c r="N2492" s="4">
        <v>1.78</v>
      </c>
      <c r="O2492" s="4">
        <v>9.6853999999999996</v>
      </c>
      <c r="P2492" s="4">
        <v>2.645</v>
      </c>
      <c r="Q2492" s="4">
        <v>2.4</v>
      </c>
      <c r="R2492" s="4">
        <v>1.95</v>
      </c>
      <c r="S2492" s="4">
        <v>1.855</v>
      </c>
      <c r="T2492" s="4">
        <v>1.7796000000000001</v>
      </c>
      <c r="U2492" s="4">
        <v>1.49</v>
      </c>
      <c r="V2492" s="4">
        <v>1.9950000000000001</v>
      </c>
      <c r="W2492" s="4">
        <v>2.0310000000000001</v>
      </c>
      <c r="X2492" s="4">
        <v>1.79</v>
      </c>
      <c r="Y2492" s="4">
        <v>1.7</v>
      </c>
      <c r="Z2492" s="4">
        <v>1.74</v>
      </c>
      <c r="AA2492" s="4">
        <v>211772209.88</v>
      </c>
      <c r="AB2492" s="3">
        <f>1.2*E2492</f>
        <v>1.9427999999999999</v>
      </c>
      <c r="AC2492" s="3">
        <f>0.01*$AH$2/(AB2492-E2492)</f>
        <v>308.83261272390376</v>
      </c>
      <c r="AD2492" s="3">
        <f>IF(F2492&gt;=AB2492,AC2492*(E2492-AB2492)-(0.0125/100)*$AH$2,AC2492*(E2492-H2492)-(0.0125/100)*$AH$2)</f>
        <v>4.6178196417541422</v>
      </c>
      <c r="AE2492" s="3">
        <f t="shared" si="9"/>
        <v>21947.055005956139</v>
      </c>
    </row>
    <row r="2493" spans="1:31" x14ac:dyDescent="0.2">
      <c r="A2493" s="4" t="s">
        <v>2041</v>
      </c>
      <c r="B2493" s="4" t="s">
        <v>2605</v>
      </c>
      <c r="C2493" s="4" t="s">
        <v>33</v>
      </c>
      <c r="D2493" s="4">
        <v>52509660.052510001</v>
      </c>
      <c r="E2493" s="4">
        <v>2.34</v>
      </c>
      <c r="F2493" s="4">
        <v>2.63</v>
      </c>
      <c r="G2493" s="4">
        <v>1.71</v>
      </c>
      <c r="H2493" s="4">
        <v>1.85</v>
      </c>
      <c r="I2493" s="4">
        <v>26194031</v>
      </c>
      <c r="J2493" s="4">
        <f>I2493*E2493</f>
        <v>61294032.539999999</v>
      </c>
      <c r="K2493" s="4">
        <v>91507543.333333299</v>
      </c>
      <c r="L2493" s="4">
        <v>65.100000065100005</v>
      </c>
      <c r="M2493" s="4">
        <v>84.251968503936993</v>
      </c>
      <c r="N2493" s="4">
        <v>2.17</v>
      </c>
      <c r="O2493" s="4">
        <v>57.915000057915002</v>
      </c>
      <c r="P2493" s="4">
        <v>2.0499999999999998</v>
      </c>
      <c r="Q2493" s="4">
        <v>1.64</v>
      </c>
      <c r="R2493" s="4">
        <v>1.75</v>
      </c>
      <c r="S2493" s="4">
        <v>1.665</v>
      </c>
      <c r="T2493" s="4">
        <v>1.45</v>
      </c>
      <c r="U2493" s="4">
        <v>1.35</v>
      </c>
      <c r="V2493" s="4">
        <v>1.93</v>
      </c>
      <c r="W2493" s="4">
        <v>1.53</v>
      </c>
      <c r="X2493" s="4">
        <v>1.49</v>
      </c>
      <c r="Y2493" s="4">
        <v>1.5449999999999999</v>
      </c>
      <c r="Z2493" s="4">
        <v>1.4350000000000001</v>
      </c>
      <c r="AA2493" s="4">
        <v>192216685.28</v>
      </c>
      <c r="AB2493" s="3">
        <f>1.2*E2493</f>
        <v>2.8079999999999998</v>
      </c>
      <c r="AC2493" s="3">
        <f>0.01*$AH$2/(AB2493-E2493)</f>
        <v>213.67521367521368</v>
      </c>
      <c r="AD2493" s="3">
        <f>IF(F2493&gt;=AB2493,AC2493*(E2493-AB2493)-(0.0125/100)*$AH$2,AC2493*(E2493-H2493)-(0.0125/100)*$AH$2)</f>
        <v>103.45085470085465</v>
      </c>
      <c r="AE2493" s="3">
        <f t="shared" si="9"/>
        <v>22050.505860656995</v>
      </c>
    </row>
    <row r="2494" spans="1:31" x14ac:dyDescent="0.2">
      <c r="A2494" s="4" t="s">
        <v>2380</v>
      </c>
      <c r="B2494" s="4" t="s">
        <v>2606</v>
      </c>
      <c r="C2494" s="4" t="s">
        <v>33</v>
      </c>
      <c r="D2494" s="4">
        <v>349309604</v>
      </c>
      <c r="E2494" s="4">
        <v>15.54</v>
      </c>
      <c r="F2494" s="4">
        <v>16.489999999999998</v>
      </c>
      <c r="G2494" s="4">
        <v>14.87</v>
      </c>
      <c r="H2494" s="4">
        <v>16.34</v>
      </c>
      <c r="I2494" s="4">
        <v>296600</v>
      </c>
      <c r="J2494" s="4">
        <f>I2494*E2494</f>
        <v>4609164</v>
      </c>
      <c r="K2494" s="4">
        <v>8594040.6666666698</v>
      </c>
      <c r="L2494" s="4">
        <v>15.2</v>
      </c>
      <c r="M2494" s="4">
        <v>52.802359882005902</v>
      </c>
      <c r="N2494" s="4">
        <v>15.2</v>
      </c>
      <c r="O2494" s="4">
        <v>11.650499999999999</v>
      </c>
      <c r="P2494" s="4">
        <v>17.7</v>
      </c>
      <c r="Q2494" s="4">
        <v>17.14</v>
      </c>
      <c r="R2494" s="4">
        <v>15.2986</v>
      </c>
      <c r="S2494" s="4">
        <v>16.25</v>
      </c>
      <c r="T2494" s="4">
        <v>16.4434</v>
      </c>
      <c r="U2494" s="4">
        <v>14.82</v>
      </c>
      <c r="V2494" s="4">
        <v>16.16</v>
      </c>
      <c r="W2494" s="4">
        <v>17.045000000000002</v>
      </c>
      <c r="X2494" s="4">
        <v>14.5</v>
      </c>
      <c r="Y2494" s="4">
        <v>15.06</v>
      </c>
      <c r="Z2494" s="4">
        <v>15.725</v>
      </c>
      <c r="AA2494" s="4">
        <v>271951974.95999998</v>
      </c>
      <c r="AB2494" s="3">
        <f>1.2*E2494</f>
        <v>18.648</v>
      </c>
      <c r="AC2494" s="3">
        <f>0.01*$AH$2/(AB2494-E2494)</f>
        <v>32.175032175032172</v>
      </c>
      <c r="AD2494" s="3">
        <f>IF(F2494&gt;=AB2494,AC2494*(E2494-AB2494)-(0.0125/100)*$AH$2,AC2494*(E2494-H2494)-(0.0125/100)*$AH$2)</f>
        <v>-26.990025740025761</v>
      </c>
      <c r="AE2494" s="3">
        <f t="shared" si="9"/>
        <v>22023.515834916969</v>
      </c>
    </row>
    <row r="2495" spans="1:31" x14ac:dyDescent="0.2">
      <c r="A2495" s="4" t="s">
        <v>2607</v>
      </c>
      <c r="B2495" s="4" t="s">
        <v>2606</v>
      </c>
      <c r="C2495" s="4" t="s">
        <v>33</v>
      </c>
      <c r="D2495" s="4">
        <v>39910952.011200003</v>
      </c>
      <c r="E2495" s="4">
        <v>1.01</v>
      </c>
      <c r="F2495" s="4">
        <v>1.1499999999999999</v>
      </c>
      <c r="G2495" s="4">
        <v>0.79</v>
      </c>
      <c r="H2495" s="4">
        <v>0.87360000000000004</v>
      </c>
      <c r="I2495" s="4">
        <v>40535818</v>
      </c>
      <c r="J2495" s="4">
        <f>I2495*E2495</f>
        <v>40941176.18</v>
      </c>
      <c r="K2495" s="4">
        <v>73911887</v>
      </c>
      <c r="L2495" s="4">
        <v>0.65759999999999996</v>
      </c>
      <c r="M2495" s="4">
        <v>146.943765281173</v>
      </c>
      <c r="N2495" s="4">
        <v>0.65759999999999996</v>
      </c>
      <c r="O2495" s="4">
        <v>0.39795999999999998</v>
      </c>
      <c r="P2495" s="4">
        <v>0.95779999999999998</v>
      </c>
      <c r="Q2495" s="4">
        <v>1.0900000000000001</v>
      </c>
      <c r="R2495" s="4">
        <v>1.56</v>
      </c>
      <c r="S2495" s="4">
        <v>1.585</v>
      </c>
      <c r="T2495" s="4">
        <v>0.97760000000000002</v>
      </c>
      <c r="U2495" s="4">
        <v>0.79430000000000001</v>
      </c>
      <c r="V2495" s="4">
        <v>0.83489999999999998</v>
      </c>
      <c r="W2495" s="4">
        <v>0.92010000000000003</v>
      </c>
      <c r="X2495" s="4">
        <v>1.1499999999999999</v>
      </c>
      <c r="Y2495" s="4">
        <v>1.585</v>
      </c>
      <c r="Z2495" s="4">
        <v>0.85370000000000001</v>
      </c>
      <c r="AA2495" s="4">
        <v>32223310.3935</v>
      </c>
      <c r="AB2495" s="3">
        <f>1.2*E2495</f>
        <v>1.212</v>
      </c>
      <c r="AC2495" s="3">
        <f>0.01*$AH$2/(AB2495-E2495)</f>
        <v>495.04950495049513</v>
      </c>
      <c r="AD2495" s="3">
        <f>IF(F2495&gt;=AB2495,AC2495*(E2495-AB2495)-(0.0125/100)*$AH$2,AC2495*(E2495-H2495)-(0.0125/100)*$AH$2)</f>
        <v>66.274752475247524</v>
      </c>
      <c r="AE2495" s="3">
        <f t="shared" si="9"/>
        <v>22089.790587392217</v>
      </c>
    </row>
    <row r="2496" spans="1:31" x14ac:dyDescent="0.2">
      <c r="A2496" s="4" t="s">
        <v>2608</v>
      </c>
      <c r="B2496" s="4" t="s">
        <v>2609</v>
      </c>
      <c r="C2496" s="4" t="s">
        <v>33</v>
      </c>
      <c r="D2496" s="4">
        <v>25030766.34</v>
      </c>
      <c r="E2496" s="4">
        <v>31.1</v>
      </c>
      <c r="F2496" s="4">
        <v>32.799999999999997</v>
      </c>
      <c r="G2496" s="4">
        <v>27.23</v>
      </c>
      <c r="H2496" s="4">
        <v>29.16</v>
      </c>
      <c r="I2496" s="4">
        <v>182266</v>
      </c>
      <c r="J2496" s="4">
        <f>I2496*E2496</f>
        <v>5668472.6000000006</v>
      </c>
      <c r="K2496" s="4">
        <v>20919881</v>
      </c>
      <c r="L2496" s="4">
        <v>35.83</v>
      </c>
      <c r="M2496" s="4">
        <v>727.127659574468</v>
      </c>
      <c r="N2496" s="4">
        <v>35.83</v>
      </c>
      <c r="O2496" s="4">
        <v>9.3420000000000005</v>
      </c>
      <c r="P2496" s="4">
        <v>92.87</v>
      </c>
      <c r="Q2496" s="4">
        <v>124.12</v>
      </c>
      <c r="R2496" s="4">
        <v>63</v>
      </c>
      <c r="S2496" s="4">
        <v>82.7</v>
      </c>
      <c r="T2496" s="4">
        <v>62.634999999999998</v>
      </c>
      <c r="U2496" s="4">
        <v>59.2</v>
      </c>
      <c r="V2496" s="4">
        <v>29.16</v>
      </c>
      <c r="W2496" s="4">
        <v>105</v>
      </c>
      <c r="X2496" s="4">
        <v>55.945</v>
      </c>
      <c r="Y2496" s="4">
        <v>57.72</v>
      </c>
      <c r="Z2496" s="4">
        <v>55.25</v>
      </c>
      <c r="AA2496" s="4">
        <v>2232842766.8249998</v>
      </c>
      <c r="AB2496" s="3">
        <f>1.2*E2496</f>
        <v>37.32</v>
      </c>
      <c r="AC2496" s="3">
        <f>0.01*$AH$2/(AB2496-E2496)</f>
        <v>16.077170418006435</v>
      </c>
      <c r="AD2496" s="3">
        <f>IF(F2496&gt;=AB2496,AC2496*(E2496-AB2496)-(0.0125/100)*$AH$2,AC2496*(E2496-H2496)-(0.0125/100)*$AH$2)</f>
        <v>29.939710610932504</v>
      </c>
      <c r="AE2496" s="3">
        <f t="shared" si="9"/>
        <v>22119.730298003149</v>
      </c>
    </row>
    <row r="2497" spans="1:31" x14ac:dyDescent="0.2">
      <c r="A2497" s="4" t="s">
        <v>2610</v>
      </c>
      <c r="B2497" s="4" t="s">
        <v>2609</v>
      </c>
      <c r="C2497" s="4" t="s">
        <v>33</v>
      </c>
      <c r="D2497" s="4">
        <v>349585251.06999999</v>
      </c>
      <c r="E2497" s="4">
        <v>4.5549999999999997</v>
      </c>
      <c r="F2497" s="4">
        <v>4.78</v>
      </c>
      <c r="G2497" s="4">
        <v>3.61</v>
      </c>
      <c r="H2497" s="4">
        <v>4.25</v>
      </c>
      <c r="I2497" s="4">
        <v>7666978</v>
      </c>
      <c r="J2497" s="4">
        <f>I2497*E2497</f>
        <v>34923084.789999999</v>
      </c>
      <c r="K2497" s="4">
        <v>7800558</v>
      </c>
      <c r="L2497" s="4">
        <v>3.19</v>
      </c>
      <c r="M2497" s="4">
        <v>108.94495412844</v>
      </c>
      <c r="N2497" s="4">
        <v>3.19</v>
      </c>
      <c r="O2497" s="4">
        <v>2.1272199999999999</v>
      </c>
      <c r="P2497" s="4">
        <v>2.25</v>
      </c>
      <c r="Q2497" s="4">
        <v>1.86</v>
      </c>
      <c r="R2497" s="4">
        <v>1.6298999999999999</v>
      </c>
      <c r="S2497" s="4">
        <v>1.6791</v>
      </c>
      <c r="T2497" s="4">
        <v>1.8499000000000001</v>
      </c>
      <c r="U2497" s="4">
        <v>1.79</v>
      </c>
      <c r="V2497" s="4">
        <v>1.835</v>
      </c>
      <c r="W2497" s="4">
        <v>1.81</v>
      </c>
      <c r="X2497" s="4">
        <v>1.58</v>
      </c>
      <c r="Y2497" s="4">
        <v>1.41</v>
      </c>
      <c r="Z2497" s="4">
        <v>1.55</v>
      </c>
      <c r="AA2497" s="4">
        <v>14057336.014699999</v>
      </c>
      <c r="AB2497" s="3">
        <f>1.2*E2497</f>
        <v>5.4659999999999993</v>
      </c>
      <c r="AC2497" s="3">
        <f>0.01*$AH$2/(AB2497-E2497)</f>
        <v>109.76948408342486</v>
      </c>
      <c r="AD2497" s="3">
        <f>IF(F2497&gt;=AB2497,AC2497*(E2497-AB2497)-(0.0125/100)*$AH$2,AC2497*(E2497-H2497)-(0.0125/100)*$AH$2)</f>
        <v>32.229692645444551</v>
      </c>
      <c r="AE2497" s="3">
        <f t="shared" si="9"/>
        <v>22151.959990648593</v>
      </c>
    </row>
    <row r="2498" spans="1:31" x14ac:dyDescent="0.2">
      <c r="A2498" s="4" t="s">
        <v>318</v>
      </c>
      <c r="B2498" s="4" t="s">
        <v>2609</v>
      </c>
      <c r="C2498" s="4" t="s">
        <v>33</v>
      </c>
      <c r="D2498" s="4">
        <v>6924241.7999999998</v>
      </c>
      <c r="E2498" s="4">
        <v>4.12</v>
      </c>
      <c r="F2498" s="4">
        <v>5.2687999999999997</v>
      </c>
      <c r="G2498" s="4">
        <v>3.02</v>
      </c>
      <c r="H2498" s="4">
        <v>3.29</v>
      </c>
      <c r="I2498" s="4">
        <v>516463</v>
      </c>
      <c r="J2498" s="4">
        <f>I2498*E2498</f>
        <v>2127827.56</v>
      </c>
      <c r="K2498" s="4">
        <v>5092529</v>
      </c>
      <c r="L2498" s="4">
        <v>4.1500000000000004</v>
      </c>
      <c r="M2498" s="4">
        <v>61.568627450980301</v>
      </c>
      <c r="N2498" s="4">
        <v>4.1500000000000004</v>
      </c>
      <c r="O2498" s="4">
        <v>3.5150000000000001</v>
      </c>
      <c r="P2498" s="4">
        <v>3.2839999999999998</v>
      </c>
      <c r="Q2498" s="4">
        <v>2.78</v>
      </c>
      <c r="R2498" s="4">
        <v>2.52</v>
      </c>
      <c r="S2498" s="4">
        <v>2.73</v>
      </c>
      <c r="T2498" s="4">
        <v>2.5649999999999999</v>
      </c>
      <c r="U2498" s="4">
        <v>2.46</v>
      </c>
      <c r="V2498" s="4">
        <v>3.17</v>
      </c>
      <c r="W2498" s="4">
        <v>2.6</v>
      </c>
      <c r="X2498" s="4">
        <v>2.52</v>
      </c>
      <c r="Y2498" s="4">
        <v>2.41</v>
      </c>
      <c r="Z2498" s="4">
        <v>2.52</v>
      </c>
      <c r="AA2498" s="4">
        <v>31747181.455800001</v>
      </c>
      <c r="AB2498" s="3">
        <f>1.2*E2498</f>
        <v>4.944</v>
      </c>
      <c r="AC2498" s="3">
        <f>0.01*$AH$2/(AB2498-E2498)</f>
        <v>121.3592233009709</v>
      </c>
      <c r="AD2498" s="3">
        <f>IF(F2498&gt;=AB2498,AC2498*(E2498-AB2498)-(0.0125/100)*$AH$2,AC2498*(E2498-H2498)-(0.0125/100)*$AH$2)</f>
        <v>-101.25</v>
      </c>
      <c r="AE2498" s="3">
        <f t="shared" si="9"/>
        <v>22050.709990648593</v>
      </c>
    </row>
    <row r="2499" spans="1:31" x14ac:dyDescent="0.2">
      <c r="A2499" s="4" t="s">
        <v>2611</v>
      </c>
      <c r="B2499" s="4" t="s">
        <v>2612</v>
      </c>
      <c r="C2499" s="4" t="s">
        <v>33</v>
      </c>
      <c r="D2499" s="4">
        <v>34985145.207999997</v>
      </c>
      <c r="E2499" s="4">
        <v>0.57889999999999997</v>
      </c>
      <c r="F2499" s="4">
        <v>0.73009999999999997</v>
      </c>
      <c r="G2499" s="4">
        <v>0.53</v>
      </c>
      <c r="H2499" s="4">
        <v>0.60240000000000005</v>
      </c>
      <c r="I2499" s="4">
        <v>9233186</v>
      </c>
      <c r="J2499" s="4">
        <f>I2499*E2499</f>
        <v>5345091.3753999993</v>
      </c>
      <c r="K2499" s="4">
        <v>242934434.33333299</v>
      </c>
      <c r="L2499" s="4">
        <v>0.70640000000000003</v>
      </c>
      <c r="M2499" s="4">
        <v>157.28888888888901</v>
      </c>
      <c r="N2499" s="4">
        <v>0.70640000000000003</v>
      </c>
      <c r="O2499" s="4">
        <v>0.31910240000000001</v>
      </c>
      <c r="P2499" s="4">
        <v>0.57630000000000003</v>
      </c>
      <c r="Q2499" s="4">
        <v>0.45</v>
      </c>
      <c r="R2499" s="4">
        <v>0.44030000000000002</v>
      </c>
      <c r="S2499" s="4">
        <v>0.40010000000000001</v>
      </c>
      <c r="T2499" s="4">
        <v>0.39</v>
      </c>
      <c r="U2499" s="4">
        <v>0.34</v>
      </c>
      <c r="V2499" s="4">
        <v>0.57050000000000001</v>
      </c>
      <c r="W2499" s="4">
        <v>0.4153</v>
      </c>
      <c r="X2499" s="4">
        <v>0.36170000000000002</v>
      </c>
      <c r="Y2499" s="4">
        <v>0.38600000000000001</v>
      </c>
      <c r="Z2499" s="4">
        <v>0.39</v>
      </c>
      <c r="AA2499" s="4">
        <v>374857052.5248</v>
      </c>
      <c r="AB2499" s="3">
        <f>1.2*E2499</f>
        <v>0.69467999999999996</v>
      </c>
      <c r="AC2499" s="3">
        <f>0.01*$AH$2/(AB2499-E2499)</f>
        <v>863.70703057522894</v>
      </c>
      <c r="AD2499" s="3">
        <f>IF(F2499&gt;=AB2499,AC2499*(E2499-AB2499)-(0.0125/100)*$AH$2,AC2499*(E2499-H2499)-(0.0125/100)*$AH$2)</f>
        <v>-101.25</v>
      </c>
      <c r="AE2499" s="3">
        <f t="shared" si="9"/>
        <v>21949.459990648593</v>
      </c>
    </row>
    <row r="2500" spans="1:31" x14ac:dyDescent="0.2">
      <c r="A2500" s="4" t="s">
        <v>2614</v>
      </c>
      <c r="B2500" s="4" t="s">
        <v>2613</v>
      </c>
      <c r="C2500" s="4" t="s">
        <v>33</v>
      </c>
      <c r="D2500" s="4">
        <v>114217360</v>
      </c>
      <c r="E2500" s="4">
        <v>8.3149999999999995</v>
      </c>
      <c r="F2500" s="4">
        <v>9.4</v>
      </c>
      <c r="G2500" s="4">
        <v>3.05</v>
      </c>
      <c r="H2500" s="4">
        <v>3.92</v>
      </c>
      <c r="I2500" s="4">
        <v>19050754</v>
      </c>
      <c r="J2500" s="4">
        <f>I2500*E2500</f>
        <v>158407019.50999999</v>
      </c>
      <c r="K2500" s="4">
        <v>81997992</v>
      </c>
      <c r="L2500" s="4">
        <v>6.08</v>
      </c>
      <c r="M2500" s="4">
        <v>715.19607843137203</v>
      </c>
      <c r="N2500" s="4">
        <v>6.08</v>
      </c>
      <c r="O2500" s="4">
        <v>2.1680000000000001</v>
      </c>
      <c r="P2500" s="4">
        <v>5.2999000000000001</v>
      </c>
      <c r="Q2500" s="4">
        <v>5.13</v>
      </c>
      <c r="R2500" s="4">
        <v>4.68</v>
      </c>
      <c r="S2500" s="4">
        <v>4.22</v>
      </c>
      <c r="T2500" s="4">
        <v>5.07</v>
      </c>
      <c r="U2500" s="4">
        <v>4.41</v>
      </c>
      <c r="V2500" s="4">
        <v>4.38</v>
      </c>
      <c r="W2500" s="4">
        <v>4.18</v>
      </c>
      <c r="X2500" s="4">
        <v>4.46</v>
      </c>
      <c r="Y2500" s="4">
        <v>3.79</v>
      </c>
      <c r="Z2500" s="4">
        <v>3.96</v>
      </c>
      <c r="AA2500" s="4">
        <v>745073116.20000005</v>
      </c>
      <c r="AB2500" s="3">
        <f>1.2*E2500</f>
        <v>9.9779999999999998</v>
      </c>
      <c r="AC2500" s="3">
        <f>0.01*$AH$2/(AB2500-E2500)</f>
        <v>60.132291040288628</v>
      </c>
      <c r="AD2500" s="3">
        <f>IF(F2500&gt;=AB2500,AC2500*(E2500-AB2500)-(0.0125/100)*$AH$2,AC2500*(E2500-H2500)-(0.0125/100)*$AH$2)</f>
        <v>263.03141912206848</v>
      </c>
      <c r="AE2500" s="3">
        <f t="shared" si="9"/>
        <v>22212.491409770661</v>
      </c>
    </row>
    <row r="2501" spans="1:31" x14ac:dyDescent="0.2">
      <c r="A2501" s="4" t="s">
        <v>2216</v>
      </c>
      <c r="B2501" s="4" t="s">
        <v>2613</v>
      </c>
      <c r="C2501" s="4" t="s">
        <v>33</v>
      </c>
      <c r="D2501" s="4">
        <v>20875220.199999999</v>
      </c>
      <c r="E2501" s="4">
        <v>7</v>
      </c>
      <c r="F2501" s="4">
        <v>7.12</v>
      </c>
      <c r="G2501" s="4">
        <v>3.27</v>
      </c>
      <c r="H2501" s="4">
        <v>3.48</v>
      </c>
      <c r="I2501" s="4">
        <v>1543004</v>
      </c>
      <c r="J2501" s="4">
        <f>I2501*E2501</f>
        <v>10801028</v>
      </c>
      <c r="K2501" s="4">
        <v>2783190</v>
      </c>
      <c r="L2501" s="4">
        <v>6.2</v>
      </c>
      <c r="M2501" s="4">
        <v>158.30258302582999</v>
      </c>
      <c r="N2501" s="4">
        <v>6.2</v>
      </c>
      <c r="O2501" s="4">
        <v>2.7944100000000001</v>
      </c>
      <c r="P2501" s="4">
        <v>3.6564000000000001</v>
      </c>
      <c r="Q2501" s="4">
        <v>3.05</v>
      </c>
      <c r="R2501" s="4">
        <v>3</v>
      </c>
      <c r="S2501" s="4">
        <v>2.96</v>
      </c>
      <c r="T2501" s="4">
        <v>2.8069999999999999</v>
      </c>
      <c r="U2501" s="4">
        <v>2.65</v>
      </c>
      <c r="V2501" s="4">
        <v>3.26</v>
      </c>
      <c r="W2501" s="4">
        <v>2.56</v>
      </c>
      <c r="X2501" s="4">
        <v>2.56</v>
      </c>
      <c r="Y2501" s="4">
        <v>2.78</v>
      </c>
      <c r="Z2501" s="4">
        <v>2.76</v>
      </c>
      <c r="AA2501" s="4">
        <v>6289871.4900000002</v>
      </c>
      <c r="AB2501" s="3">
        <f>1.2*E2501</f>
        <v>8.4</v>
      </c>
      <c r="AC2501" s="3">
        <f>0.01*$AH$2/(AB2501-E2501)</f>
        <v>71.428571428571416</v>
      </c>
      <c r="AD2501" s="3">
        <f>IF(F2501&gt;=AB2501,AC2501*(E2501-AB2501)-(0.0125/100)*$AH$2,AC2501*(E2501-H2501)-(0.0125/100)*$AH$2)</f>
        <v>250.17857142857139</v>
      </c>
      <c r="AE2501" s="3">
        <f t="shared" si="9"/>
        <v>22462.669981199233</v>
      </c>
    </row>
    <row r="2502" spans="1:31" x14ac:dyDescent="0.2">
      <c r="A2502" s="4" t="s">
        <v>2117</v>
      </c>
      <c r="B2502" s="4" t="s">
        <v>2613</v>
      </c>
      <c r="C2502" s="4" t="s">
        <v>33</v>
      </c>
      <c r="D2502" s="4">
        <v>34986742.560000002</v>
      </c>
      <c r="E2502" s="4">
        <v>6.3</v>
      </c>
      <c r="F2502" s="4">
        <v>6.3</v>
      </c>
      <c r="G2502" s="4">
        <v>3.24</v>
      </c>
      <c r="H2502" s="4">
        <v>4.66</v>
      </c>
      <c r="I2502" s="4">
        <v>619354</v>
      </c>
      <c r="J2502" s="4">
        <f>I2502*E2502</f>
        <v>3901930.1999999997</v>
      </c>
      <c r="K2502" s="4">
        <v>565473.66666667</v>
      </c>
      <c r="L2502" s="4">
        <v>4.76</v>
      </c>
      <c r="M2502" s="4">
        <v>240.54054054054001</v>
      </c>
      <c r="N2502" s="4">
        <v>4.76</v>
      </c>
      <c r="O2502" s="4">
        <v>2.5190000000000001</v>
      </c>
      <c r="P2502" s="4">
        <v>4.5</v>
      </c>
      <c r="Q2502" s="4">
        <v>3.67</v>
      </c>
      <c r="R2502" s="4">
        <v>3.2911999999999999</v>
      </c>
      <c r="S2502" s="4">
        <v>3.42</v>
      </c>
      <c r="T2502" s="4">
        <v>3.31</v>
      </c>
      <c r="U2502" s="4">
        <v>3.11</v>
      </c>
      <c r="V2502" s="4">
        <v>4.5</v>
      </c>
      <c r="W2502" s="4">
        <v>3.25</v>
      </c>
      <c r="X2502" s="4">
        <v>3.14</v>
      </c>
      <c r="Y2502" s="4">
        <v>2.96</v>
      </c>
      <c r="Z2502" s="4">
        <v>3.3</v>
      </c>
      <c r="AA2502" s="4">
        <v>457046.8</v>
      </c>
      <c r="AB2502" s="3">
        <f>1.2*E2502</f>
        <v>7.56</v>
      </c>
      <c r="AC2502" s="3">
        <f>0.01*$AH$2/(AB2502-E2502)</f>
        <v>79.365079365079382</v>
      </c>
      <c r="AD2502" s="3">
        <f>IF(F2502&gt;=AB2502,AC2502*(E2502-AB2502)-(0.0125/100)*$AH$2,AC2502*(E2502-H2502)-(0.0125/100)*$AH$2)</f>
        <v>128.90873015873015</v>
      </c>
      <c r="AE2502" s="3">
        <f t="shared" si="9"/>
        <v>22591.578711357964</v>
      </c>
    </row>
    <row r="2503" spans="1:31" x14ac:dyDescent="0.2">
      <c r="A2503" s="4" t="s">
        <v>248</v>
      </c>
      <c r="B2503" s="4" t="s">
        <v>2613</v>
      </c>
      <c r="C2503" s="4" t="s">
        <v>33</v>
      </c>
      <c r="D2503" s="4">
        <v>50595576.626690596</v>
      </c>
      <c r="E2503" s="4">
        <v>2.78</v>
      </c>
      <c r="F2503" s="4">
        <v>3.16</v>
      </c>
      <c r="G2503" s="4">
        <v>2.181</v>
      </c>
      <c r="H2503" s="4">
        <v>2.5099999999999998</v>
      </c>
      <c r="I2503" s="4">
        <v>1991691</v>
      </c>
      <c r="J2503" s="4">
        <f>I2503*E2503</f>
        <v>5536900.9799999995</v>
      </c>
      <c r="K2503" s="4">
        <v>25512675.666666701</v>
      </c>
      <c r="L2503" s="4">
        <v>32.478260853206997</v>
      </c>
      <c r="M2503" s="4">
        <v>82.894736842105203</v>
      </c>
      <c r="N2503" s="4">
        <v>2.4900000000000002</v>
      </c>
      <c r="O2503" s="4">
        <v>17.826913034499398</v>
      </c>
      <c r="P2503" s="4">
        <v>2.74</v>
      </c>
      <c r="Q2503" s="4">
        <v>2</v>
      </c>
      <c r="R2503" s="4">
        <v>1.63</v>
      </c>
      <c r="S2503" s="4">
        <v>1.64</v>
      </c>
      <c r="T2503" s="4">
        <v>1.4379999999999999</v>
      </c>
      <c r="U2503" s="4">
        <v>1.33</v>
      </c>
      <c r="V2503" s="4">
        <v>2.4</v>
      </c>
      <c r="W2503" s="4">
        <v>1.81</v>
      </c>
      <c r="X2503" s="4">
        <v>1.58</v>
      </c>
      <c r="Y2503" s="4">
        <v>1.48</v>
      </c>
      <c r="Z2503" s="4">
        <v>1.4</v>
      </c>
      <c r="AA2503" s="4">
        <v>81931216.950000003</v>
      </c>
      <c r="AB2503" s="3">
        <f>1.2*E2503</f>
        <v>3.3359999999999999</v>
      </c>
      <c r="AC2503" s="3">
        <f>0.01*$AH$2/(AB2503-E2503)</f>
        <v>179.85611510791367</v>
      </c>
      <c r="AD2503" s="3">
        <f>IF(F2503&gt;=AB2503,AC2503*(E2503-AB2503)-(0.0125/100)*$AH$2,AC2503*(E2503-H2503)-(0.0125/100)*$AH$2)</f>
        <v>47.311151079136692</v>
      </c>
      <c r="AE2503" s="3">
        <f t="shared" si="9"/>
        <v>22638.8898624371</v>
      </c>
    </row>
    <row r="2504" spans="1:31" x14ac:dyDescent="0.2">
      <c r="A2504" s="4" t="s">
        <v>2607</v>
      </c>
      <c r="B2504" s="4" t="s">
        <v>2613</v>
      </c>
      <c r="C2504" s="4" t="s">
        <v>33</v>
      </c>
      <c r="D2504" s="4">
        <v>80720143.209999993</v>
      </c>
      <c r="E2504" s="4">
        <v>1.585</v>
      </c>
      <c r="F2504" s="4">
        <v>1.585</v>
      </c>
      <c r="G2504" s="4">
        <v>0.86719999999999997</v>
      </c>
      <c r="H2504" s="4">
        <v>1.02</v>
      </c>
      <c r="I2504" s="4">
        <v>11880919</v>
      </c>
      <c r="J2504" s="4">
        <f>I2504*E2504</f>
        <v>18831256.614999998</v>
      </c>
      <c r="K2504" s="4">
        <v>23698472.666666701</v>
      </c>
      <c r="L2504" s="4">
        <v>1.33</v>
      </c>
      <c r="M2504" s="4">
        <v>73.5464797985328</v>
      </c>
      <c r="N2504" s="4">
        <v>1.33</v>
      </c>
      <c r="O2504" s="4">
        <v>0.75202999999999998</v>
      </c>
      <c r="P2504" s="4">
        <v>0.97760000000000002</v>
      </c>
      <c r="Q2504" s="4">
        <v>0.84889999999999999</v>
      </c>
      <c r="R2504" s="4">
        <v>0.76100000000000001</v>
      </c>
      <c r="S2504" s="4">
        <v>0.84870000000000001</v>
      </c>
      <c r="T2504" s="4">
        <v>0.76</v>
      </c>
      <c r="U2504" s="4">
        <v>0.69110000000000005</v>
      </c>
      <c r="V2504" s="4">
        <v>0.85370000000000001</v>
      </c>
      <c r="W2504" s="4">
        <v>0.71625000000000005</v>
      </c>
      <c r="X2504" s="4">
        <v>0.73470000000000002</v>
      </c>
      <c r="Y2504" s="4">
        <v>0.53</v>
      </c>
      <c r="Z2504" s="4">
        <v>0.73680000000000001</v>
      </c>
      <c r="AA2504" s="4">
        <v>42519676.32</v>
      </c>
      <c r="AB2504" s="3">
        <f>1.2*E2504</f>
        <v>1.9019999999999999</v>
      </c>
      <c r="AC2504" s="3">
        <f>0.01*$AH$2/(AB2504-E2504)</f>
        <v>315.45741324921141</v>
      </c>
      <c r="AD2504" s="3">
        <f>IF(F2504&gt;=AB2504,AC2504*(E2504-AB2504)-(0.0125/100)*$AH$2,AC2504*(E2504-H2504)-(0.0125/100)*$AH$2)</f>
        <v>176.98343848580444</v>
      </c>
      <c r="AE2504" s="3">
        <f t="shared" si="9"/>
        <v>22815.873300922904</v>
      </c>
    </row>
    <row r="2505" spans="1:31" x14ac:dyDescent="0.2">
      <c r="A2505" s="4" t="s">
        <v>2076</v>
      </c>
      <c r="B2505" s="4" t="s">
        <v>2613</v>
      </c>
      <c r="C2505" s="4" t="s">
        <v>33</v>
      </c>
      <c r="D2505" s="4">
        <v>35282768.079999998</v>
      </c>
      <c r="E2505" s="4">
        <v>1.18</v>
      </c>
      <c r="F2505" s="4">
        <v>1.35</v>
      </c>
      <c r="G2505" s="4">
        <v>1.1000000000000001</v>
      </c>
      <c r="H2505" s="4">
        <v>1.27</v>
      </c>
      <c r="I2505" s="4">
        <v>2126589</v>
      </c>
      <c r="J2505" s="4">
        <f>I2505*E2505</f>
        <v>2509375.02</v>
      </c>
      <c r="K2505" s="4">
        <v>6274451.3333333302</v>
      </c>
      <c r="L2505" s="4">
        <v>1.0900000000000001</v>
      </c>
      <c r="M2505" s="4">
        <v>85.885318210459999</v>
      </c>
      <c r="N2505" s="4">
        <v>1.0900000000000001</v>
      </c>
      <c r="O2505" s="4">
        <v>0.64737999999999996</v>
      </c>
      <c r="P2505" s="4">
        <v>1.2549999999999999</v>
      </c>
      <c r="Q2505" s="4">
        <v>1.35</v>
      </c>
      <c r="R2505" s="4">
        <v>1.63</v>
      </c>
      <c r="S2505" s="4">
        <v>1.57</v>
      </c>
      <c r="T2505" s="4">
        <v>1.34</v>
      </c>
      <c r="U2505" s="4">
        <v>1.01</v>
      </c>
      <c r="V2505" s="4">
        <v>1.2549999999999999</v>
      </c>
      <c r="W2505" s="4">
        <v>1.1000000000000001</v>
      </c>
      <c r="X2505" s="4">
        <v>1.47</v>
      </c>
      <c r="Y2505" s="4">
        <v>1.51</v>
      </c>
      <c r="Z2505" s="4">
        <v>1.23</v>
      </c>
      <c r="AA2505" s="4">
        <v>7040496.3200000003</v>
      </c>
      <c r="AB2505" s="3">
        <f>1.2*E2505</f>
        <v>1.4159999999999999</v>
      </c>
      <c r="AC2505" s="3">
        <f>0.01*$AH$2/(AB2505-E2505)</f>
        <v>423.72881355932208</v>
      </c>
      <c r="AD2505" s="3">
        <f>IF(F2505&gt;=AB2505,AC2505*(E2505-AB2505)-(0.0125/100)*$AH$2,AC2505*(E2505-H2505)-(0.0125/100)*$AH$2)</f>
        <v>-39.385593220339018</v>
      </c>
      <c r="AE2505" s="3">
        <f t="shared" si="9"/>
        <v>22776.487707702563</v>
      </c>
    </row>
    <row r="2506" spans="1:31" x14ac:dyDescent="0.2">
      <c r="A2506" s="4" t="s">
        <v>102</v>
      </c>
      <c r="B2506" s="4" t="s">
        <v>2615</v>
      </c>
      <c r="C2506" s="4" t="s">
        <v>33</v>
      </c>
      <c r="D2506" s="4">
        <v>113231590.5</v>
      </c>
      <c r="E2506" s="4">
        <v>4.8250000000000002</v>
      </c>
      <c r="F2506" s="4">
        <v>5.15</v>
      </c>
      <c r="G2506" s="4">
        <v>4.16</v>
      </c>
      <c r="H2506" s="4">
        <v>5</v>
      </c>
      <c r="I2506" s="4">
        <v>2815503</v>
      </c>
      <c r="J2506" s="4">
        <f>I2506*E2506</f>
        <v>13584801.975</v>
      </c>
      <c r="K2506" s="4">
        <v>4185555.3333333302</v>
      </c>
      <c r="L2506" s="4">
        <v>4.13</v>
      </c>
      <c r="M2506" s="4">
        <v>50.78125</v>
      </c>
      <c r="N2506" s="4">
        <v>4.13</v>
      </c>
      <c r="O2506" s="4">
        <v>3.7440000000000002</v>
      </c>
      <c r="P2506" s="4">
        <v>6.2</v>
      </c>
      <c r="Q2506" s="4">
        <v>5.73</v>
      </c>
      <c r="R2506" s="4">
        <v>6.35</v>
      </c>
      <c r="S2506" s="4">
        <v>6.2</v>
      </c>
      <c r="T2506" s="4">
        <v>5.65</v>
      </c>
      <c r="U2506" s="4">
        <v>5.37</v>
      </c>
      <c r="V2506" s="4">
        <v>5.36</v>
      </c>
      <c r="W2506" s="4">
        <v>5.63</v>
      </c>
      <c r="X2506" s="4">
        <v>5.19</v>
      </c>
      <c r="Y2506" s="4">
        <v>6.11</v>
      </c>
      <c r="Z2506" s="4">
        <v>5.58</v>
      </c>
      <c r="AA2506" s="4">
        <v>6410518.5626999997</v>
      </c>
      <c r="AB2506" s="3">
        <f>1.2*E2506</f>
        <v>5.79</v>
      </c>
      <c r="AC2506" s="3">
        <f>0.01*$AH$2/(AB2506-E2506)</f>
        <v>103.62694300518136</v>
      </c>
      <c r="AD2506" s="3">
        <f>IF(F2506&gt;=AB2506,AC2506*(E2506-AB2506)-(0.0125/100)*$AH$2,AC2506*(E2506-H2506)-(0.0125/100)*$AH$2)</f>
        <v>-19.384715025906718</v>
      </c>
      <c r="AE2506" s="3">
        <f t="shared" si="9"/>
        <v>22757.102992676657</v>
      </c>
    </row>
    <row r="2507" spans="1:31" x14ac:dyDescent="0.2">
      <c r="A2507" s="4" t="s">
        <v>2616</v>
      </c>
      <c r="B2507" s="4" t="s">
        <v>2615</v>
      </c>
      <c r="C2507" s="4" t="s">
        <v>42</v>
      </c>
      <c r="D2507" s="4">
        <v>5548049.0700000003</v>
      </c>
      <c r="E2507" s="4">
        <v>3.22</v>
      </c>
      <c r="F2507" s="4">
        <v>3.83</v>
      </c>
      <c r="G2507" s="4">
        <v>2.3199999999999998</v>
      </c>
      <c r="H2507" s="4">
        <v>2.63</v>
      </c>
      <c r="I2507" s="4">
        <v>12323090</v>
      </c>
      <c r="J2507" s="4">
        <f>I2507*E2507</f>
        <v>39680349.800000004</v>
      </c>
      <c r="K2507" s="4">
        <v>7865084.3333333302</v>
      </c>
      <c r="L2507" s="4">
        <v>2.67</v>
      </c>
      <c r="M2507" s="4">
        <v>61</v>
      </c>
      <c r="N2507" s="4">
        <v>2.67</v>
      </c>
      <c r="O2507" s="4">
        <v>2.2335500000000001</v>
      </c>
      <c r="P2507" s="4">
        <v>2.4998999999999998</v>
      </c>
      <c r="Q2507" s="4">
        <v>2.42</v>
      </c>
      <c r="R2507" s="4">
        <v>2.25</v>
      </c>
      <c r="S2507" s="4">
        <v>2.2999999999999998</v>
      </c>
      <c r="T2507" s="4">
        <v>2.34</v>
      </c>
      <c r="U2507" s="4">
        <v>2.2599999999999998</v>
      </c>
      <c r="V2507" s="4">
        <v>2.35</v>
      </c>
      <c r="W2507" s="4">
        <v>2.16</v>
      </c>
      <c r="X2507" s="4">
        <v>2.0499999999999998</v>
      </c>
      <c r="Y2507" s="4">
        <v>2.04</v>
      </c>
      <c r="Z2507" s="4">
        <v>2.23</v>
      </c>
      <c r="AA2507" s="4">
        <v>443026.14730000001</v>
      </c>
      <c r="AB2507" s="3">
        <f>1.2*E2507</f>
        <v>3.8639999999999999</v>
      </c>
      <c r="AC2507" s="3">
        <f>0.01*$AH$2/(AB2507-E2507)</f>
        <v>155.27950310559015</v>
      </c>
      <c r="AD2507" s="3">
        <f>IF(F2507&gt;=AB2507,AC2507*(E2507-AB2507)-(0.0125/100)*$AH$2,AC2507*(E2507-H2507)-(0.0125/100)*$AH$2)</f>
        <v>90.364906832298232</v>
      </c>
      <c r="AE2507" s="3">
        <f t="shared" si="9"/>
        <v>22847.467899508956</v>
      </c>
    </row>
    <row r="2508" spans="1:31" x14ac:dyDescent="0.2">
      <c r="A2508" s="4" t="s">
        <v>2618</v>
      </c>
      <c r="B2508" s="4" t="s">
        <v>2617</v>
      </c>
      <c r="C2508" s="4" t="s">
        <v>33</v>
      </c>
      <c r="D2508" s="4">
        <v>503370000</v>
      </c>
      <c r="E2508" s="4">
        <v>38.520000000000003</v>
      </c>
      <c r="F2508" s="4">
        <v>54.91</v>
      </c>
      <c r="G2508" s="4">
        <v>14.02</v>
      </c>
      <c r="H2508" s="4">
        <v>15.4</v>
      </c>
      <c r="I2508" s="4">
        <v>985229</v>
      </c>
      <c r="J2508" s="4">
        <f>I2508*E2508</f>
        <v>37951021.080000006</v>
      </c>
      <c r="K2508" s="4">
        <v>20675134.333333299</v>
      </c>
      <c r="L2508" s="4">
        <v>32.9</v>
      </c>
      <c r="M2508" s="4">
        <v>716.10169491525403</v>
      </c>
      <c r="N2508" s="4">
        <v>32.9</v>
      </c>
      <c r="O2508" s="4">
        <v>9.3664799999999993</v>
      </c>
      <c r="P2508" s="4">
        <v>21.59</v>
      </c>
      <c r="Q2508" s="4">
        <v>6.7510000000000003</v>
      </c>
      <c r="R2508" s="4">
        <v>6.66</v>
      </c>
      <c r="S2508" s="4">
        <v>5</v>
      </c>
      <c r="T2508" s="4">
        <v>4.82</v>
      </c>
      <c r="U2508" s="4">
        <v>4.4000000000000004</v>
      </c>
      <c r="V2508" s="4">
        <v>20.97</v>
      </c>
      <c r="W2508" s="4">
        <v>6.4</v>
      </c>
      <c r="X2508" s="4">
        <v>6.2</v>
      </c>
      <c r="Y2508" s="4">
        <v>4.95</v>
      </c>
      <c r="Z2508" s="4">
        <v>4.54</v>
      </c>
      <c r="AA2508" s="4">
        <v>897835178.255</v>
      </c>
      <c r="AB2508" s="3">
        <f>1.2*E2508</f>
        <v>46.224000000000004</v>
      </c>
      <c r="AC2508" s="3">
        <f>0.01*$AH$2/(AB2508-E2508)</f>
        <v>12.980269989615783</v>
      </c>
      <c r="AD2508" s="3">
        <f>IF(F2508&gt;=AB2508,AC2508*(E2508-AB2508)-(0.0125/100)*$AH$2,AC2508*(E2508-H2508)-(0.0125/100)*$AH$2)</f>
        <v>-101.25</v>
      </c>
      <c r="AE2508" s="3">
        <f t="shared" si="9"/>
        <v>22746.217899508956</v>
      </c>
    </row>
    <row r="2509" spans="1:31" x14ac:dyDescent="0.2">
      <c r="A2509" s="4" t="s">
        <v>2577</v>
      </c>
      <c r="B2509" s="4" t="s">
        <v>2617</v>
      </c>
      <c r="C2509" s="4" t="s">
        <v>33</v>
      </c>
      <c r="D2509" s="4">
        <v>129390405.44</v>
      </c>
      <c r="E2509" s="4">
        <v>5.46</v>
      </c>
      <c r="F2509" s="4">
        <v>5.46</v>
      </c>
      <c r="G2509" s="4">
        <v>3.65</v>
      </c>
      <c r="H2509" s="4">
        <v>4.5599999999999996</v>
      </c>
      <c r="I2509" s="4">
        <v>539865</v>
      </c>
      <c r="J2509" s="4">
        <f>I2509*E2509</f>
        <v>2947662.9</v>
      </c>
      <c r="K2509" s="4">
        <v>15716632.6666667</v>
      </c>
      <c r="L2509" s="4">
        <v>5.44</v>
      </c>
      <c r="M2509" s="4">
        <v>105.26315789473</v>
      </c>
      <c r="N2509" s="4">
        <v>5.44</v>
      </c>
      <c r="O2509" s="4">
        <v>3.4369999999999998</v>
      </c>
      <c r="P2509" s="4">
        <v>4.57</v>
      </c>
      <c r="Q2509" s="4">
        <v>4.1500000000000004</v>
      </c>
      <c r="R2509" s="4">
        <v>4.58</v>
      </c>
      <c r="S2509" s="4">
        <v>4.6555</v>
      </c>
      <c r="T2509" s="4">
        <v>4.26</v>
      </c>
      <c r="U2509" s="4">
        <v>4.09</v>
      </c>
      <c r="V2509" s="4">
        <v>4.5049999999999999</v>
      </c>
      <c r="W2509" s="4">
        <v>3.75</v>
      </c>
      <c r="X2509" s="4">
        <v>3.98</v>
      </c>
      <c r="Y2509" s="4">
        <v>4.04</v>
      </c>
      <c r="Z2509" s="4">
        <v>3.9</v>
      </c>
      <c r="AA2509" s="4">
        <v>139621865.75999999</v>
      </c>
      <c r="AB2509" s="3">
        <f>1.2*E2509</f>
        <v>6.5519999999999996</v>
      </c>
      <c r="AC2509" s="3">
        <f>0.01*$AH$2/(AB2509-E2509)</f>
        <v>91.575091575091605</v>
      </c>
      <c r="AD2509" s="3">
        <f>IF(F2509&gt;=AB2509,AC2509*(E2509-AB2509)-(0.0125/100)*$AH$2,AC2509*(E2509-H2509)-(0.0125/100)*$AH$2)</f>
        <v>81.16758241758248</v>
      </c>
      <c r="AE2509" s="3">
        <f t="shared" si="9"/>
        <v>22827.38548192654</v>
      </c>
    </row>
    <row r="2510" spans="1:31" x14ac:dyDescent="0.2">
      <c r="A2510" s="4" t="s">
        <v>2619</v>
      </c>
      <c r="B2510" s="4" t="s">
        <v>2620</v>
      </c>
      <c r="C2510" s="4" t="s">
        <v>33</v>
      </c>
      <c r="D2510" s="4">
        <v>330645985.43000001</v>
      </c>
      <c r="E2510" s="4">
        <v>21.29</v>
      </c>
      <c r="F2510" s="4">
        <v>24.88</v>
      </c>
      <c r="G2510" s="4">
        <v>15.2974</v>
      </c>
      <c r="H2510" s="4">
        <v>24.6</v>
      </c>
      <c r="I2510" s="4">
        <v>670661</v>
      </c>
      <c r="J2510" s="4">
        <f>I2510*E2510</f>
        <v>14278372.689999999</v>
      </c>
      <c r="K2510" s="4">
        <v>1929319.33333333</v>
      </c>
      <c r="L2510" s="4">
        <v>12.71</v>
      </c>
      <c r="M2510" s="4">
        <v>294.99072356215203</v>
      </c>
      <c r="N2510" s="4">
        <v>12.71</v>
      </c>
      <c r="O2510" s="4">
        <v>7.9340000000000002</v>
      </c>
      <c r="P2510" s="4">
        <v>25</v>
      </c>
      <c r="Q2510" s="4">
        <v>26.68</v>
      </c>
      <c r="R2510" s="4">
        <v>26.4</v>
      </c>
      <c r="S2510" s="4">
        <v>22.1296</v>
      </c>
      <c r="T2510" s="4">
        <v>23.38</v>
      </c>
      <c r="U2510" s="4">
        <v>20.309999999999999</v>
      </c>
      <c r="V2510" s="4">
        <v>20.399999999999999</v>
      </c>
      <c r="W2510" s="4">
        <v>22.55</v>
      </c>
      <c r="X2510" s="4">
        <v>23.75</v>
      </c>
      <c r="Y2510" s="4">
        <v>21.5</v>
      </c>
      <c r="Z2510" s="4">
        <v>12.3</v>
      </c>
      <c r="AA2510" s="4">
        <v>12930468.605</v>
      </c>
      <c r="AB2510" s="3">
        <f>1.2*E2510</f>
        <v>25.547999999999998</v>
      </c>
      <c r="AC2510" s="3">
        <f>0.01*$AH$2/(AB2510-E2510)</f>
        <v>23.4852043212776</v>
      </c>
      <c r="AD2510" s="3">
        <f>IF(F2510&gt;=AB2510,AC2510*(E2510-AB2510)-(0.0125/100)*$AH$2,AC2510*(E2510-H2510)-(0.0125/100)*$AH$2)</f>
        <v>-78.986026303428915</v>
      </c>
      <c r="AE2510" s="3">
        <f t="shared" si="9"/>
        <v>22748.399455623112</v>
      </c>
    </row>
    <row r="2511" spans="1:31" x14ac:dyDescent="0.2">
      <c r="A2511" s="4" t="s">
        <v>2621</v>
      </c>
      <c r="B2511" s="4" t="s">
        <v>2620</v>
      </c>
      <c r="C2511" s="4" t="s">
        <v>33</v>
      </c>
      <c r="D2511" s="4">
        <v>81093574.319999993</v>
      </c>
      <c r="E2511" s="4">
        <v>4.7300000000000004</v>
      </c>
      <c r="F2511" s="4">
        <v>6.92</v>
      </c>
      <c r="G2511" s="4">
        <v>4.1500000000000004</v>
      </c>
      <c r="H2511" s="4">
        <v>4.45</v>
      </c>
      <c r="I2511" s="4">
        <v>21965708</v>
      </c>
      <c r="J2511" s="4">
        <f>I2511*E2511</f>
        <v>103897798.84</v>
      </c>
      <c r="K2511" s="4">
        <v>46360669.666666701</v>
      </c>
      <c r="L2511" s="4">
        <v>3.18</v>
      </c>
      <c r="M2511" s="4">
        <v>63.667820069204097</v>
      </c>
      <c r="N2511" s="4">
        <v>3.18</v>
      </c>
      <c r="O2511" s="4">
        <v>2.9470000000000001</v>
      </c>
      <c r="P2511" s="4">
        <v>4.78</v>
      </c>
      <c r="Q2511" s="4">
        <v>5.88</v>
      </c>
      <c r="R2511" s="4">
        <v>5.4</v>
      </c>
      <c r="S2511" s="4">
        <v>5.45</v>
      </c>
      <c r="T2511" s="4">
        <v>5.27</v>
      </c>
      <c r="U2511" s="4">
        <v>5.05</v>
      </c>
      <c r="V2511" s="4">
        <v>4.4000000000000004</v>
      </c>
      <c r="W2511" s="4">
        <v>4.6604000000000001</v>
      </c>
      <c r="X2511" s="4">
        <v>5.26</v>
      </c>
      <c r="Y2511" s="4">
        <v>5.07</v>
      </c>
      <c r="Z2511" s="4">
        <v>5.0999999999999996</v>
      </c>
      <c r="AA2511" s="4">
        <v>2873781.78</v>
      </c>
      <c r="AB2511" s="3">
        <f>1.2*E2511</f>
        <v>5.6760000000000002</v>
      </c>
      <c r="AC2511" s="3">
        <f>0.01*$AH$2/(AB2511-E2511)</f>
        <v>105.708245243129</v>
      </c>
      <c r="AD2511" s="3">
        <f>IF(F2511&gt;=AB2511,AC2511*(E2511-AB2511)-(0.0125/100)*$AH$2,AC2511*(E2511-H2511)-(0.0125/100)*$AH$2)</f>
        <v>-101.25</v>
      </c>
      <c r="AE2511" s="3">
        <f t="shared" si="9"/>
        <v>22647.149455623112</v>
      </c>
    </row>
    <row r="2512" spans="1:31" x14ac:dyDescent="0.2">
      <c r="A2512" s="4" t="s">
        <v>2600</v>
      </c>
      <c r="B2512" s="4" t="s">
        <v>2623</v>
      </c>
      <c r="C2512" s="4" t="s">
        <v>33</v>
      </c>
      <c r="D2512" s="4">
        <v>9052017.1199999992</v>
      </c>
      <c r="E2512" s="4">
        <v>4.29</v>
      </c>
      <c r="F2512" s="4">
        <v>5.88</v>
      </c>
      <c r="G2512" s="4">
        <v>3.53</v>
      </c>
      <c r="H2512" s="4">
        <v>4.88</v>
      </c>
      <c r="I2512" s="4">
        <v>10927524</v>
      </c>
      <c r="J2512" s="4">
        <f>I2512*E2512</f>
        <v>46879077.960000001</v>
      </c>
      <c r="K2512" s="4">
        <v>18401077.333333299</v>
      </c>
      <c r="L2512" s="4">
        <v>3.14</v>
      </c>
      <c r="M2512" s="4">
        <v>103.31753554502301</v>
      </c>
      <c r="N2512" s="4">
        <v>3.14</v>
      </c>
      <c r="O2512" s="4">
        <v>2.2349999999999999</v>
      </c>
      <c r="P2512" s="4">
        <v>5.45</v>
      </c>
      <c r="Q2512" s="4">
        <v>4.5898000000000003</v>
      </c>
      <c r="R2512" s="4">
        <v>4.28</v>
      </c>
      <c r="S2512" s="4">
        <v>3.3696000000000002</v>
      </c>
      <c r="T2512" s="4">
        <v>3.18</v>
      </c>
      <c r="U2512" s="4">
        <v>2.44</v>
      </c>
      <c r="V2512" s="4">
        <v>4.2</v>
      </c>
      <c r="W2512" s="4">
        <v>4.29</v>
      </c>
      <c r="X2512" s="4">
        <v>3.99</v>
      </c>
      <c r="Y2512" s="4">
        <v>3.29</v>
      </c>
      <c r="Z2512" s="4">
        <v>2.65</v>
      </c>
      <c r="AA2512" s="4">
        <v>40427636.340000004</v>
      </c>
      <c r="AB2512" s="3">
        <f>1.2*E2512</f>
        <v>5.1479999999999997</v>
      </c>
      <c r="AC2512" s="3">
        <f>0.01*$AH$2/(AB2512-E2512)</f>
        <v>116.5501165501166</v>
      </c>
      <c r="AD2512" s="3">
        <f>IF(F2512&gt;=AB2512,AC2512*(E2512-AB2512)-(0.0125/100)*$AH$2,AC2512*(E2512-H2512)-(0.0125/100)*$AH$2)</f>
        <v>-101.25</v>
      </c>
      <c r="AE2512" s="3">
        <f t="shared" si="9"/>
        <v>22545.899455623112</v>
      </c>
    </row>
    <row r="2513" spans="1:31" x14ac:dyDescent="0.2">
      <c r="A2513" s="4" t="s">
        <v>2622</v>
      </c>
      <c r="B2513" s="4" t="s">
        <v>2623</v>
      </c>
      <c r="C2513" s="4" t="s">
        <v>33</v>
      </c>
      <c r="D2513" s="4">
        <v>59711891.200000003</v>
      </c>
      <c r="E2513" s="4">
        <v>4.0199999999999996</v>
      </c>
      <c r="F2513" s="4">
        <v>4.6500000000000004</v>
      </c>
      <c r="G2513" s="4">
        <v>3.61</v>
      </c>
      <c r="H2513" s="4">
        <v>3.95</v>
      </c>
      <c r="I2513" s="4">
        <v>1493416</v>
      </c>
      <c r="J2513" s="4">
        <f>I2513*E2513</f>
        <v>6003532.3199999994</v>
      </c>
      <c r="K2513" s="4">
        <v>37486328.333333299</v>
      </c>
      <c r="L2513" s="4">
        <v>4.16</v>
      </c>
      <c r="M2513" s="4">
        <v>109.375</v>
      </c>
      <c r="N2513" s="4">
        <v>4.16</v>
      </c>
      <c r="O2513" s="4">
        <v>1.9691799999999999</v>
      </c>
      <c r="P2513" s="4">
        <v>3.9</v>
      </c>
      <c r="Q2513" s="4">
        <v>3.6387999999999998</v>
      </c>
      <c r="R2513" s="4">
        <v>4.34</v>
      </c>
      <c r="S2513" s="4">
        <v>3.7</v>
      </c>
      <c r="T2513" s="4">
        <v>3.3896000000000002</v>
      </c>
      <c r="U2513" s="4">
        <v>2.92</v>
      </c>
      <c r="V2513" s="4">
        <v>3.9</v>
      </c>
      <c r="W2513" s="4">
        <v>3.47</v>
      </c>
      <c r="X2513" s="4">
        <v>3.36</v>
      </c>
      <c r="Y2513" s="4">
        <v>3.59</v>
      </c>
      <c r="Z2513" s="4">
        <v>3.24</v>
      </c>
      <c r="AA2513" s="4">
        <v>236377133.65035</v>
      </c>
      <c r="AB2513" s="3">
        <f>1.2*E2513</f>
        <v>4.823999999999999</v>
      </c>
      <c r="AC2513" s="3">
        <f>0.01*$AH$2/(AB2513-E2513)</f>
        <v>124.37810945273641</v>
      </c>
      <c r="AD2513" s="3">
        <f>IF(F2513&gt;=AB2513,AC2513*(E2513-AB2513)-(0.0125/100)*$AH$2,AC2513*(E2513-H2513)-(0.0125/100)*$AH$2)</f>
        <v>7.4564676616914731</v>
      </c>
      <c r="AE2513" s="3">
        <f t="shared" si="9"/>
        <v>22553.355923284802</v>
      </c>
    </row>
    <row r="2514" spans="1:31" x14ac:dyDescent="0.2">
      <c r="A2514" s="4" t="s">
        <v>2624</v>
      </c>
      <c r="B2514" s="4" t="s">
        <v>2623</v>
      </c>
      <c r="C2514" s="4" t="s">
        <v>33</v>
      </c>
      <c r="D2514" s="4">
        <v>14700375</v>
      </c>
      <c r="E2514" s="4">
        <v>0.89</v>
      </c>
      <c r="F2514" s="4">
        <v>1.25</v>
      </c>
      <c r="G2514" s="4">
        <v>0.76</v>
      </c>
      <c r="H2514" s="4">
        <v>0.80389999999999995</v>
      </c>
      <c r="I2514" s="4">
        <v>3491556</v>
      </c>
      <c r="J2514" s="4">
        <f>I2514*E2514</f>
        <v>3107484.84</v>
      </c>
      <c r="K2514" s="4">
        <v>20641754</v>
      </c>
      <c r="L2514" s="4">
        <v>0.6</v>
      </c>
      <c r="M2514" s="4">
        <v>58.928571428571402</v>
      </c>
      <c r="N2514" s="4">
        <v>0.6</v>
      </c>
      <c r="O2514" s="4">
        <v>0.58404433333333305</v>
      </c>
      <c r="P2514" s="4">
        <v>0.79990000000000006</v>
      </c>
      <c r="Q2514" s="4">
        <v>0.73</v>
      </c>
      <c r="R2514" s="4">
        <v>0.84</v>
      </c>
      <c r="S2514" s="4">
        <v>0.84</v>
      </c>
      <c r="T2514" s="4">
        <v>0.88</v>
      </c>
      <c r="U2514" s="4">
        <v>0.80978000000000006</v>
      </c>
      <c r="V2514" s="4">
        <v>0.67500000000000004</v>
      </c>
      <c r="W2514" s="4">
        <v>0.6512</v>
      </c>
      <c r="X2514" s="4">
        <v>0.63</v>
      </c>
      <c r="Y2514" s="4">
        <v>0.67290000000000005</v>
      </c>
      <c r="Z2514" s="4">
        <v>0.7792</v>
      </c>
      <c r="AA2514" s="4">
        <v>19828.46</v>
      </c>
      <c r="AB2514" s="3">
        <f>1.2*E2514</f>
        <v>1.0680000000000001</v>
      </c>
      <c r="AC2514" s="3">
        <f>0.01*$AH$2/(AB2514-E2514)</f>
        <v>561.79775280898866</v>
      </c>
      <c r="AD2514" s="3">
        <f>IF(F2514&gt;=AB2514,AC2514*(E2514-AB2514)-(0.0125/100)*$AH$2,AC2514*(E2514-H2514)-(0.0125/100)*$AH$2)</f>
        <v>-101.25000000000001</v>
      </c>
      <c r="AE2514" s="3">
        <f t="shared" si="9"/>
        <v>22452.105923284802</v>
      </c>
    </row>
    <row r="2515" spans="1:31" x14ac:dyDescent="0.2">
      <c r="A2515" s="4" t="s">
        <v>2627</v>
      </c>
      <c r="B2515" s="4" t="s">
        <v>2626</v>
      </c>
      <c r="C2515" s="4" t="s">
        <v>33</v>
      </c>
      <c r="D2515" s="4">
        <v>192375000</v>
      </c>
      <c r="E2515" s="4">
        <v>13.6</v>
      </c>
      <c r="F2515" s="4">
        <v>15</v>
      </c>
      <c r="G2515" s="4">
        <v>13.6</v>
      </c>
      <c r="H2515" s="4">
        <v>15</v>
      </c>
      <c r="I2515" s="4">
        <v>277374</v>
      </c>
      <c r="J2515" s="4">
        <f>I2515*E2515</f>
        <v>3772286.4</v>
      </c>
      <c r="K2515" s="4">
        <v>2180133</v>
      </c>
      <c r="L2515" s="4">
        <v>13.5</v>
      </c>
      <c r="M2515" s="4">
        <v>95.402298850574695</v>
      </c>
      <c r="N2515" s="4">
        <v>13.5</v>
      </c>
      <c r="O2515" s="4">
        <v>8.0530000000000008</v>
      </c>
      <c r="P2515" s="4">
        <v>15.75</v>
      </c>
      <c r="Q2515" s="4">
        <v>16.489999999999998</v>
      </c>
      <c r="R2515" s="4">
        <v>16.88</v>
      </c>
      <c r="S2515" s="4">
        <v>17.36</v>
      </c>
      <c r="T2515" s="4">
        <v>17.940000000000001</v>
      </c>
      <c r="U2515" s="4">
        <v>17.77</v>
      </c>
      <c r="V2515" s="4">
        <v>15.07</v>
      </c>
      <c r="W2515" s="4">
        <v>15.81</v>
      </c>
      <c r="X2515" s="4">
        <v>16.57</v>
      </c>
      <c r="Y2515" s="4">
        <v>16.39</v>
      </c>
      <c r="Z2515" s="4">
        <v>17.3</v>
      </c>
      <c r="AA2515" s="4">
        <v>35198489.924999997</v>
      </c>
      <c r="AB2515" s="3">
        <f>1.2*E2515</f>
        <v>16.32</v>
      </c>
      <c r="AC2515" s="3">
        <f>0.01*$AH$2/(AB2515-E2515)</f>
        <v>36.764705882352935</v>
      </c>
      <c r="AD2515" s="3">
        <f>IF(F2515&gt;=AB2515,AC2515*(E2515-AB2515)-(0.0125/100)*$AH$2,AC2515*(E2515-H2515)-(0.0125/100)*$AH$2)</f>
        <v>-52.720588235294123</v>
      </c>
      <c r="AE2515" s="3">
        <f t="shared" si="9"/>
        <v>22399.385335049508</v>
      </c>
    </row>
    <row r="2516" spans="1:31" x14ac:dyDescent="0.2">
      <c r="A2516" s="4" t="s">
        <v>2049</v>
      </c>
      <c r="B2516" s="4" t="s">
        <v>2626</v>
      </c>
      <c r="C2516" s="4" t="s">
        <v>33</v>
      </c>
      <c r="D2516" s="4">
        <v>30364196.559599999</v>
      </c>
      <c r="E2516" s="4">
        <v>10.98</v>
      </c>
      <c r="F2516" s="4">
        <v>11.95</v>
      </c>
      <c r="G2516" s="4">
        <v>8.7304999999999993</v>
      </c>
      <c r="H2516" s="4">
        <v>8.9499999999999993</v>
      </c>
      <c r="I2516" s="4">
        <v>284199</v>
      </c>
      <c r="J2516" s="4">
        <f>I2516*E2516</f>
        <v>3120505.02</v>
      </c>
      <c r="K2516" s="4">
        <v>891745.66666667</v>
      </c>
      <c r="L2516" s="4">
        <v>8.2456999999999994</v>
      </c>
      <c r="M2516" s="4">
        <v>59.2458303118201</v>
      </c>
      <c r="N2516" s="4">
        <v>8.2456999999999994</v>
      </c>
      <c r="O2516" s="4">
        <v>7.0100699999999998</v>
      </c>
      <c r="P2516" s="4">
        <v>9.24</v>
      </c>
      <c r="Q2516" s="4">
        <v>8.41</v>
      </c>
      <c r="R2516" s="4">
        <v>7.65</v>
      </c>
      <c r="S2516" s="4">
        <v>6.97</v>
      </c>
      <c r="T2516" s="4">
        <v>7.07</v>
      </c>
      <c r="U2516" s="4">
        <v>6.9</v>
      </c>
      <c r="V2516" s="4">
        <v>9</v>
      </c>
      <c r="W2516" s="4">
        <v>8</v>
      </c>
      <c r="X2516" s="4">
        <v>7.65</v>
      </c>
      <c r="Y2516" s="4">
        <v>6.9</v>
      </c>
      <c r="Z2516" s="4">
        <v>6.9</v>
      </c>
      <c r="AA2516" s="4">
        <v>1831060.4</v>
      </c>
      <c r="AB2516" s="3">
        <f>1.2*E2516</f>
        <v>13.176</v>
      </c>
      <c r="AC2516" s="3">
        <f>0.01*$AH$2/(AB2516-E2516)</f>
        <v>45.537340619307841</v>
      </c>
      <c r="AD2516" s="3">
        <f>IF(F2516&gt;=AB2516,AC2516*(E2516-AB2516)-(0.0125/100)*$AH$2,AC2516*(E2516-H2516)-(0.0125/100)*$AH$2)</f>
        <v>91.190801457194965</v>
      </c>
      <c r="AE2516" s="3">
        <f t="shared" si="9"/>
        <v>22490.576136506705</v>
      </c>
    </row>
    <row r="2517" spans="1:31" x14ac:dyDescent="0.2">
      <c r="A2517" s="4" t="s">
        <v>2625</v>
      </c>
      <c r="B2517" s="4" t="s">
        <v>2626</v>
      </c>
      <c r="C2517" s="4" t="s">
        <v>33</v>
      </c>
      <c r="D2517" s="4">
        <v>622741959.32000005</v>
      </c>
      <c r="E2517" s="4">
        <v>9.1750000000000007</v>
      </c>
      <c r="F2517" s="4">
        <v>10.050000000000001</v>
      </c>
      <c r="G2517" s="4">
        <v>8</v>
      </c>
      <c r="H2517" s="4">
        <v>8.83</v>
      </c>
      <c r="I2517" s="4">
        <v>255961</v>
      </c>
      <c r="J2517" s="4">
        <f>I2517*E2517</f>
        <v>2348442.1750000003</v>
      </c>
      <c r="K2517" s="4">
        <v>20990247.333333299</v>
      </c>
      <c r="L2517" s="4">
        <v>8.92</v>
      </c>
      <c r="M2517" s="4">
        <v>95.212765957446805</v>
      </c>
      <c r="N2517" s="4">
        <v>8.92</v>
      </c>
      <c r="O2517" s="4">
        <v>5.3490000000000002</v>
      </c>
      <c r="P2517" s="4">
        <v>9.5</v>
      </c>
      <c r="Q2517" s="4">
        <v>10.130000000000001</v>
      </c>
      <c r="R2517" s="4">
        <v>10.48</v>
      </c>
      <c r="S2517" s="4">
        <v>11.28</v>
      </c>
      <c r="T2517" s="4">
        <v>10.8</v>
      </c>
      <c r="U2517" s="4">
        <v>10.64</v>
      </c>
      <c r="V2517" s="4">
        <v>8.83</v>
      </c>
      <c r="W2517" s="4">
        <v>8.99</v>
      </c>
      <c r="X2517" s="4">
        <v>9.23</v>
      </c>
      <c r="Y2517" s="4">
        <v>9.82</v>
      </c>
      <c r="Z2517" s="4">
        <v>10.71</v>
      </c>
      <c r="AA2517" s="4">
        <v>454336563.83429998</v>
      </c>
      <c r="AB2517" s="3">
        <f>1.2*E2517</f>
        <v>11.01</v>
      </c>
      <c r="AC2517" s="3">
        <f>0.01*$AH$2/(AB2517-E2517)</f>
        <v>54.495912806539536</v>
      </c>
      <c r="AD2517" s="3">
        <f>IF(F2517&gt;=AB2517,AC2517*(E2517-AB2517)-(0.0125/100)*$AH$2,AC2517*(E2517-H2517)-(0.0125/100)*$AH$2)</f>
        <v>17.551089918256174</v>
      </c>
      <c r="AE2517" s="3">
        <f t="shared" si="9"/>
        <v>22508.12722642496</v>
      </c>
    </row>
    <row r="2518" spans="1:31" x14ac:dyDescent="0.2">
      <c r="A2518" s="4" t="s">
        <v>269</v>
      </c>
      <c r="B2518" s="4" t="s">
        <v>2628</v>
      </c>
      <c r="C2518" s="4" t="s">
        <v>33</v>
      </c>
      <c r="D2518" s="4">
        <v>1398802417.98</v>
      </c>
      <c r="E2518" s="4">
        <v>1.415</v>
      </c>
      <c r="F2518" s="4">
        <v>1.53</v>
      </c>
      <c r="G2518" s="4">
        <v>1.26</v>
      </c>
      <c r="H2518" s="4">
        <v>1.28</v>
      </c>
      <c r="I2518" s="4">
        <v>17629811</v>
      </c>
      <c r="J2518" s="4">
        <f>I2518*E2518</f>
        <v>24946182.565000001</v>
      </c>
      <c r="K2518" s="4">
        <v>182061821.33333299</v>
      </c>
      <c r="L2518" s="4">
        <v>1.22</v>
      </c>
      <c r="M2518" s="4">
        <v>62.3637406769937</v>
      </c>
      <c r="N2518" s="4">
        <v>1.22</v>
      </c>
      <c r="O2518" s="4">
        <v>0.97406000000000004</v>
      </c>
      <c r="P2518" s="4">
        <v>1.52</v>
      </c>
      <c r="Q2518" s="4">
        <v>1.47</v>
      </c>
      <c r="R2518" s="4">
        <v>1.34</v>
      </c>
      <c r="S2518" s="4">
        <v>1.4</v>
      </c>
      <c r="T2518" s="4">
        <v>1.27</v>
      </c>
      <c r="U2518" s="4">
        <v>1.0900000000000001</v>
      </c>
      <c r="V2518" s="4">
        <v>1.32</v>
      </c>
      <c r="W2518" s="4">
        <v>1.365</v>
      </c>
      <c r="X2518" s="4">
        <v>1.2450000000000001</v>
      </c>
      <c r="Y2518" s="4">
        <v>1.33</v>
      </c>
      <c r="Z2518" s="4">
        <v>1.26</v>
      </c>
      <c r="AA2518" s="4">
        <v>159815163.7225</v>
      </c>
      <c r="AB2518" s="3">
        <f>1.2*E2518</f>
        <v>1.698</v>
      </c>
      <c r="AC2518" s="3">
        <f>0.01*$AH$2/(AB2518-E2518)</f>
        <v>353.35689045936408</v>
      </c>
      <c r="AD2518" s="3">
        <f>IF(F2518&gt;=AB2518,AC2518*(E2518-AB2518)-(0.0125/100)*$AH$2,AC2518*(E2518-H2518)-(0.0125/100)*$AH$2)</f>
        <v>46.453180212014153</v>
      </c>
      <c r="AE2518" s="3">
        <f t="shared" si="9"/>
        <v>22554.580406636975</v>
      </c>
    </row>
    <row r="2519" spans="1:31" x14ac:dyDescent="0.2">
      <c r="A2519" s="4" t="s">
        <v>1385</v>
      </c>
      <c r="B2519" s="4" t="s">
        <v>2628</v>
      </c>
      <c r="C2519" s="4" t="s">
        <v>33</v>
      </c>
      <c r="D2519" s="4">
        <v>2710240.3</v>
      </c>
      <c r="E2519" s="4">
        <v>1.19</v>
      </c>
      <c r="F2519" s="4">
        <v>1.76</v>
      </c>
      <c r="G2519" s="4">
        <v>1.0701000000000001</v>
      </c>
      <c r="H2519" s="4">
        <v>1.7</v>
      </c>
      <c r="I2519" s="4">
        <v>15998555</v>
      </c>
      <c r="J2519" s="4">
        <f>I2519*E2519</f>
        <v>19038280.449999999</v>
      </c>
      <c r="K2519" s="4">
        <v>23699835.666669998</v>
      </c>
      <c r="L2519" s="4">
        <v>0.85</v>
      </c>
      <c r="M2519" s="4">
        <v>61.028416779431701</v>
      </c>
      <c r="N2519" s="4">
        <v>0.85</v>
      </c>
      <c r="O2519" s="4">
        <v>0.89279500000000001</v>
      </c>
      <c r="P2519" s="4">
        <v>1.5599000000000001</v>
      </c>
      <c r="Q2519" s="4">
        <v>1.399</v>
      </c>
      <c r="R2519" s="4">
        <v>1.01</v>
      </c>
      <c r="S2519" s="4">
        <v>0.94989999999999997</v>
      </c>
      <c r="T2519" s="4">
        <v>0.89990000000000003</v>
      </c>
      <c r="U2519" s="4">
        <v>0.85</v>
      </c>
      <c r="V2519" s="4">
        <v>1.55</v>
      </c>
      <c r="W2519" s="4">
        <v>1.31</v>
      </c>
      <c r="X2519" s="4">
        <v>1</v>
      </c>
      <c r="Y2519" s="4">
        <v>0.89329999999999998</v>
      </c>
      <c r="Z2519" s="4">
        <v>0.89980000000000004</v>
      </c>
      <c r="AA2519" s="4">
        <v>11378763.928300001</v>
      </c>
      <c r="AB2519" s="3">
        <f>1.2*E2519</f>
        <v>1.4279999999999999</v>
      </c>
      <c r="AC2519" s="3">
        <f>0.01*$AH$2/(AB2519-E2519)</f>
        <v>420.1680672268908</v>
      </c>
      <c r="AD2519" s="3">
        <f>IF(F2519&gt;=AB2519,AC2519*(E2519-AB2519)-(0.0125/100)*$AH$2,AC2519*(E2519-H2519)-(0.0125/100)*$AH$2)</f>
        <v>-101.25</v>
      </c>
      <c r="AE2519" s="3">
        <f t="shared" si="9"/>
        <v>22453.330406636975</v>
      </c>
    </row>
    <row r="2520" spans="1:31" x14ac:dyDescent="0.2">
      <c r="A2520" s="4" t="s">
        <v>2629</v>
      </c>
      <c r="B2520" s="4" t="s">
        <v>2630</v>
      </c>
      <c r="C2520" s="4" t="s">
        <v>33</v>
      </c>
      <c r="D2520" s="4">
        <v>338143092.5</v>
      </c>
      <c r="E2520" s="4">
        <v>9.7100000000000009</v>
      </c>
      <c r="F2520" s="4">
        <v>9.7100000000000009</v>
      </c>
      <c r="G2520" s="4">
        <v>8.17</v>
      </c>
      <c r="H2520" s="4">
        <v>8.5</v>
      </c>
      <c r="I2520" s="4">
        <v>345247</v>
      </c>
      <c r="J2520" s="4">
        <f>I2520*E2520</f>
        <v>3352348.37</v>
      </c>
      <c r="K2520" s="4">
        <v>14583353.3333333</v>
      </c>
      <c r="L2520" s="4">
        <v>10.25</v>
      </c>
      <c r="M2520" s="4">
        <v>76.545454545454604</v>
      </c>
      <c r="N2520" s="4">
        <v>10.25</v>
      </c>
      <c r="O2520" s="4">
        <v>6.5385</v>
      </c>
      <c r="P2520" s="4">
        <v>10.899900000000001</v>
      </c>
      <c r="Q2520" s="4">
        <v>9.94</v>
      </c>
      <c r="R2520" s="4">
        <v>8.0449999999999999</v>
      </c>
      <c r="S2520" s="4">
        <v>7.95</v>
      </c>
      <c r="T2520" s="4">
        <v>7.68</v>
      </c>
      <c r="U2520" s="4">
        <v>7.61</v>
      </c>
      <c r="V2520" s="4">
        <v>9.0500000000000007</v>
      </c>
      <c r="W2520" s="4">
        <v>9.0500000000000007</v>
      </c>
      <c r="X2520" s="4">
        <v>8.0449999999999999</v>
      </c>
      <c r="Y2520" s="4">
        <v>7.25</v>
      </c>
      <c r="Z2520" s="4">
        <v>6.71</v>
      </c>
      <c r="AA2520" s="4">
        <v>466209148.07999998</v>
      </c>
      <c r="AB2520" s="3">
        <f>1.2*E2520</f>
        <v>11.652000000000001</v>
      </c>
      <c r="AC2520" s="3">
        <f>0.01*$AH$2/(AB2520-E2520)</f>
        <v>51.493305870236867</v>
      </c>
      <c r="AD2520" s="3">
        <f>IF(F2520&gt;=AB2520,AC2520*(E2520-AB2520)-(0.0125/100)*$AH$2,AC2520*(E2520-H2520)-(0.0125/100)*$AH$2)</f>
        <v>61.056900102986653</v>
      </c>
      <c r="AE2520" s="3">
        <f t="shared" si="9"/>
        <v>22514.387306739962</v>
      </c>
    </row>
    <row r="2521" spans="1:31" x14ac:dyDescent="0.2">
      <c r="A2521" s="4" t="s">
        <v>2537</v>
      </c>
      <c r="B2521" s="4" t="s">
        <v>2630</v>
      </c>
      <c r="C2521" s="4" t="s">
        <v>33</v>
      </c>
      <c r="D2521" s="4">
        <v>11455000</v>
      </c>
      <c r="E2521" s="4">
        <v>1.64</v>
      </c>
      <c r="F2521" s="4">
        <v>2.1</v>
      </c>
      <c r="G2521" s="4">
        <v>1.5401</v>
      </c>
      <c r="H2521" s="4">
        <v>1.78</v>
      </c>
      <c r="I2521" s="4">
        <v>28321173</v>
      </c>
      <c r="J2521" s="4">
        <f>I2521*E2521</f>
        <v>46446723.719999999</v>
      </c>
      <c r="K2521" s="4">
        <v>15672677</v>
      </c>
      <c r="L2521" s="4">
        <v>1.1599999999999999</v>
      </c>
      <c r="M2521" s="4">
        <v>53.271028037383097</v>
      </c>
      <c r="N2521" s="4">
        <v>1.1599999999999999</v>
      </c>
      <c r="O2521" s="4">
        <v>1.163</v>
      </c>
      <c r="P2521" s="4">
        <v>1.57</v>
      </c>
      <c r="Q2521" s="4">
        <v>1.2171000000000001</v>
      </c>
      <c r="R2521" s="4">
        <v>1.2</v>
      </c>
      <c r="S2521" s="4">
        <v>1.94</v>
      </c>
      <c r="T2521" s="4">
        <v>1.6</v>
      </c>
      <c r="U2521" s="4">
        <v>1.4</v>
      </c>
      <c r="V2521" s="4">
        <v>1.46</v>
      </c>
      <c r="W2521" s="4">
        <v>1.1100000000000001</v>
      </c>
      <c r="X2521" s="4">
        <v>1.08</v>
      </c>
      <c r="Y2521" s="4">
        <v>1.38</v>
      </c>
      <c r="Z2521" s="4">
        <v>1.5149999999999999</v>
      </c>
      <c r="AA2521" s="4">
        <v>192174.2</v>
      </c>
      <c r="AB2521" s="3">
        <f>1.2*E2521</f>
        <v>1.9679999999999997</v>
      </c>
      <c r="AC2521" s="3">
        <f>0.01*$AH$2/(AB2521-E2521)</f>
        <v>304.87804878048797</v>
      </c>
      <c r="AD2521" s="3">
        <f>IF(F2521&gt;=AB2521,AC2521*(E2521-AB2521)-(0.0125/100)*$AH$2,AC2521*(E2521-H2521)-(0.0125/100)*$AH$2)</f>
        <v>-101.25000000000001</v>
      </c>
      <c r="AE2521" s="3">
        <f t="shared" si="9"/>
        <v>22413.137306739962</v>
      </c>
    </row>
    <row r="2522" spans="1:31" x14ac:dyDescent="0.2">
      <c r="A2522" s="4" t="s">
        <v>2631</v>
      </c>
      <c r="B2522" s="4" t="s">
        <v>2630</v>
      </c>
      <c r="C2522" s="4" t="s">
        <v>33</v>
      </c>
      <c r="D2522" s="4">
        <v>46384786.560000002</v>
      </c>
      <c r="E2522" s="4">
        <v>0.75</v>
      </c>
      <c r="F2522" s="4">
        <v>0.75</v>
      </c>
      <c r="G2522" s="4">
        <v>0.56089999999999995</v>
      </c>
      <c r="H2522" s="4">
        <v>0.60319999999999996</v>
      </c>
      <c r="I2522" s="4">
        <v>7881160</v>
      </c>
      <c r="J2522" s="4">
        <f>I2522*E2522</f>
        <v>5910870</v>
      </c>
      <c r="K2522" s="4">
        <v>265707622.66666999</v>
      </c>
      <c r="L2522" s="4">
        <v>1.1100000000000001</v>
      </c>
      <c r="M2522" s="4">
        <v>286.79731820526001</v>
      </c>
      <c r="N2522" s="4">
        <v>1.1100000000000001</v>
      </c>
      <c r="O2522" s="4">
        <v>0.32639000000000001</v>
      </c>
      <c r="P2522" s="4">
        <v>0.59</v>
      </c>
      <c r="Q2522" s="4">
        <v>0.69710000000000005</v>
      </c>
      <c r="R2522" s="4">
        <v>0.49990000000000001</v>
      </c>
      <c r="S2522" s="4">
        <v>0.45610000000000001</v>
      </c>
      <c r="T2522" s="4">
        <v>0.51</v>
      </c>
      <c r="U2522" s="4">
        <v>0.50229999999999997</v>
      </c>
      <c r="V2522" s="4">
        <v>0.56999999999999995</v>
      </c>
      <c r="W2522" s="4">
        <v>0.54</v>
      </c>
      <c r="X2522" s="4">
        <v>0.42</v>
      </c>
      <c r="Y2522" s="4">
        <v>0.43</v>
      </c>
      <c r="Z2522" s="4">
        <v>0.4299</v>
      </c>
      <c r="AA2522" s="4">
        <v>688705253.69722998</v>
      </c>
      <c r="AB2522" s="3">
        <f>1.2*E2522</f>
        <v>0.89999999999999991</v>
      </c>
      <c r="AC2522" s="3">
        <f>0.01*$AH$2/(AB2522-E2522)</f>
        <v>666.66666666666708</v>
      </c>
      <c r="AD2522" s="3">
        <f>IF(F2522&gt;=AB2522,AC2522*(E2522-AB2522)-(0.0125/100)*$AH$2,AC2522*(E2522-H2522)-(0.0125/100)*$AH$2)</f>
        <v>96.61666666666676</v>
      </c>
      <c r="AE2522" s="3">
        <f t="shared" si="9"/>
        <v>22509.753973406627</v>
      </c>
    </row>
    <row r="2523" spans="1:31" x14ac:dyDescent="0.2">
      <c r="A2523" s="4" t="s">
        <v>2632</v>
      </c>
      <c r="B2523" s="4" t="s">
        <v>2633</v>
      </c>
      <c r="C2523" s="4" t="s">
        <v>33</v>
      </c>
      <c r="D2523" s="4">
        <v>616422816.17999995</v>
      </c>
      <c r="E2523" s="4">
        <v>11.92</v>
      </c>
      <c r="F2523" s="4">
        <v>12.78</v>
      </c>
      <c r="G2523" s="4">
        <v>10.51</v>
      </c>
      <c r="H2523" s="4">
        <v>11.51</v>
      </c>
      <c r="I2523" s="4">
        <v>308925</v>
      </c>
      <c r="J2523" s="4">
        <f>I2523*E2523</f>
        <v>3682386</v>
      </c>
      <c r="K2523" s="4">
        <v>5063884.6666666996</v>
      </c>
      <c r="L2523" s="4">
        <v>12.06</v>
      </c>
      <c r="M2523" s="4">
        <v>71.510791366906403</v>
      </c>
      <c r="N2523" s="4">
        <v>12.06</v>
      </c>
      <c r="O2523" s="4">
        <v>7.5339999999999998</v>
      </c>
      <c r="P2523" s="4">
        <v>11.7</v>
      </c>
      <c r="Q2523" s="4">
        <v>13.2</v>
      </c>
      <c r="R2523" s="4">
        <v>13.93</v>
      </c>
      <c r="S2523" s="4">
        <v>15.64</v>
      </c>
      <c r="T2523" s="4">
        <v>13.9481</v>
      </c>
      <c r="U2523" s="4">
        <v>11.7</v>
      </c>
      <c r="V2523" s="4">
        <v>11.07</v>
      </c>
      <c r="W2523" s="4">
        <v>11.21</v>
      </c>
      <c r="X2523" s="4">
        <v>12.8</v>
      </c>
      <c r="Y2523" s="4">
        <v>13.88</v>
      </c>
      <c r="Z2523" s="4">
        <v>12.5</v>
      </c>
      <c r="AA2523" s="4">
        <v>63177176.159999996</v>
      </c>
      <c r="AB2523" s="3">
        <f>1.2*E2523</f>
        <v>14.304</v>
      </c>
      <c r="AC2523" s="3">
        <f>0.01*$AH$2/(AB2523-E2523)</f>
        <v>41.946308724832207</v>
      </c>
      <c r="AD2523" s="3">
        <f>IF(F2523&gt;=AB2523,AC2523*(E2523-AB2523)-(0.0125/100)*$AH$2,AC2523*(E2523-H2523)-(0.0125/100)*$AH$2)</f>
        <v>15.947986577181211</v>
      </c>
      <c r="AE2523" s="3">
        <f t="shared" si="9"/>
        <v>22525.70195998381</v>
      </c>
    </row>
    <row r="2524" spans="1:31" x14ac:dyDescent="0.2">
      <c r="A2524" s="4" t="s">
        <v>2180</v>
      </c>
      <c r="B2524" s="4" t="s">
        <v>2633</v>
      </c>
      <c r="C2524" s="4" t="s">
        <v>33</v>
      </c>
      <c r="D2524" s="4">
        <v>41357177</v>
      </c>
      <c r="E2524" s="4">
        <v>5.03</v>
      </c>
      <c r="F2524" s="4">
        <v>6.1624999999999996</v>
      </c>
      <c r="G2524" s="4">
        <v>4.78</v>
      </c>
      <c r="H2524" s="4">
        <v>5.04</v>
      </c>
      <c r="I2524" s="4">
        <v>1553469</v>
      </c>
      <c r="J2524" s="4">
        <f>I2524*E2524</f>
        <v>7813949.0700000003</v>
      </c>
      <c r="K2524" s="4">
        <v>27549342.333333299</v>
      </c>
      <c r="L2524" s="4">
        <v>5.05</v>
      </c>
      <c r="M2524" s="4">
        <v>95.719844357976598</v>
      </c>
      <c r="N2524" s="4">
        <v>5.05</v>
      </c>
      <c r="O2524" s="4">
        <v>2.665</v>
      </c>
      <c r="P2524" s="4">
        <v>4.2995000000000001</v>
      </c>
      <c r="Q2524" s="4">
        <v>3.65</v>
      </c>
      <c r="R2524" s="4">
        <v>4.22</v>
      </c>
      <c r="S2524" s="4">
        <v>3.67</v>
      </c>
      <c r="T2524" s="4">
        <v>3.46</v>
      </c>
      <c r="U2524" s="4">
        <v>3.12</v>
      </c>
      <c r="V2524" s="4">
        <v>3.58</v>
      </c>
      <c r="W2524" s="4">
        <v>3.55</v>
      </c>
      <c r="X2524" s="4">
        <v>3.26</v>
      </c>
      <c r="Y2524" s="4">
        <v>3.45</v>
      </c>
      <c r="Z2524" s="4">
        <v>3.41</v>
      </c>
      <c r="AA2524" s="4">
        <v>307118815.63999999</v>
      </c>
      <c r="AB2524" s="3">
        <f>1.2*E2524</f>
        <v>6.0360000000000005</v>
      </c>
      <c r="AC2524" s="3">
        <f>0.01*$AH$2/(AB2524-E2524)</f>
        <v>99.403578528827012</v>
      </c>
      <c r="AD2524" s="3">
        <f>IF(F2524&gt;=AB2524,AC2524*(E2524-AB2524)-(0.0125/100)*$AH$2,AC2524*(E2524-H2524)-(0.0125/100)*$AH$2)</f>
        <v>-101.25</v>
      </c>
      <c r="AE2524" s="3">
        <f t="shared" si="9"/>
        <v>22424.45195998381</v>
      </c>
    </row>
    <row r="2525" spans="1:31" x14ac:dyDescent="0.2">
      <c r="A2525" s="4" t="s">
        <v>2634</v>
      </c>
      <c r="B2525" s="4" t="s">
        <v>2635</v>
      </c>
      <c r="C2525" s="4" t="s">
        <v>33</v>
      </c>
      <c r="D2525" s="4">
        <v>510870557.07999998</v>
      </c>
      <c r="E2525" s="4">
        <v>11.955</v>
      </c>
      <c r="F2525" s="4">
        <v>14.288399999999999</v>
      </c>
      <c r="G2525" s="4">
        <v>11.51</v>
      </c>
      <c r="H2525" s="4">
        <v>12.03</v>
      </c>
      <c r="I2525" s="4">
        <v>830026</v>
      </c>
      <c r="J2525" s="4">
        <f>I2525*E2525</f>
        <v>9922960.8300000001</v>
      </c>
      <c r="K2525" s="4">
        <v>14484551.3333333</v>
      </c>
      <c r="L2525" s="4">
        <v>11.08</v>
      </c>
      <c r="M2525" s="4">
        <v>69.574468085106304</v>
      </c>
      <c r="N2525" s="4">
        <v>11.08</v>
      </c>
      <c r="O2525" s="4">
        <v>7.1749999999999998</v>
      </c>
      <c r="P2525" s="4">
        <v>14.69</v>
      </c>
      <c r="Q2525" s="4">
        <v>14.57</v>
      </c>
      <c r="R2525" s="4">
        <v>15.216100000000001</v>
      </c>
      <c r="S2525" s="4">
        <v>15.61</v>
      </c>
      <c r="T2525" s="4">
        <v>14.78</v>
      </c>
      <c r="U2525" s="4">
        <v>14.3</v>
      </c>
      <c r="V2525" s="4">
        <v>12.96</v>
      </c>
      <c r="W2525" s="4">
        <v>14.42</v>
      </c>
      <c r="X2525" s="4">
        <v>13.61</v>
      </c>
      <c r="Y2525" s="4">
        <v>15.1</v>
      </c>
      <c r="Z2525" s="4">
        <v>14.7</v>
      </c>
      <c r="AA2525" s="4">
        <v>204685382.34</v>
      </c>
      <c r="AB2525" s="3">
        <f>1.2*E2525</f>
        <v>14.346</v>
      </c>
      <c r="AC2525" s="3">
        <f>0.01*$AH$2/(AB2525-E2525)</f>
        <v>41.823504809703053</v>
      </c>
      <c r="AD2525" s="3">
        <f>IF(F2525&gt;=AB2525,AC2525*(E2525-AB2525)-(0.0125/100)*$AH$2,AC2525*(E2525-H2525)-(0.0125/100)*$AH$2)</f>
        <v>-4.3867628607276998</v>
      </c>
      <c r="AE2525" s="3">
        <f t="shared" si="9"/>
        <v>22420.06519712308</v>
      </c>
    </row>
    <row r="2526" spans="1:31" x14ac:dyDescent="0.2">
      <c r="A2526" s="4" t="s">
        <v>2636</v>
      </c>
      <c r="B2526" s="4" t="s">
        <v>2635</v>
      </c>
      <c r="C2526" s="4" t="s">
        <v>33</v>
      </c>
      <c r="D2526" s="4">
        <v>47076750</v>
      </c>
      <c r="E2526" s="4">
        <v>2.06</v>
      </c>
      <c r="F2526" s="4">
        <v>2.65</v>
      </c>
      <c r="G2526" s="4">
        <v>1.22</v>
      </c>
      <c r="H2526" s="4">
        <v>1.26</v>
      </c>
      <c r="I2526" s="4">
        <v>3915137</v>
      </c>
      <c r="J2526" s="4">
        <f>I2526*E2526</f>
        <v>8065182.2200000007</v>
      </c>
      <c r="K2526" s="4">
        <v>46239414.333333299</v>
      </c>
      <c r="L2526" s="4">
        <v>1.83</v>
      </c>
      <c r="M2526" s="4">
        <v>124.107919930374</v>
      </c>
      <c r="N2526" s="4">
        <v>1.83</v>
      </c>
      <c r="O2526" s="4">
        <v>1.0618650000000001</v>
      </c>
      <c r="P2526" s="4">
        <v>1.81</v>
      </c>
      <c r="Q2526" s="4">
        <v>2.23</v>
      </c>
      <c r="R2526" s="4">
        <v>2.3898999999999999</v>
      </c>
      <c r="S2526" s="4">
        <v>2.7</v>
      </c>
      <c r="T2526" s="4">
        <v>1.4797</v>
      </c>
      <c r="U2526" s="4">
        <v>1.1499999999999999</v>
      </c>
      <c r="V2526" s="4">
        <v>1.2649999999999999</v>
      </c>
      <c r="W2526" s="4">
        <v>2</v>
      </c>
      <c r="X2526" s="4">
        <v>2.08</v>
      </c>
      <c r="Y2526" s="4">
        <v>2.29</v>
      </c>
      <c r="Z2526" s="4">
        <v>1.4710000000000001</v>
      </c>
      <c r="AA2526" s="4">
        <v>162745186.48245001</v>
      </c>
      <c r="AB2526" s="3">
        <f>1.2*E2526</f>
        <v>2.472</v>
      </c>
      <c r="AC2526" s="3">
        <f>0.01*$AH$2/(AB2526-E2526)</f>
        <v>242.71844660194179</v>
      </c>
      <c r="AD2526" s="3">
        <f>IF(F2526&gt;=AB2526,AC2526*(E2526-AB2526)-(0.0125/100)*$AH$2,AC2526*(E2526-H2526)-(0.0125/100)*$AH$2)</f>
        <v>-101.25</v>
      </c>
      <c r="AE2526" s="3">
        <f t="shared" si="9"/>
        <v>22318.81519712308</v>
      </c>
    </row>
    <row r="2527" spans="1:31" x14ac:dyDescent="0.2">
      <c r="A2527" s="4" t="s">
        <v>1588</v>
      </c>
      <c r="B2527" s="4" t="s">
        <v>2637</v>
      </c>
      <c r="C2527" s="4" t="s">
        <v>42</v>
      </c>
      <c r="D2527" s="4">
        <v>24549419.449999999</v>
      </c>
      <c r="E2527" s="4">
        <v>13.88</v>
      </c>
      <c r="F2527" s="4">
        <v>13.88</v>
      </c>
      <c r="G2527" s="4">
        <v>9.56</v>
      </c>
      <c r="H2527" s="4">
        <v>10.6</v>
      </c>
      <c r="I2527" s="4">
        <v>439942</v>
      </c>
      <c r="J2527" s="4">
        <f>I2527*E2527</f>
        <v>6106394.96</v>
      </c>
      <c r="K2527" s="4">
        <v>12895220.6666667</v>
      </c>
      <c r="L2527" s="4">
        <v>15.65</v>
      </c>
      <c r="M2527" s="4">
        <v>154.21245421245399</v>
      </c>
      <c r="N2527" s="4">
        <v>15.65</v>
      </c>
      <c r="O2527" s="4">
        <v>6.6878000000000002</v>
      </c>
      <c r="P2527" s="4">
        <v>24.47</v>
      </c>
      <c r="Q2527" s="4">
        <v>18.88</v>
      </c>
      <c r="R2527" s="4">
        <v>15.9999</v>
      </c>
      <c r="S2527" s="4">
        <v>25.559899999999999</v>
      </c>
      <c r="T2527" s="4">
        <v>13.49</v>
      </c>
      <c r="U2527" s="4">
        <v>12.83</v>
      </c>
      <c r="V2527" s="4">
        <v>11.88</v>
      </c>
      <c r="W2527" s="4">
        <v>17.2</v>
      </c>
      <c r="X2527" s="4">
        <v>15.94</v>
      </c>
      <c r="Y2527" s="4">
        <v>21.27</v>
      </c>
      <c r="Z2527" s="4">
        <v>12.7</v>
      </c>
      <c r="AA2527" s="4">
        <v>468896821.68000001</v>
      </c>
      <c r="AB2527" s="3">
        <f>1.2*E2527</f>
        <v>16.655999999999999</v>
      </c>
      <c r="AC2527" s="3">
        <f>0.01*$AH$2/(AB2527-E2527)</f>
        <v>36.023054755043255</v>
      </c>
      <c r="AD2527" s="3">
        <f>IF(F2527&gt;=AB2527,AC2527*(E2527-AB2527)-(0.0125/100)*$AH$2,AC2527*(E2527-H2527)-(0.0125/100)*$AH$2)</f>
        <v>116.90561959654191</v>
      </c>
      <c r="AE2527" s="3">
        <f t="shared" si="9"/>
        <v>22435.720816719622</v>
      </c>
    </row>
    <row r="2528" spans="1:31" x14ac:dyDescent="0.2">
      <c r="A2528" s="4" t="s">
        <v>2634</v>
      </c>
      <c r="B2528" s="4" t="s">
        <v>2637</v>
      </c>
      <c r="C2528" s="4" t="s">
        <v>33</v>
      </c>
      <c r="D2528" s="4">
        <v>554672635.52999997</v>
      </c>
      <c r="E2528" s="4">
        <v>12.96</v>
      </c>
      <c r="F2528" s="4">
        <v>14.69</v>
      </c>
      <c r="G2528" s="4">
        <v>12.61</v>
      </c>
      <c r="H2528" s="4">
        <v>14.34</v>
      </c>
      <c r="I2528" s="4">
        <v>234893</v>
      </c>
      <c r="J2528" s="4">
        <f>I2528*E2528</f>
        <v>3044213.2800000003</v>
      </c>
      <c r="K2528" s="4">
        <v>16537985.6666667</v>
      </c>
      <c r="L2528" s="4">
        <v>12.03</v>
      </c>
      <c r="M2528" s="4">
        <v>77.534246575342394</v>
      </c>
      <c r="N2528" s="4">
        <v>12.03</v>
      </c>
      <c r="O2528" s="4">
        <v>8.125</v>
      </c>
      <c r="P2528" s="4">
        <v>14.57</v>
      </c>
      <c r="Q2528" s="4">
        <v>15.216100000000001</v>
      </c>
      <c r="R2528" s="4">
        <v>15.61</v>
      </c>
      <c r="S2528" s="4">
        <v>14.78</v>
      </c>
      <c r="T2528" s="4">
        <v>14.5425</v>
      </c>
      <c r="U2528" s="4">
        <v>13.79</v>
      </c>
      <c r="V2528" s="4">
        <v>14.42</v>
      </c>
      <c r="W2528" s="4">
        <v>13.61</v>
      </c>
      <c r="X2528" s="4">
        <v>15.1</v>
      </c>
      <c r="Y2528" s="4">
        <v>14.7</v>
      </c>
      <c r="Z2528" s="4">
        <v>14.36</v>
      </c>
      <c r="AA2528" s="4">
        <v>253948253.09439999</v>
      </c>
      <c r="AB2528" s="3">
        <f>1.2*E2528</f>
        <v>15.552</v>
      </c>
      <c r="AC2528" s="3">
        <f>0.01*$AH$2/(AB2528-E2528)</f>
        <v>38.580246913580268</v>
      </c>
      <c r="AD2528" s="3">
        <f>IF(F2528&gt;=AB2528,AC2528*(E2528-AB2528)-(0.0125/100)*$AH$2,AC2528*(E2528-H2528)-(0.0125/100)*$AH$2)</f>
        <v>-54.490740740740733</v>
      </c>
      <c r="AE2528" s="3">
        <f t="shared" si="9"/>
        <v>22381.230075978881</v>
      </c>
    </row>
    <row r="2529" spans="1:31" x14ac:dyDescent="0.2">
      <c r="A2529" s="4" t="s">
        <v>2638</v>
      </c>
      <c r="B2529" s="4" t="s">
        <v>2637</v>
      </c>
      <c r="C2529" s="4" t="s">
        <v>33</v>
      </c>
      <c r="D2529" s="4">
        <v>33414234</v>
      </c>
      <c r="E2529" s="4">
        <v>7.4</v>
      </c>
      <c r="F2529" s="4">
        <v>7.4</v>
      </c>
      <c r="G2529" s="4">
        <v>5.2645999999999997</v>
      </c>
      <c r="H2529" s="4">
        <v>5.52</v>
      </c>
      <c r="I2529" s="4">
        <v>1320821</v>
      </c>
      <c r="J2529" s="4">
        <f>I2529*E2529</f>
        <v>9774075.4000000004</v>
      </c>
      <c r="K2529" s="4">
        <v>35974224</v>
      </c>
      <c r="L2529" s="4">
        <v>14</v>
      </c>
      <c r="M2529" s="4">
        <v>141.04234527687299</v>
      </c>
      <c r="N2529" s="4">
        <v>14</v>
      </c>
      <c r="O2529" s="4">
        <v>4.2503900000000003</v>
      </c>
      <c r="P2529" s="4">
        <v>14.49</v>
      </c>
      <c r="Q2529" s="4">
        <v>10.1</v>
      </c>
      <c r="R2529" s="4">
        <v>7</v>
      </c>
      <c r="S2529" s="4">
        <v>8.43</v>
      </c>
      <c r="T2529" s="4">
        <v>5.25</v>
      </c>
      <c r="U2529" s="4">
        <v>4.8499999999999996</v>
      </c>
      <c r="V2529" s="4">
        <v>6.97</v>
      </c>
      <c r="W2529" s="4">
        <v>8.23</v>
      </c>
      <c r="X2529" s="4">
        <v>6.56</v>
      </c>
      <c r="Y2529" s="4">
        <v>7.98</v>
      </c>
      <c r="Z2529" s="4">
        <v>4.9000000000000004</v>
      </c>
      <c r="AA2529" s="4">
        <v>1596945594.49</v>
      </c>
      <c r="AB2529" s="3">
        <f>1.2*E2529</f>
        <v>8.8800000000000008</v>
      </c>
      <c r="AC2529" s="3">
        <f>0.01*$AH$2/(AB2529-E2529)</f>
        <v>67.567567567567551</v>
      </c>
      <c r="AD2529" s="3">
        <f>IF(F2529&gt;=AB2529,AC2529*(E2529-AB2529)-(0.0125/100)*$AH$2,AC2529*(E2529-H2529)-(0.0125/100)*$AH$2)</f>
        <v>125.77702702702705</v>
      </c>
      <c r="AE2529" s="3">
        <f t="shared" si="9"/>
        <v>22507.007103005908</v>
      </c>
    </row>
    <row r="2530" spans="1:31" x14ac:dyDescent="0.2">
      <c r="A2530" s="4" t="s">
        <v>2558</v>
      </c>
      <c r="B2530" s="4" t="s">
        <v>2637</v>
      </c>
      <c r="C2530" s="4" t="s">
        <v>33</v>
      </c>
      <c r="D2530" s="4">
        <v>200162421.34</v>
      </c>
      <c r="E2530" s="4">
        <v>2.2999999999999998</v>
      </c>
      <c r="F2530" s="4">
        <v>3.58</v>
      </c>
      <c r="G2530" s="4">
        <v>2.0499999999999998</v>
      </c>
      <c r="H2530" s="4">
        <v>3.03</v>
      </c>
      <c r="I2530" s="4">
        <v>2883365</v>
      </c>
      <c r="J2530" s="4">
        <f>I2530*E2530</f>
        <v>6631739.4999999991</v>
      </c>
      <c r="K2530" s="4">
        <v>18935840.666666701</v>
      </c>
      <c r="L2530" s="4">
        <v>2.0299999999999998</v>
      </c>
      <c r="M2530" s="4">
        <v>63.120567375886502</v>
      </c>
      <c r="N2530" s="4">
        <v>2.0299999999999998</v>
      </c>
      <c r="O2530" s="4">
        <v>1.6639999999999999</v>
      </c>
      <c r="P2530" s="4">
        <v>2.95</v>
      </c>
      <c r="Q2530" s="4">
        <v>2.98</v>
      </c>
      <c r="R2530" s="4">
        <v>2.57</v>
      </c>
      <c r="S2530" s="4">
        <v>2.64</v>
      </c>
      <c r="T2530" s="4">
        <v>2.63</v>
      </c>
      <c r="U2530" s="4">
        <v>2.54</v>
      </c>
      <c r="V2530" s="4">
        <v>2.72</v>
      </c>
      <c r="W2530" s="4">
        <v>2.6949999999999998</v>
      </c>
      <c r="X2530" s="4">
        <v>2.3450000000000002</v>
      </c>
      <c r="Y2530" s="4">
        <v>2.48</v>
      </c>
      <c r="Z2530" s="4">
        <v>2.42</v>
      </c>
      <c r="AA2530" s="4">
        <v>22041678.3825</v>
      </c>
      <c r="AB2530" s="3">
        <f>1.2*E2530</f>
        <v>2.76</v>
      </c>
      <c r="AC2530" s="3">
        <f>0.01*$AH$2/(AB2530-E2530)</f>
        <v>217.39130434782609</v>
      </c>
      <c r="AD2530" s="3">
        <f>IF(F2530&gt;=AB2530,AC2530*(E2530-AB2530)-(0.0125/100)*$AH$2,AC2530*(E2530-H2530)-(0.0125/100)*$AH$2)</f>
        <v>-101.25</v>
      </c>
      <c r="AE2530" s="3">
        <f t="shared" si="9"/>
        <v>22405.757103005908</v>
      </c>
    </row>
    <row r="2531" spans="1:31" x14ac:dyDescent="0.2">
      <c r="A2531" s="4" t="s">
        <v>1585</v>
      </c>
      <c r="B2531" s="4" t="s">
        <v>2637</v>
      </c>
      <c r="C2531" s="4" t="s">
        <v>42</v>
      </c>
      <c r="D2531" s="4">
        <v>17794755.18</v>
      </c>
      <c r="E2531" s="4">
        <v>2</v>
      </c>
      <c r="F2531" s="4">
        <v>2.2799999999999998</v>
      </c>
      <c r="G2531" s="4">
        <v>1.57</v>
      </c>
      <c r="H2531" s="4">
        <v>1.85</v>
      </c>
      <c r="I2531" s="4">
        <v>11293695</v>
      </c>
      <c r="J2531" s="4">
        <f>I2531*E2531</f>
        <v>22587390</v>
      </c>
      <c r="K2531" s="4">
        <v>7656791</v>
      </c>
      <c r="L2531" s="4">
        <v>1.77</v>
      </c>
      <c r="M2531" s="4">
        <v>61.290322580645103</v>
      </c>
      <c r="N2531" s="4">
        <v>1.77</v>
      </c>
      <c r="O2531" s="4">
        <v>1.35595</v>
      </c>
      <c r="P2531" s="4">
        <v>2.1</v>
      </c>
      <c r="Q2531" s="4">
        <v>1.9816</v>
      </c>
      <c r="R2531" s="4">
        <v>1.4441999999999999</v>
      </c>
      <c r="S2531" s="4">
        <v>1.5801000000000001</v>
      </c>
      <c r="T2531" s="4">
        <v>1.3001</v>
      </c>
      <c r="U2531" s="4">
        <v>1.24</v>
      </c>
      <c r="V2531" s="4">
        <v>1.71</v>
      </c>
      <c r="W2531" s="4">
        <v>1.98</v>
      </c>
      <c r="X2531" s="4">
        <v>1.35</v>
      </c>
      <c r="Y2531" s="4">
        <v>1.46</v>
      </c>
      <c r="Z2531" s="4">
        <v>1.3</v>
      </c>
      <c r="AA2531" s="4">
        <v>10024822.005000001</v>
      </c>
      <c r="AB2531" s="3">
        <f>1.2*E2531</f>
        <v>2.4</v>
      </c>
      <c r="AC2531" s="3">
        <f>0.01*$AH$2/(AB2531-E2531)</f>
        <v>250.00000000000006</v>
      </c>
      <c r="AD2531" s="3">
        <f>IF(F2531&gt;=AB2531,AC2531*(E2531-AB2531)-(0.0125/100)*$AH$2,AC2531*(E2531-H2531)-(0.0125/100)*$AH$2)</f>
        <v>36.249999999999986</v>
      </c>
      <c r="AE2531" s="3">
        <f t="shared" si="9"/>
        <v>22442.007103005908</v>
      </c>
    </row>
    <row r="2532" spans="1:31" x14ac:dyDescent="0.2">
      <c r="A2532" s="4" t="s">
        <v>2639</v>
      </c>
      <c r="B2532" s="4" t="s">
        <v>2640</v>
      </c>
      <c r="C2532" s="4" t="s">
        <v>33</v>
      </c>
      <c r="D2532" s="4">
        <v>163890875.90000001</v>
      </c>
      <c r="E2532" s="4">
        <v>8.86</v>
      </c>
      <c r="F2532" s="4">
        <v>8.8699999999999992</v>
      </c>
      <c r="G2532" s="4">
        <v>6.36</v>
      </c>
      <c r="H2532" s="4">
        <v>7.73</v>
      </c>
      <c r="I2532" s="4">
        <v>3119967</v>
      </c>
      <c r="J2532" s="4">
        <f>I2532*E2532</f>
        <v>27642907.619999997</v>
      </c>
      <c r="K2532" s="4">
        <v>92740476.333333299</v>
      </c>
      <c r="L2532" s="4">
        <v>9.19</v>
      </c>
      <c r="M2532" s="4">
        <v>650.84745762710997</v>
      </c>
      <c r="N2532" s="4">
        <v>9.19</v>
      </c>
      <c r="O2532" s="4">
        <v>2.4244599999999998</v>
      </c>
      <c r="P2532" s="4">
        <v>8.5</v>
      </c>
      <c r="Q2532" s="4">
        <v>12.8</v>
      </c>
      <c r="R2532" s="4">
        <v>12.13</v>
      </c>
      <c r="S2532" s="4">
        <v>9.5</v>
      </c>
      <c r="T2532" s="4">
        <v>8.7016829999999992</v>
      </c>
      <c r="U2532" s="4">
        <v>8.68</v>
      </c>
      <c r="V2532" s="4">
        <v>6.93</v>
      </c>
      <c r="W2532" s="4">
        <v>9.48</v>
      </c>
      <c r="X2532" s="4">
        <v>9.6549999999999994</v>
      </c>
      <c r="Y2532" s="4">
        <v>9.41</v>
      </c>
      <c r="Z2532" s="4">
        <v>7.63</v>
      </c>
      <c r="AA2532" s="4">
        <v>1903041032.2432499</v>
      </c>
      <c r="AB2532" s="3">
        <f>1.2*E2532</f>
        <v>10.632</v>
      </c>
      <c r="AC2532" s="3">
        <f>0.01*$AH$2/(AB2532-E2532)</f>
        <v>56.433408577878097</v>
      </c>
      <c r="AD2532" s="3">
        <f>IF(F2532&gt;=AB2532,AC2532*(E2532-AB2532)-(0.0125/100)*$AH$2,AC2532*(E2532-H2532)-(0.0125/100)*$AH$2)</f>
        <v>62.519751693002192</v>
      </c>
      <c r="AE2532" s="3">
        <f t="shared" si="9"/>
        <v>22504.52685469891</v>
      </c>
    </row>
    <row r="2533" spans="1:31" x14ac:dyDescent="0.2">
      <c r="A2533" s="4" t="s">
        <v>2282</v>
      </c>
      <c r="B2533" s="4" t="s">
        <v>2641</v>
      </c>
      <c r="C2533" s="4" t="s">
        <v>33</v>
      </c>
      <c r="D2533" s="4">
        <v>38570134824</v>
      </c>
      <c r="E2533" s="4">
        <v>60.012</v>
      </c>
      <c r="F2533" s="4">
        <v>67.659899999999993</v>
      </c>
      <c r="G2533" s="4">
        <v>53.010100000000001</v>
      </c>
      <c r="H2533" s="4">
        <v>63.35</v>
      </c>
      <c r="I2533" s="4">
        <v>102710</v>
      </c>
      <c r="J2533" s="4">
        <f>I2533*E2533</f>
        <v>6163832.5200000005</v>
      </c>
      <c r="K2533" s="4">
        <v>3393983.3333333302</v>
      </c>
      <c r="L2533" s="4">
        <v>78</v>
      </c>
      <c r="M2533" s="4">
        <v>283.20551129550398</v>
      </c>
      <c r="N2533" s="4">
        <v>78</v>
      </c>
      <c r="O2533" s="4">
        <v>31.697184222088499</v>
      </c>
      <c r="P2533" s="4">
        <v>58.705500000000001</v>
      </c>
      <c r="Q2533" s="4">
        <v>31.53</v>
      </c>
      <c r="R2533" s="4">
        <v>34.58</v>
      </c>
      <c r="S2533" s="4">
        <v>26</v>
      </c>
      <c r="T2533" s="4">
        <v>22.92</v>
      </c>
      <c r="U2533" s="4">
        <v>20.190000000000001</v>
      </c>
      <c r="V2533" s="4">
        <v>54.6</v>
      </c>
      <c r="W2533" s="4">
        <v>30</v>
      </c>
      <c r="X2533" s="4">
        <v>22.64</v>
      </c>
      <c r="Y2533" s="4">
        <v>25.79</v>
      </c>
      <c r="Z2533" s="4">
        <v>20.2</v>
      </c>
      <c r="AA2533" s="4">
        <v>221089959.59999999</v>
      </c>
      <c r="AB2533" s="3">
        <f>1.2*E2533</f>
        <v>72.014399999999995</v>
      </c>
      <c r="AC2533" s="3">
        <f>0.01*$AH$2/(AB2533-E2533)</f>
        <v>8.3316669999333506</v>
      </c>
      <c r="AD2533" s="3">
        <f>IF(F2533&gt;=AB2533,AC2533*(E2533-AB2533)-(0.0125/100)*$AH$2,AC2533*(E2533-H2533)-(0.0125/100)*$AH$2)</f>
        <v>-29.061104445777531</v>
      </c>
      <c r="AE2533" s="3">
        <f t="shared" si="9"/>
        <v>22475.465750253134</v>
      </c>
    </row>
    <row r="2534" spans="1:31" x14ac:dyDescent="0.2">
      <c r="A2534" s="4" t="s">
        <v>2642</v>
      </c>
      <c r="B2534" s="4" t="s">
        <v>2641</v>
      </c>
      <c r="C2534" s="4" t="s">
        <v>33</v>
      </c>
      <c r="D2534" s="4">
        <v>1016372995.3200001</v>
      </c>
      <c r="E2534" s="4">
        <v>11.18</v>
      </c>
      <c r="F2534" s="4">
        <v>11.26</v>
      </c>
      <c r="G2534" s="4">
        <v>11.1</v>
      </c>
      <c r="H2534" s="4">
        <v>11.12</v>
      </c>
      <c r="I2534" s="4">
        <v>212220</v>
      </c>
      <c r="J2534" s="4">
        <f>I2534*E2534</f>
        <v>2372619.6</v>
      </c>
      <c r="K2534" s="4">
        <v>33338986.666666999</v>
      </c>
      <c r="L2534" s="4">
        <v>11.38</v>
      </c>
      <c r="M2534" s="4">
        <v>81.493506493506501</v>
      </c>
      <c r="N2534" s="4">
        <v>11.38</v>
      </c>
      <c r="O2534" s="4">
        <v>7.2050000000000001</v>
      </c>
      <c r="P2534" s="4">
        <v>11.17</v>
      </c>
      <c r="Q2534" s="4">
        <v>11.19</v>
      </c>
      <c r="R2534" s="4">
        <v>11.19</v>
      </c>
      <c r="S2534" s="4">
        <v>11.21</v>
      </c>
      <c r="T2534" s="4">
        <v>11.27</v>
      </c>
      <c r="U2534" s="4">
        <v>11.255000000000001</v>
      </c>
      <c r="V2534" s="4">
        <v>11.08</v>
      </c>
      <c r="W2534" s="4">
        <v>11.05</v>
      </c>
      <c r="X2534" s="4">
        <v>11.15</v>
      </c>
      <c r="Y2534" s="4">
        <v>11.13</v>
      </c>
      <c r="Z2534" s="4">
        <v>11.19</v>
      </c>
      <c r="AA2534" s="4">
        <v>934034594.13250005</v>
      </c>
      <c r="AB2534" s="3">
        <f>1.2*E2534</f>
        <v>13.415999999999999</v>
      </c>
      <c r="AC2534" s="3">
        <f>0.01*$AH$2/(AB2534-E2534)</f>
        <v>44.722719141323815</v>
      </c>
      <c r="AD2534" s="3">
        <f>IF(F2534&gt;=AB2534,AC2534*(E2534-AB2534)-(0.0125/100)*$AH$2,AC2534*(E2534-H2534)-(0.0125/100)*$AH$2)</f>
        <v>1.4333631484794509</v>
      </c>
      <c r="AE2534" s="3">
        <f t="shared" si="9"/>
        <v>22476.899113401614</v>
      </c>
    </row>
    <row r="2535" spans="1:31" x14ac:dyDescent="0.2">
      <c r="A2535" s="4" t="s">
        <v>2600</v>
      </c>
      <c r="B2535" s="4" t="s">
        <v>2641</v>
      </c>
      <c r="C2535" s="4" t="s">
        <v>33</v>
      </c>
      <c r="D2535" s="4">
        <v>31774522.350000001</v>
      </c>
      <c r="E2535" s="4">
        <v>5.2549999999999999</v>
      </c>
      <c r="F2535" s="4">
        <v>6.73</v>
      </c>
      <c r="G2535" s="4">
        <v>4.2</v>
      </c>
      <c r="H2535" s="4">
        <v>4.83</v>
      </c>
      <c r="I2535" s="4">
        <v>467802</v>
      </c>
      <c r="J2535" s="4">
        <f>I2535*E2535</f>
        <v>2458299.5099999998</v>
      </c>
      <c r="K2535" s="4">
        <v>12809426.3333333</v>
      </c>
      <c r="L2535" s="4">
        <v>6.97</v>
      </c>
      <c r="M2535" s="4">
        <v>115.368852459016</v>
      </c>
      <c r="N2535" s="4">
        <v>6.97</v>
      </c>
      <c r="O2535" s="4">
        <v>3.9670000000000001</v>
      </c>
      <c r="P2535" s="4">
        <v>4.6749999999999998</v>
      </c>
      <c r="Q2535" s="4">
        <v>6.64</v>
      </c>
      <c r="R2535" s="4">
        <v>10.75</v>
      </c>
      <c r="S2535" s="4">
        <v>11.4</v>
      </c>
      <c r="T2535" s="4">
        <v>9.75</v>
      </c>
      <c r="U2535" s="4">
        <v>7.89</v>
      </c>
      <c r="V2535" s="4">
        <v>4.5999999999999996</v>
      </c>
      <c r="W2535" s="4">
        <v>4.8899999999999997</v>
      </c>
      <c r="X2535" s="4">
        <v>6.125</v>
      </c>
      <c r="Y2535" s="4">
        <v>8.9550000000000001</v>
      </c>
      <c r="Z2535" s="4">
        <v>9.375</v>
      </c>
      <c r="AA2535" s="4">
        <v>168700883.57499999</v>
      </c>
      <c r="AB2535" s="3">
        <f>1.2*E2535</f>
        <v>6.306</v>
      </c>
      <c r="AC2535" s="3">
        <f>0.01*$AH$2/(AB2535-E2535)</f>
        <v>95.147478591817304</v>
      </c>
      <c r="AD2535" s="3">
        <f>IF(F2535&gt;=AB2535,AC2535*(E2535-AB2535)-(0.0125/100)*$AH$2,AC2535*(E2535-H2535)-(0.0125/100)*$AH$2)</f>
        <v>-101.25</v>
      </c>
      <c r="AE2535" s="3">
        <f t="shared" si="9"/>
        <v>22375.649113401614</v>
      </c>
    </row>
    <row r="2536" spans="1:31" x14ac:dyDescent="0.2">
      <c r="A2536" s="4" t="s">
        <v>2643</v>
      </c>
      <c r="B2536" s="4" t="s">
        <v>2641</v>
      </c>
      <c r="C2536" s="4" t="s">
        <v>33</v>
      </c>
      <c r="D2536" s="4">
        <v>6455552.5300000003</v>
      </c>
      <c r="E2536" s="4">
        <v>3.13</v>
      </c>
      <c r="F2536" s="4">
        <v>3.55</v>
      </c>
      <c r="G2536" s="4">
        <v>2.67</v>
      </c>
      <c r="H2536" s="4">
        <v>2.92</v>
      </c>
      <c r="I2536" s="4">
        <v>17992708</v>
      </c>
      <c r="J2536" s="4">
        <f>I2536*E2536</f>
        <v>56317176.039999999</v>
      </c>
      <c r="K2536" s="4">
        <v>24814180.333333299</v>
      </c>
      <c r="L2536" s="4">
        <v>2.17</v>
      </c>
      <c r="M2536" s="4">
        <v>156.389252948886</v>
      </c>
      <c r="N2536" s="4">
        <v>2.17</v>
      </c>
      <c r="O2536" s="4">
        <v>1.5740799999999999</v>
      </c>
      <c r="P2536" s="4">
        <v>2.6398999999999999</v>
      </c>
      <c r="Q2536" s="4">
        <v>2.4500000000000002</v>
      </c>
      <c r="R2536" s="4">
        <v>2.6</v>
      </c>
      <c r="S2536" s="4">
        <v>2.5438000000000001</v>
      </c>
      <c r="T2536" s="4">
        <v>2.5</v>
      </c>
      <c r="U2536" s="4">
        <v>2.39</v>
      </c>
      <c r="V2536" s="4">
        <v>2.4500000000000002</v>
      </c>
      <c r="W2536" s="4">
        <v>2.2400000000000002</v>
      </c>
      <c r="X2536" s="4">
        <v>1.88</v>
      </c>
      <c r="Y2536" s="4">
        <v>2.21</v>
      </c>
      <c r="Z2536" s="4">
        <v>2.38</v>
      </c>
      <c r="AA2536" s="4">
        <v>35019974.880000003</v>
      </c>
      <c r="AB2536" s="3">
        <f>1.2*E2536</f>
        <v>3.7559999999999998</v>
      </c>
      <c r="AC2536" s="3">
        <f>0.01*$AH$2/(AB2536-E2536)</f>
        <v>159.74440894568693</v>
      </c>
      <c r="AD2536" s="3">
        <f>IF(F2536&gt;=AB2536,AC2536*(E2536-AB2536)-(0.0125/100)*$AH$2,AC2536*(E2536-H2536)-(0.0125/100)*$AH$2)</f>
        <v>32.296325878594246</v>
      </c>
      <c r="AE2536" s="3">
        <f t="shared" si="9"/>
        <v>22407.945439280207</v>
      </c>
    </row>
    <row r="2537" spans="1:31" x14ac:dyDescent="0.2">
      <c r="A2537" s="4" t="s">
        <v>2644</v>
      </c>
      <c r="B2537" s="4" t="s">
        <v>2645</v>
      </c>
      <c r="C2537" s="4" t="s">
        <v>33</v>
      </c>
      <c r="D2537" s="4">
        <v>93194318.950000003</v>
      </c>
      <c r="E2537" s="4">
        <v>2.42</v>
      </c>
      <c r="F2537" s="4">
        <v>2.5499999999999998</v>
      </c>
      <c r="G2537" s="4">
        <v>1.54</v>
      </c>
      <c r="H2537" s="4">
        <v>1.7</v>
      </c>
      <c r="I2537" s="4">
        <v>618687</v>
      </c>
      <c r="J2537" s="4">
        <f>I2537*E2537</f>
        <v>1497222.54</v>
      </c>
      <c r="K2537" s="4">
        <v>4506243.6666666996</v>
      </c>
      <c r="L2537" s="4">
        <v>5.63</v>
      </c>
      <c r="M2537" s="4">
        <v>53.164556962025301</v>
      </c>
      <c r="N2537" s="4">
        <v>5.63</v>
      </c>
      <c r="O2537" s="4">
        <v>2.08799</v>
      </c>
      <c r="P2537" s="4">
        <v>1.5</v>
      </c>
      <c r="Q2537" s="4">
        <v>1.5</v>
      </c>
      <c r="R2537" s="4">
        <v>1.4596</v>
      </c>
      <c r="S2537" s="4">
        <v>1.3992</v>
      </c>
      <c r="T2537" s="4">
        <v>1.1000000000000001</v>
      </c>
      <c r="U2537" s="4">
        <v>1.03</v>
      </c>
      <c r="V2537" s="4">
        <v>1.42</v>
      </c>
      <c r="W2537" s="4">
        <v>1.33</v>
      </c>
      <c r="X2537" s="4">
        <v>1.39</v>
      </c>
      <c r="Y2537" s="4">
        <v>1.38</v>
      </c>
      <c r="Z2537" s="4">
        <v>1.1000000000000001</v>
      </c>
      <c r="AA2537" s="4">
        <v>26713469.899999999</v>
      </c>
      <c r="AB2537" s="3">
        <f>1.2*E2537</f>
        <v>2.9039999999999999</v>
      </c>
      <c r="AC2537" s="3">
        <f>0.01*$AH$2/(AB2537-E2537)</f>
        <v>206.61157024793388</v>
      </c>
      <c r="AD2537" s="3">
        <f>IF(F2537&gt;=AB2537,AC2537*(E2537-AB2537)-(0.0125/100)*$AH$2,AC2537*(E2537-H2537)-(0.0125/100)*$AH$2)</f>
        <v>147.5103305785124</v>
      </c>
      <c r="AE2537" s="3">
        <f t="shared" si="9"/>
        <v>22555.45576985872</v>
      </c>
    </row>
    <row r="2538" spans="1:31" x14ac:dyDescent="0.2">
      <c r="A2538" s="4" t="s">
        <v>2646</v>
      </c>
      <c r="B2538" s="4" t="s">
        <v>2645</v>
      </c>
      <c r="C2538" s="4" t="s">
        <v>33</v>
      </c>
      <c r="D2538" s="4">
        <v>262629783.24000001</v>
      </c>
      <c r="E2538" s="4">
        <v>1.4650000000000001</v>
      </c>
      <c r="F2538" s="4">
        <v>1.58</v>
      </c>
      <c r="G2538" s="4">
        <v>1.31</v>
      </c>
      <c r="H2538" s="4">
        <v>1.33</v>
      </c>
      <c r="I2538" s="4">
        <v>2944163</v>
      </c>
      <c r="J2538" s="4">
        <f>I2538*E2538</f>
        <v>4313198.7949999999</v>
      </c>
      <c r="K2538" s="4">
        <v>26356060</v>
      </c>
      <c r="L2538" s="4">
        <v>1.32</v>
      </c>
      <c r="M2538" s="4">
        <v>56.986712387483898</v>
      </c>
      <c r="N2538" s="4">
        <v>1.32</v>
      </c>
      <c r="O2538" s="4">
        <v>1.02261</v>
      </c>
      <c r="P2538" s="4">
        <v>1.42</v>
      </c>
      <c r="Q2538" s="4">
        <v>1.415</v>
      </c>
      <c r="R2538" s="4">
        <v>1.37</v>
      </c>
      <c r="S2538" s="4">
        <v>1.55</v>
      </c>
      <c r="T2538" s="4">
        <v>1.55</v>
      </c>
      <c r="U2538" s="4">
        <v>1.46</v>
      </c>
      <c r="V2538" s="4">
        <v>1.24</v>
      </c>
      <c r="W2538" s="4">
        <v>1.4</v>
      </c>
      <c r="X2538" s="4">
        <v>1.37</v>
      </c>
      <c r="Y2538" s="4">
        <v>1.27</v>
      </c>
      <c r="Z2538" s="4">
        <v>1.54</v>
      </c>
      <c r="AA2538" s="4">
        <v>33268775.175000001</v>
      </c>
      <c r="AB2538" s="3">
        <f>1.2*E2538</f>
        <v>1.758</v>
      </c>
      <c r="AC2538" s="3">
        <f>0.01*$AH$2/(AB2538-E2538)</f>
        <v>341.29692832764516</v>
      </c>
      <c r="AD2538" s="3">
        <f>IF(F2538&gt;=AB2538,AC2538*(E2538-AB2538)-(0.0125/100)*$AH$2,AC2538*(E2538-H2538)-(0.0125/100)*$AH$2)</f>
        <v>44.825085324232099</v>
      </c>
      <c r="AE2538" s="3">
        <f t="shared" si="9"/>
        <v>22600.280855182951</v>
      </c>
    </row>
    <row r="2539" spans="1:31" x14ac:dyDescent="0.2">
      <c r="A2539" s="4" t="s">
        <v>2648</v>
      </c>
      <c r="B2539" s="4" t="s">
        <v>2645</v>
      </c>
      <c r="C2539" s="4" t="s">
        <v>42</v>
      </c>
      <c r="D2539" s="4">
        <v>5494317.8548999997</v>
      </c>
      <c r="E2539" s="4">
        <v>0.9</v>
      </c>
      <c r="F2539" s="4">
        <v>1.1000000000000001</v>
      </c>
      <c r="G2539" s="4">
        <v>0.76471</v>
      </c>
      <c r="H2539" s="4">
        <v>0.85</v>
      </c>
      <c r="I2539" s="4">
        <v>49677685</v>
      </c>
      <c r="J2539" s="4">
        <f>I2539*E2539</f>
        <v>44709916.5</v>
      </c>
      <c r="K2539" s="4">
        <v>63609911.666666701</v>
      </c>
      <c r="L2539" s="4">
        <v>0.55310000000000004</v>
      </c>
      <c r="M2539" s="4">
        <v>63.636363636363598</v>
      </c>
      <c r="N2539" s="4">
        <v>0.55310000000000004</v>
      </c>
      <c r="O2539" s="4">
        <v>0.57964000000000004</v>
      </c>
      <c r="P2539" s="4">
        <v>0.75770000000000004</v>
      </c>
      <c r="Q2539" s="4">
        <v>0.71</v>
      </c>
      <c r="R2539" s="4">
        <v>0.66</v>
      </c>
      <c r="S2539" s="4">
        <v>0.70489999999999997</v>
      </c>
      <c r="T2539" s="4">
        <v>0.68049899999999997</v>
      </c>
      <c r="U2539" s="4">
        <v>0.63639999999999997</v>
      </c>
      <c r="V2539" s="4">
        <v>0.70940000000000003</v>
      </c>
      <c r="W2539" s="4">
        <v>0.65</v>
      </c>
      <c r="X2539" s="4">
        <v>0.63</v>
      </c>
      <c r="Y2539" s="4">
        <v>0.627</v>
      </c>
      <c r="Z2539" s="4">
        <v>0.67444999999999999</v>
      </c>
      <c r="AA2539" s="4">
        <v>21536.22</v>
      </c>
      <c r="AB2539" s="3">
        <f>1.2*E2539</f>
        <v>1.08</v>
      </c>
      <c r="AC2539" s="3">
        <f>0.01*$AH$2/(AB2539-E2539)</f>
        <v>555.55555555555543</v>
      </c>
      <c r="AD2539" s="3">
        <f>IF(F2539&gt;=AB2539,AC2539*(E2539-AB2539)-(0.0125/100)*$AH$2,AC2539*(E2539-H2539)-(0.0125/100)*$AH$2)</f>
        <v>-101.25</v>
      </c>
      <c r="AE2539" s="3">
        <f t="shared" si="9"/>
        <v>22499.030855182951</v>
      </c>
    </row>
    <row r="2540" spans="1:31" x14ac:dyDescent="0.2">
      <c r="A2540" s="4" t="s">
        <v>2647</v>
      </c>
      <c r="B2540" s="4" t="s">
        <v>2645</v>
      </c>
      <c r="C2540" s="4" t="s">
        <v>33</v>
      </c>
      <c r="D2540" s="4">
        <v>10810754.1</v>
      </c>
      <c r="E2540" s="4">
        <v>0.86499999999999999</v>
      </c>
      <c r="F2540" s="4">
        <v>0.98660000000000003</v>
      </c>
      <c r="G2540" s="4">
        <v>0.82650000000000001</v>
      </c>
      <c r="H2540" s="4">
        <v>0.94089999999999996</v>
      </c>
      <c r="I2540" s="4">
        <v>4770182</v>
      </c>
      <c r="J2540" s="4">
        <f>I2540*E2540</f>
        <v>4126207.43</v>
      </c>
      <c r="K2540" s="4">
        <v>12517770</v>
      </c>
      <c r="L2540" s="4">
        <v>8.1</v>
      </c>
      <c r="M2540" s="4">
        <v>51.754385964912203</v>
      </c>
      <c r="N2540" s="4">
        <v>0.81</v>
      </c>
      <c r="O2540" s="4">
        <v>6.5636000000000001</v>
      </c>
      <c r="P2540" s="4">
        <v>0.92</v>
      </c>
      <c r="Q2540" s="4">
        <v>0.75</v>
      </c>
      <c r="R2540" s="4">
        <v>0.72</v>
      </c>
      <c r="S2540" s="4">
        <v>0.72</v>
      </c>
      <c r="T2540" s="4">
        <v>0.72</v>
      </c>
      <c r="U2540" s="4">
        <v>0.67</v>
      </c>
      <c r="V2540" s="4">
        <v>0.92</v>
      </c>
      <c r="W2540" s="4">
        <v>0.68600000000000005</v>
      </c>
      <c r="X2540" s="4">
        <v>0.67800000000000005</v>
      </c>
      <c r="Y2540" s="4">
        <v>0.72</v>
      </c>
      <c r="Z2540" s="4">
        <v>0.65969999999999995</v>
      </c>
      <c r="AA2540" s="4">
        <v>20054424.434999999</v>
      </c>
      <c r="AB2540" s="3">
        <f>1.2*E2540</f>
        <v>1.038</v>
      </c>
      <c r="AC2540" s="3">
        <f>0.01*$AH$2/(AB2540-E2540)</f>
        <v>578.03468208092477</v>
      </c>
      <c r="AD2540" s="3">
        <f>IF(F2540&gt;=AB2540,AC2540*(E2540-AB2540)-(0.0125/100)*$AH$2,AC2540*(E2540-H2540)-(0.0125/100)*$AH$2)</f>
        <v>-45.122832369942174</v>
      </c>
      <c r="AE2540" s="3">
        <f t="shared" si="9"/>
        <v>22453.908022813008</v>
      </c>
    </row>
    <row r="2541" spans="1:31" x14ac:dyDescent="0.2">
      <c r="A2541" s="4" t="s">
        <v>2649</v>
      </c>
      <c r="B2541" s="4" t="s">
        <v>2650</v>
      </c>
      <c r="C2541" s="4" t="s">
        <v>42</v>
      </c>
      <c r="D2541" s="4">
        <v>54697366832.199997</v>
      </c>
      <c r="E2541" s="4">
        <v>238.46</v>
      </c>
      <c r="F2541" s="4">
        <v>298.99</v>
      </c>
      <c r="G2541" s="4">
        <v>232.48</v>
      </c>
      <c r="H2541" s="4">
        <v>263.45</v>
      </c>
      <c r="I2541" s="4">
        <v>2988045</v>
      </c>
      <c r="J2541" s="4">
        <f>I2541*E2541</f>
        <v>712529210.70000005</v>
      </c>
      <c r="K2541" s="4">
        <v>85052997</v>
      </c>
      <c r="L2541" s="4">
        <v>240.28</v>
      </c>
      <c r="M2541" s="4">
        <v>59.879316124706698</v>
      </c>
      <c r="N2541" s="4">
        <v>240.28</v>
      </c>
      <c r="O2541" s="4">
        <v>158.19900000000001</v>
      </c>
      <c r="P2541" s="4">
        <v>265</v>
      </c>
      <c r="Q2541" s="4">
        <v>227.54</v>
      </c>
      <c r="R2541" s="4">
        <v>226.95</v>
      </c>
      <c r="S2541" s="4">
        <v>223.64689999999999</v>
      </c>
      <c r="T2541" s="4">
        <v>192.5</v>
      </c>
      <c r="U2541" s="4">
        <v>181.29</v>
      </c>
      <c r="V2541" s="4">
        <v>250.42</v>
      </c>
      <c r="W2541" s="4">
        <v>218.54499999999999</v>
      </c>
      <c r="X2541" s="4">
        <v>209.04</v>
      </c>
      <c r="Y2541" s="4">
        <v>223.64689999999999</v>
      </c>
      <c r="Z2541" s="4">
        <v>181.77</v>
      </c>
      <c r="AA2541" s="4">
        <v>21029505733.275002</v>
      </c>
      <c r="AB2541" s="3">
        <f>1.2*E2541</f>
        <v>286.15199999999999</v>
      </c>
      <c r="AC2541" s="3">
        <f>0.01*$AH$2/(AB2541-E2541)</f>
        <v>2.0967877212111055</v>
      </c>
      <c r="AD2541" s="3">
        <f>IF(F2541&gt;=AB2541,AC2541*(E2541-AB2541)-(0.0125/100)*$AH$2,AC2541*(E2541-H2541)-(0.0125/100)*$AH$2)</f>
        <v>-101.25</v>
      </c>
      <c r="AE2541" s="3">
        <f t="shared" si="9"/>
        <v>22352.658022813008</v>
      </c>
    </row>
    <row r="2542" spans="1:31" x14ac:dyDescent="0.2">
      <c r="A2542" s="4" t="s">
        <v>2004</v>
      </c>
      <c r="B2542" s="4" t="s">
        <v>2651</v>
      </c>
      <c r="C2542" s="4" t="s">
        <v>33</v>
      </c>
      <c r="D2542" s="4">
        <v>303348827.25</v>
      </c>
      <c r="E2542" s="4">
        <v>24.88</v>
      </c>
      <c r="F2542" s="4">
        <v>37.380000000000003</v>
      </c>
      <c r="G2542" s="4">
        <v>23.33</v>
      </c>
      <c r="H2542" s="4">
        <v>29.12</v>
      </c>
      <c r="I2542" s="4">
        <v>373162</v>
      </c>
      <c r="J2542" s="4">
        <f>I2542*E2542</f>
        <v>9284270.5600000005</v>
      </c>
      <c r="K2542" s="4">
        <v>21602612.333333299</v>
      </c>
      <c r="L2542" s="4">
        <v>24.45</v>
      </c>
      <c r="M2542" s="4">
        <v>192.361927144536</v>
      </c>
      <c r="N2542" s="4">
        <v>24.45</v>
      </c>
      <c r="O2542" s="4">
        <v>12.510999999999999</v>
      </c>
      <c r="P2542" s="4">
        <v>33.81</v>
      </c>
      <c r="Q2542" s="4">
        <v>29.259899999999998</v>
      </c>
      <c r="R2542" s="4">
        <v>27.99</v>
      </c>
      <c r="S2542" s="4">
        <v>25.74</v>
      </c>
      <c r="T2542" s="4">
        <v>26.5883</v>
      </c>
      <c r="U2542" s="4">
        <v>25.53</v>
      </c>
      <c r="V2542" s="4">
        <v>31.149000000000001</v>
      </c>
      <c r="W2542" s="4">
        <v>29.21</v>
      </c>
      <c r="X2542" s="4">
        <v>27.08</v>
      </c>
      <c r="Y2542" s="4">
        <v>24.954999999999998</v>
      </c>
      <c r="Z2542" s="4">
        <v>24.07</v>
      </c>
      <c r="AA2542" s="4">
        <v>822260853.96000004</v>
      </c>
      <c r="AB2542" s="3">
        <f>1.2*E2542</f>
        <v>29.855999999999998</v>
      </c>
      <c r="AC2542" s="3">
        <f>0.01*$AH$2/(AB2542-E2542)</f>
        <v>20.096463022508043</v>
      </c>
      <c r="AD2542" s="3">
        <f>IF(F2542&gt;=AB2542,AC2542*(E2542-AB2542)-(0.0125/100)*$AH$2,AC2542*(E2542-H2542)-(0.0125/100)*$AH$2)</f>
        <v>-101.25</v>
      </c>
      <c r="AE2542" s="3">
        <f t="shared" si="9"/>
        <v>22251.408022813008</v>
      </c>
    </row>
    <row r="2543" spans="1:31" x14ac:dyDescent="0.2">
      <c r="A2543" s="4" t="s">
        <v>2600</v>
      </c>
      <c r="B2543" s="4" t="s">
        <v>2651</v>
      </c>
      <c r="C2543" s="4" t="s">
        <v>33</v>
      </c>
      <c r="D2543" s="4">
        <v>46041282.100000001</v>
      </c>
      <c r="E2543" s="4">
        <v>8.9550000000000001</v>
      </c>
      <c r="F2543" s="4">
        <v>11.4</v>
      </c>
      <c r="G2543" s="4">
        <v>8.0900999999999996</v>
      </c>
      <c r="H2543" s="4">
        <v>9.5500000000000007</v>
      </c>
      <c r="I2543" s="4">
        <v>842417</v>
      </c>
      <c r="J2543" s="4">
        <f>I2543*E2543</f>
        <v>7543844.2350000003</v>
      </c>
      <c r="K2543" s="4">
        <v>21427942.333333299</v>
      </c>
      <c r="L2543" s="4">
        <v>9.02</v>
      </c>
      <c r="M2543" s="4">
        <v>112.70783847980999</v>
      </c>
      <c r="N2543" s="4">
        <v>9.02</v>
      </c>
      <c r="O2543" s="4">
        <v>5.1509999999999998</v>
      </c>
      <c r="P2543" s="4">
        <v>9.75</v>
      </c>
      <c r="Q2543" s="4">
        <v>12.37</v>
      </c>
      <c r="R2543" s="4">
        <v>14.33</v>
      </c>
      <c r="S2543" s="4">
        <v>11.205</v>
      </c>
      <c r="T2543" s="4">
        <v>17.18</v>
      </c>
      <c r="U2543" s="4">
        <v>15.82</v>
      </c>
      <c r="V2543" s="4">
        <v>9.375</v>
      </c>
      <c r="W2543" s="4">
        <v>8.3800000000000008</v>
      </c>
      <c r="X2543" s="4">
        <v>11.47</v>
      </c>
      <c r="Y2543" s="4">
        <v>11</v>
      </c>
      <c r="Z2543" s="4">
        <v>10.7</v>
      </c>
      <c r="AA2543" s="4">
        <v>342298016.47500002</v>
      </c>
      <c r="AB2543" s="3">
        <f>1.2*E2543</f>
        <v>10.746</v>
      </c>
      <c r="AC2543" s="3">
        <f>0.01*$AH$2/(AB2543-E2543)</f>
        <v>55.834729201563363</v>
      </c>
      <c r="AD2543" s="3">
        <f>IF(F2543&gt;=AB2543,AC2543*(E2543-AB2543)-(0.0125/100)*$AH$2,AC2543*(E2543-H2543)-(0.0125/100)*$AH$2)</f>
        <v>-101.25</v>
      </c>
      <c r="AE2543" s="3">
        <f t="shared" si="9"/>
        <v>22150.158022813008</v>
      </c>
    </row>
    <row r="2544" spans="1:31" x14ac:dyDescent="0.2">
      <c r="A2544" s="4" t="s">
        <v>2652</v>
      </c>
      <c r="B2544" s="4" t="s">
        <v>2651</v>
      </c>
      <c r="C2544" s="4" t="s">
        <v>33</v>
      </c>
      <c r="D2544" s="4">
        <v>12867213.560000001</v>
      </c>
      <c r="E2544" s="4">
        <v>1.645</v>
      </c>
      <c r="F2544" s="4">
        <v>1.8</v>
      </c>
      <c r="G2544" s="4">
        <v>1.27</v>
      </c>
      <c r="H2544" s="4">
        <v>1.32</v>
      </c>
      <c r="I2544" s="4">
        <v>30052896</v>
      </c>
      <c r="J2544" s="4">
        <f>I2544*E2544</f>
        <v>49437013.920000002</v>
      </c>
      <c r="K2544" s="4">
        <v>22481983.666666999</v>
      </c>
      <c r="L2544" s="4">
        <v>1.42</v>
      </c>
      <c r="M2544" s="4">
        <v>65.326633165829094</v>
      </c>
      <c r="N2544" s="4">
        <v>1.42</v>
      </c>
      <c r="O2544" s="4">
        <v>0.89922999999999997</v>
      </c>
      <c r="P2544" s="4">
        <v>1.61</v>
      </c>
      <c r="Q2544" s="4">
        <v>1.5</v>
      </c>
      <c r="R2544" s="4">
        <v>1.65</v>
      </c>
      <c r="S2544" s="4">
        <v>1.49</v>
      </c>
      <c r="T2544" s="4">
        <v>1.48</v>
      </c>
      <c r="U2544" s="4">
        <v>1.41</v>
      </c>
      <c r="V2544" s="4">
        <v>1.54</v>
      </c>
      <c r="W2544" s="4">
        <v>1.4</v>
      </c>
      <c r="X2544" s="4">
        <v>1.33</v>
      </c>
      <c r="Y2544" s="4">
        <v>1.49</v>
      </c>
      <c r="Z2544" s="4">
        <v>1.27</v>
      </c>
      <c r="AA2544" s="4">
        <v>15777772.26</v>
      </c>
      <c r="AB2544" s="3">
        <f>1.2*E2544</f>
        <v>1.974</v>
      </c>
      <c r="AC2544" s="3">
        <f>0.01*$AH$2/(AB2544-E2544)</f>
        <v>303.95136778115506</v>
      </c>
      <c r="AD2544" s="3">
        <f>IF(F2544&gt;=AB2544,AC2544*(E2544-AB2544)-(0.0125/100)*$AH$2,AC2544*(E2544-H2544)-(0.0125/100)*$AH$2)</f>
        <v>97.534194528875375</v>
      </c>
      <c r="AE2544" s="3">
        <f t="shared" si="9"/>
        <v>22247.692217341882</v>
      </c>
    </row>
    <row r="2545" spans="1:31" x14ac:dyDescent="0.2">
      <c r="A2545" s="4" t="s">
        <v>2004</v>
      </c>
      <c r="B2545" s="4" t="s">
        <v>2653</v>
      </c>
      <c r="C2545" s="4" t="s">
        <v>33</v>
      </c>
      <c r="D2545" s="4">
        <v>361289073.60000002</v>
      </c>
      <c r="E2545" s="4">
        <v>31.149000000000001</v>
      </c>
      <c r="F2545" s="4">
        <v>33.81</v>
      </c>
      <c r="G2545" s="4">
        <v>27.1</v>
      </c>
      <c r="H2545" s="4">
        <v>29.68</v>
      </c>
      <c r="I2545" s="4">
        <v>239691</v>
      </c>
      <c r="J2545" s="4">
        <f>I2545*E2545</f>
        <v>7466134.9589999998</v>
      </c>
      <c r="K2545" s="4">
        <v>23440205</v>
      </c>
      <c r="L2545" s="4">
        <v>29.12</v>
      </c>
      <c r="M2545" s="4">
        <v>226.50943396226401</v>
      </c>
      <c r="N2545" s="4">
        <v>29.12</v>
      </c>
      <c r="O2545" s="4">
        <v>14.523999999999999</v>
      </c>
      <c r="P2545" s="4">
        <v>29.259899999999998</v>
      </c>
      <c r="Q2545" s="4">
        <v>27.99</v>
      </c>
      <c r="R2545" s="4">
        <v>25.74</v>
      </c>
      <c r="S2545" s="4">
        <v>26.5883</v>
      </c>
      <c r="T2545" s="4">
        <v>26.434000000000001</v>
      </c>
      <c r="U2545" s="4">
        <v>24.76</v>
      </c>
      <c r="V2545" s="4">
        <v>29.21</v>
      </c>
      <c r="W2545" s="4">
        <v>27.08</v>
      </c>
      <c r="X2545" s="4">
        <v>24.954999999999998</v>
      </c>
      <c r="Y2545" s="4">
        <v>24.07</v>
      </c>
      <c r="Z2545" s="4">
        <v>25.29</v>
      </c>
      <c r="AA2545" s="4">
        <v>792511375.5</v>
      </c>
      <c r="AB2545" s="3">
        <f>1.2*E2545</f>
        <v>37.378799999999998</v>
      </c>
      <c r="AC2545" s="3">
        <f>0.01*$AH$2/(AB2545-E2545)</f>
        <v>16.051879675109962</v>
      </c>
      <c r="AD2545" s="3">
        <f>IF(F2545&gt;=AB2545,AC2545*(E2545-AB2545)-(0.0125/100)*$AH$2,AC2545*(E2545-H2545)-(0.0125/100)*$AH$2)</f>
        <v>22.330211242736553</v>
      </c>
      <c r="AE2545" s="3">
        <f t="shared" si="9"/>
        <v>22270.02242858462</v>
      </c>
    </row>
    <row r="2546" spans="1:31" x14ac:dyDescent="0.2">
      <c r="A2546" s="4" t="s">
        <v>2656</v>
      </c>
      <c r="B2546" s="4" t="s">
        <v>2654</v>
      </c>
      <c r="C2546" s="4" t="s">
        <v>33</v>
      </c>
      <c r="D2546" s="4">
        <v>8228816.96</v>
      </c>
      <c r="E2546" s="4">
        <v>6.7</v>
      </c>
      <c r="F2546" s="4">
        <v>6.8</v>
      </c>
      <c r="G2546" s="4">
        <v>4.84</v>
      </c>
      <c r="H2546" s="4">
        <v>5.57</v>
      </c>
      <c r="I2546" s="4">
        <v>7467829</v>
      </c>
      <c r="J2546" s="4">
        <f>I2546*E2546</f>
        <v>50034454.300000004</v>
      </c>
      <c r="K2546" s="4">
        <v>4418433.6666666996</v>
      </c>
      <c r="L2546" s="4">
        <v>5.84</v>
      </c>
      <c r="M2546" s="4">
        <v>54.022988505747101</v>
      </c>
      <c r="N2546" s="4">
        <v>5.84</v>
      </c>
      <c r="O2546" s="4">
        <v>5.9417</v>
      </c>
      <c r="P2546" s="4">
        <v>5.4489999999999998</v>
      </c>
      <c r="Q2546" s="4">
        <v>5.6299000000000001</v>
      </c>
      <c r="R2546" s="4">
        <v>7.08</v>
      </c>
      <c r="S2546" s="4">
        <v>6.69</v>
      </c>
      <c r="T2546" s="4">
        <v>7.52</v>
      </c>
      <c r="U2546" s="4">
        <v>7.26</v>
      </c>
      <c r="V2546" s="4">
        <v>5.19</v>
      </c>
      <c r="W2546" s="4">
        <v>5.23</v>
      </c>
      <c r="X2546" s="4">
        <v>5.3</v>
      </c>
      <c r="Y2546" s="4">
        <v>6.56</v>
      </c>
      <c r="Z2546" s="4">
        <v>6.69</v>
      </c>
      <c r="AA2546" s="4">
        <v>1266298.3716</v>
      </c>
      <c r="AB2546" s="3">
        <f>1.2*E2546</f>
        <v>8.0399999999999991</v>
      </c>
      <c r="AC2546" s="3">
        <f>0.01*$AH$2/(AB2546-E2546)</f>
        <v>74.626865671641852</v>
      </c>
      <c r="AD2546" s="3">
        <f>IF(F2546&gt;=AB2546,AC2546*(E2546-AB2546)-(0.0125/100)*$AH$2,AC2546*(E2546-H2546)-(0.0125/100)*$AH$2)</f>
        <v>83.078358208955279</v>
      </c>
      <c r="AE2546" s="3">
        <f t="shared" si="9"/>
        <v>22353.100786793577</v>
      </c>
    </row>
    <row r="2547" spans="1:31" x14ac:dyDescent="0.2">
      <c r="A2547" s="4" t="s">
        <v>2595</v>
      </c>
      <c r="B2547" s="4" t="s">
        <v>2654</v>
      </c>
      <c r="C2547" s="4" t="s">
        <v>33</v>
      </c>
      <c r="D2547" s="4">
        <v>35717183.359999999</v>
      </c>
      <c r="E2547" s="4">
        <v>3.2450000000000001</v>
      </c>
      <c r="F2547" s="4">
        <v>3.73</v>
      </c>
      <c r="G2547" s="4">
        <v>3.01</v>
      </c>
      <c r="H2547" s="4">
        <v>3.42</v>
      </c>
      <c r="I2547" s="4">
        <v>1103562</v>
      </c>
      <c r="J2547" s="4">
        <f>I2547*E2547</f>
        <v>3581058.69</v>
      </c>
      <c r="K2547" s="4">
        <v>9908086</v>
      </c>
      <c r="L2547" s="4">
        <v>11.84</v>
      </c>
      <c r="M2547" s="4">
        <v>59.852216748768399</v>
      </c>
      <c r="N2547" s="4">
        <v>2.96</v>
      </c>
      <c r="O2547" s="4">
        <v>8.9760000000000009</v>
      </c>
      <c r="P2547" s="4">
        <v>3.39</v>
      </c>
      <c r="Q2547" s="4">
        <v>3.75</v>
      </c>
      <c r="R2547" s="4">
        <v>4.3899999999999997</v>
      </c>
      <c r="S2547" s="4">
        <v>5.18</v>
      </c>
      <c r="T2547" s="4">
        <v>4.57</v>
      </c>
      <c r="U2547" s="4">
        <v>3.98</v>
      </c>
      <c r="V2547" s="4">
        <v>3.39</v>
      </c>
      <c r="W2547" s="4">
        <v>3.24</v>
      </c>
      <c r="X2547" s="4">
        <v>3.46</v>
      </c>
      <c r="Y2547" s="4">
        <v>4.79</v>
      </c>
      <c r="Z2547" s="4">
        <v>4.29</v>
      </c>
      <c r="AA2547" s="4">
        <v>29112504.800000001</v>
      </c>
      <c r="AB2547" s="3">
        <f>1.2*E2547</f>
        <v>3.8940000000000001</v>
      </c>
      <c r="AC2547" s="3">
        <f>0.01*$AH$2/(AB2547-E2547)</f>
        <v>154.08320493066256</v>
      </c>
      <c r="AD2547" s="3">
        <f>IF(F2547&gt;=AB2547,AC2547*(E2547-AB2547)-(0.0125/100)*$AH$2,AC2547*(E2547-H2547)-(0.0125/100)*$AH$2)</f>
        <v>-28.21456086286592</v>
      </c>
      <c r="AE2547" s="3">
        <f t="shared" si="9"/>
        <v>22324.88622593071</v>
      </c>
    </row>
    <row r="2548" spans="1:31" x14ac:dyDescent="0.2">
      <c r="A2548" s="4" t="s">
        <v>2655</v>
      </c>
      <c r="B2548" s="4" t="s">
        <v>2654</v>
      </c>
      <c r="C2548" s="4" t="s">
        <v>33</v>
      </c>
      <c r="D2548" s="4">
        <v>203546422.80000001</v>
      </c>
      <c r="E2548" s="4">
        <v>1.54</v>
      </c>
      <c r="F2548" s="4">
        <v>2.04</v>
      </c>
      <c r="G2548" s="4">
        <v>1.38</v>
      </c>
      <c r="H2548" s="4">
        <v>1.43</v>
      </c>
      <c r="I2548" s="4">
        <v>2022500</v>
      </c>
      <c r="J2548" s="4">
        <f>I2548*E2548</f>
        <v>3114650</v>
      </c>
      <c r="K2548" s="4">
        <v>51604203.666666701</v>
      </c>
      <c r="L2548" s="4">
        <v>32.4</v>
      </c>
      <c r="M2548" s="4">
        <v>73.033707865168495</v>
      </c>
      <c r="N2548" s="4">
        <v>1.62</v>
      </c>
      <c r="O2548" s="4">
        <v>13.646000000000001</v>
      </c>
      <c r="P2548" s="4">
        <v>1.8</v>
      </c>
      <c r="Q2548" s="4">
        <v>1.9650000000000001</v>
      </c>
      <c r="R2548" s="4">
        <v>3.2</v>
      </c>
      <c r="S2548" s="4">
        <v>3.29</v>
      </c>
      <c r="T2548" s="4">
        <v>3.02</v>
      </c>
      <c r="U2548" s="4">
        <v>2.54</v>
      </c>
      <c r="V2548" s="4">
        <v>1.54</v>
      </c>
      <c r="W2548" s="4">
        <v>1.58</v>
      </c>
      <c r="X2548" s="4">
        <v>2</v>
      </c>
      <c r="Y2548" s="4">
        <v>3</v>
      </c>
      <c r="Z2548" s="4">
        <v>2.5099999999999998</v>
      </c>
      <c r="AA2548" s="4">
        <v>95480987.849999994</v>
      </c>
      <c r="AB2548" s="3">
        <f>1.2*E2548</f>
        <v>1.8479999999999999</v>
      </c>
      <c r="AC2548" s="3">
        <f>0.01*$AH$2/(AB2548-E2548)</f>
        <v>324.67532467532487</v>
      </c>
      <c r="AD2548" s="3">
        <f>IF(F2548&gt;=AB2548,AC2548*(E2548-AB2548)-(0.0125/100)*$AH$2,AC2548*(E2548-H2548)-(0.0125/100)*$AH$2)</f>
        <v>-101.25</v>
      </c>
      <c r="AE2548" s="3">
        <f t="shared" si="9"/>
        <v>22223.63622593071</v>
      </c>
    </row>
    <row r="2549" spans="1:31" x14ac:dyDescent="0.2">
      <c r="A2549" s="4" t="s">
        <v>2016</v>
      </c>
      <c r="B2549" s="4" t="s">
        <v>2657</v>
      </c>
      <c r="C2549" s="4" t="s">
        <v>33</v>
      </c>
      <c r="D2549" s="4">
        <v>20014090.579999998</v>
      </c>
      <c r="E2549" s="4">
        <v>6.02</v>
      </c>
      <c r="F2549" s="4">
        <v>7.24</v>
      </c>
      <c r="G2549" s="4">
        <v>5.56</v>
      </c>
      <c r="H2549" s="4">
        <v>6.82</v>
      </c>
      <c r="I2549" s="4">
        <v>378202</v>
      </c>
      <c r="J2549" s="4">
        <f>I2549*E2549</f>
        <v>2276776.04</v>
      </c>
      <c r="K2549" s="4">
        <v>17749655.333333299</v>
      </c>
      <c r="L2549" s="4">
        <v>11.14</v>
      </c>
      <c r="M2549" s="4">
        <v>117.328519855596</v>
      </c>
      <c r="N2549" s="4">
        <v>11.14</v>
      </c>
      <c r="O2549" s="4">
        <v>4.0339999999999998</v>
      </c>
      <c r="P2549" s="4">
        <v>8.24</v>
      </c>
      <c r="Q2549" s="4">
        <v>6.43</v>
      </c>
      <c r="R2549" s="4">
        <v>6.42</v>
      </c>
      <c r="S2549" s="4">
        <v>6.1806000000000001</v>
      </c>
      <c r="T2549" s="4">
        <v>6.3890000000000002</v>
      </c>
      <c r="U2549" s="4">
        <v>6.04</v>
      </c>
      <c r="V2549" s="4">
        <v>6.55</v>
      </c>
      <c r="W2549" s="4">
        <v>6.43</v>
      </c>
      <c r="X2549" s="4">
        <v>5.99</v>
      </c>
      <c r="Y2549" s="4">
        <v>5.86</v>
      </c>
      <c r="Z2549" s="4">
        <v>5.68</v>
      </c>
      <c r="AA2549" s="4">
        <v>623243453.13999999</v>
      </c>
      <c r="AB2549" s="3">
        <f>1.2*E2549</f>
        <v>7.2239999999999993</v>
      </c>
      <c r="AC2549" s="3">
        <f>0.01*$AH$2/(AB2549-E2549)</f>
        <v>83.05647840531563</v>
      </c>
      <c r="AD2549" s="3">
        <f>IF(F2549&gt;=AB2549,AC2549*(E2549-AB2549)-(0.0125/100)*$AH$2,AC2549*(E2549-H2549)-(0.0125/100)*$AH$2)</f>
        <v>-101.25</v>
      </c>
      <c r="AE2549" s="3">
        <f t="shared" si="9"/>
        <v>22122.38622593071</v>
      </c>
    </row>
    <row r="2550" spans="1:31" x14ac:dyDescent="0.2">
      <c r="A2550" s="4" t="s">
        <v>1845</v>
      </c>
      <c r="B2550" s="4" t="s">
        <v>2657</v>
      </c>
      <c r="C2550" s="4" t="s">
        <v>33</v>
      </c>
      <c r="D2550" s="4">
        <v>7035419.4035999998</v>
      </c>
      <c r="E2550" s="4">
        <v>0.97370000000000001</v>
      </c>
      <c r="F2550" s="4">
        <v>1.07</v>
      </c>
      <c r="G2550" s="4">
        <v>0.53</v>
      </c>
      <c r="H2550" s="4">
        <v>0.61660000000000004</v>
      </c>
      <c r="I2550" s="4">
        <v>15131049</v>
      </c>
      <c r="J2550" s="4">
        <f>I2550*E2550</f>
        <v>14733102.4113</v>
      </c>
      <c r="K2550" s="4">
        <v>12221880</v>
      </c>
      <c r="L2550" s="4">
        <v>0.69720000000000004</v>
      </c>
      <c r="M2550" s="4">
        <v>59.885057471264297</v>
      </c>
      <c r="N2550" s="4">
        <v>0.69720000000000004</v>
      </c>
      <c r="O2550" s="4">
        <v>0.63810999999999996</v>
      </c>
      <c r="P2550" s="4">
        <v>0.64500000000000002</v>
      </c>
      <c r="Q2550" s="4">
        <v>0.625</v>
      </c>
      <c r="R2550" s="4">
        <v>0.65</v>
      </c>
      <c r="S2550" s="4">
        <v>0.64</v>
      </c>
      <c r="T2550" s="4">
        <v>0.68369999999999997</v>
      </c>
      <c r="U2550" s="4">
        <v>0.64200000000000002</v>
      </c>
      <c r="V2550" s="4">
        <v>0.60070000000000001</v>
      </c>
      <c r="W2550" s="4">
        <v>0.58450000000000002</v>
      </c>
      <c r="X2550" s="4">
        <v>0.60980000000000001</v>
      </c>
      <c r="Y2550" s="4">
        <v>0.61070000000000002</v>
      </c>
      <c r="Z2550" s="4">
        <v>0.629</v>
      </c>
      <c r="AA2550" s="4">
        <v>266553.2</v>
      </c>
      <c r="AB2550" s="3">
        <f>1.2*E2550</f>
        <v>1.1684399999999999</v>
      </c>
      <c r="AC2550" s="3">
        <f>0.01*$AH$2/(AB2550-E2550)</f>
        <v>513.50518640238295</v>
      </c>
      <c r="AD2550" s="3">
        <f>IF(F2550&gt;=AB2550,AC2550*(E2550-AB2550)-(0.0125/100)*$AH$2,AC2550*(E2550-H2550)-(0.0125/100)*$AH$2)</f>
        <v>182.12270206429093</v>
      </c>
      <c r="AE2550" s="3">
        <f t="shared" si="9"/>
        <v>22304.508927995001</v>
      </c>
    </row>
    <row r="2551" spans="1:31" x14ac:dyDescent="0.2">
      <c r="A2551" s="4" t="s">
        <v>1728</v>
      </c>
      <c r="B2551" s="4" t="s">
        <v>2657</v>
      </c>
      <c r="C2551" s="4" t="s">
        <v>33</v>
      </c>
      <c r="D2551" s="4">
        <v>5086373.5999999996</v>
      </c>
      <c r="E2551" s="4">
        <v>0.85499999999999998</v>
      </c>
      <c r="F2551" s="4">
        <v>0.95599999999999996</v>
      </c>
      <c r="G2551" s="4">
        <v>0.623</v>
      </c>
      <c r="H2551" s="4">
        <v>0.77</v>
      </c>
      <c r="I2551" s="4">
        <v>29668133</v>
      </c>
      <c r="J2551" s="4">
        <f>I2551*E2551</f>
        <v>25366253.715</v>
      </c>
      <c r="K2551" s="4">
        <v>27608179.666666701</v>
      </c>
      <c r="L2551" s="4">
        <v>0.55000000000000004</v>
      </c>
      <c r="M2551" s="4">
        <v>90.211345939933196</v>
      </c>
      <c r="N2551" s="4">
        <v>0.55000000000000004</v>
      </c>
      <c r="O2551" s="4">
        <v>0.50270999999999999</v>
      </c>
      <c r="P2551" s="4">
        <v>1.02</v>
      </c>
      <c r="Q2551" s="4">
        <v>0.92900000000000005</v>
      </c>
      <c r="R2551" s="4">
        <v>0.79800000000000004</v>
      </c>
      <c r="S2551" s="4">
        <v>0.755</v>
      </c>
      <c r="T2551" s="4">
        <v>0.69699999999999995</v>
      </c>
      <c r="U2551" s="4">
        <v>0.65</v>
      </c>
      <c r="V2551" s="4">
        <v>0.99299999999999999</v>
      </c>
      <c r="W2551" s="4">
        <v>0.89</v>
      </c>
      <c r="X2551" s="4">
        <v>0.69979999999999998</v>
      </c>
      <c r="Y2551" s="4">
        <v>0.7</v>
      </c>
      <c r="Z2551" s="4">
        <v>0.67200000000000004</v>
      </c>
      <c r="AA2551" s="4">
        <v>829556.59920000006</v>
      </c>
      <c r="AB2551" s="3">
        <f>1.2*E2551</f>
        <v>1.026</v>
      </c>
      <c r="AC2551" s="3">
        <f>0.01*$AH$2/(AB2551-E2551)</f>
        <v>584.79532163742681</v>
      </c>
      <c r="AD2551" s="3">
        <f>IF(F2551&gt;=AB2551,AC2551*(E2551-AB2551)-(0.0125/100)*$AH$2,AC2551*(E2551-H2551)-(0.0125/100)*$AH$2)</f>
        <v>48.457602339181257</v>
      </c>
      <c r="AE2551" s="3">
        <f t="shared" si="9"/>
        <v>22352.966530334183</v>
      </c>
    </row>
    <row r="2552" spans="1:31" x14ac:dyDescent="0.2">
      <c r="A2552" s="4" t="s">
        <v>2658</v>
      </c>
      <c r="B2552" s="4" t="s">
        <v>2659</v>
      </c>
      <c r="C2552" s="4" t="s">
        <v>33</v>
      </c>
      <c r="D2552" s="4">
        <v>5689416.8600000003</v>
      </c>
      <c r="E2552" s="4">
        <v>3.02</v>
      </c>
      <c r="F2552" s="4">
        <v>4.25</v>
      </c>
      <c r="G2552" s="4">
        <v>2.4401000000000002</v>
      </c>
      <c r="H2552" s="4">
        <v>2.83</v>
      </c>
      <c r="I2552" s="4">
        <v>7762130</v>
      </c>
      <c r="J2552" s="4">
        <f>I2552*E2552</f>
        <v>23441632.600000001</v>
      </c>
      <c r="K2552" s="4">
        <v>38301140.333333299</v>
      </c>
      <c r="L2552" s="4">
        <v>2.02</v>
      </c>
      <c r="M2552" s="4">
        <v>233.70165745856301</v>
      </c>
      <c r="N2552" s="4">
        <v>2.02</v>
      </c>
      <c r="O2552" s="4">
        <v>1.1635200000000001</v>
      </c>
      <c r="P2552" s="4">
        <v>2.65</v>
      </c>
      <c r="Q2552" s="4">
        <v>2.73</v>
      </c>
      <c r="R2552" s="4">
        <v>2.99</v>
      </c>
      <c r="S2552" s="4">
        <v>4.33</v>
      </c>
      <c r="T2552" s="4">
        <v>4.45</v>
      </c>
      <c r="U2552" s="4">
        <v>3.97</v>
      </c>
      <c r="V2552" s="4">
        <v>2.5</v>
      </c>
      <c r="W2552" s="4">
        <v>2.36</v>
      </c>
      <c r="X2552" s="4">
        <v>2.54</v>
      </c>
      <c r="Y2552" s="4">
        <v>2.75</v>
      </c>
      <c r="Z2552" s="4">
        <v>3.86</v>
      </c>
      <c r="AA2552" s="4">
        <v>70452073.700000003</v>
      </c>
      <c r="AB2552" s="3">
        <f>1.2*E2552</f>
        <v>3.6239999999999997</v>
      </c>
      <c r="AC2552" s="3">
        <f>0.01*$AH$2/(AB2552-E2552)</f>
        <v>165.56291390728487</v>
      </c>
      <c r="AD2552" s="3">
        <f>IF(F2552&gt;=AB2552,AC2552*(E2552-AB2552)-(0.0125/100)*$AH$2,AC2552*(E2552-H2552)-(0.0125/100)*$AH$2)</f>
        <v>-101.25</v>
      </c>
      <c r="AE2552" s="3">
        <f t="shared" ref="AE2552:AE2806" si="10">AE2551+AD2552</f>
        <v>22251.716530334183</v>
      </c>
    </row>
    <row r="2553" spans="1:31" x14ac:dyDescent="0.2">
      <c r="A2553" s="4" t="s">
        <v>2660</v>
      </c>
      <c r="B2553" s="4" t="s">
        <v>2661</v>
      </c>
      <c r="C2553" s="4" t="s">
        <v>42</v>
      </c>
      <c r="D2553" s="4">
        <v>6967536840</v>
      </c>
      <c r="E2553" s="4">
        <v>105.58</v>
      </c>
      <c r="F2553" s="4">
        <v>124.58</v>
      </c>
      <c r="G2553" s="4">
        <v>92.5</v>
      </c>
      <c r="H2553" s="4">
        <v>107.48</v>
      </c>
      <c r="I2553" s="4">
        <v>680646</v>
      </c>
      <c r="J2553" s="4">
        <f>I2553*E2553</f>
        <v>71862604.679999992</v>
      </c>
      <c r="K2553" s="4">
        <v>27075287.666666701</v>
      </c>
      <c r="L2553" s="4">
        <v>135</v>
      </c>
      <c r="M2553" s="4">
        <v>129.52173913043401</v>
      </c>
      <c r="N2553" s="4">
        <v>135</v>
      </c>
      <c r="O2553" s="4">
        <v>40.275500000000001</v>
      </c>
      <c r="P2553" s="4">
        <v>134.47999999999999</v>
      </c>
      <c r="Q2553" s="4">
        <v>126</v>
      </c>
      <c r="R2553" s="4">
        <v>59</v>
      </c>
      <c r="S2553" s="4">
        <v>52.2</v>
      </c>
      <c r="T2553" s="4">
        <v>59</v>
      </c>
      <c r="U2553" s="4">
        <v>41.02</v>
      </c>
      <c r="V2553" s="4">
        <v>115.76</v>
      </c>
      <c r="W2553" s="4">
        <v>120.99</v>
      </c>
      <c r="X2553" s="4">
        <v>57.33</v>
      </c>
      <c r="Y2553" s="4">
        <v>52.07</v>
      </c>
      <c r="Z2553" s="4">
        <v>47.4</v>
      </c>
      <c r="AA2553" s="4">
        <v>4058624016</v>
      </c>
      <c r="AB2553" s="3">
        <f>1.2*E2553</f>
        <v>126.696</v>
      </c>
      <c r="AC2553" s="3">
        <f>0.01*$AH$2/(AB2553-E2553)</f>
        <v>4.7357454063269557</v>
      </c>
      <c r="AD2553" s="3">
        <f>IF(F2553&gt;=AB2553,AC2553*(E2553-AB2553)-(0.0125/100)*$AH$2,AC2553*(E2553-H2553)-(0.0125/100)*$AH$2)</f>
        <v>-10.247916272021243</v>
      </c>
      <c r="AE2553" s="3">
        <f t="shared" si="10"/>
        <v>22241.46861406216</v>
      </c>
    </row>
    <row r="2554" spans="1:31" x14ac:dyDescent="0.2">
      <c r="A2554" s="4" t="s">
        <v>1793</v>
      </c>
      <c r="B2554" s="4" t="s">
        <v>2661</v>
      </c>
      <c r="C2554" s="4" t="s">
        <v>33</v>
      </c>
      <c r="D2554" s="4">
        <v>13064293.76</v>
      </c>
      <c r="E2554" s="4">
        <v>5.74</v>
      </c>
      <c r="F2554" s="4">
        <v>6</v>
      </c>
      <c r="G2554" s="4">
        <v>4.54</v>
      </c>
      <c r="H2554" s="4">
        <v>4.7300000000000004</v>
      </c>
      <c r="I2554" s="4">
        <v>16094176</v>
      </c>
      <c r="J2554" s="4">
        <f>I2554*E2554</f>
        <v>92380570.24000001</v>
      </c>
      <c r="K2554" s="4">
        <v>55420172.666666701</v>
      </c>
      <c r="L2554" s="4">
        <v>3.92</v>
      </c>
      <c r="M2554" s="4">
        <v>374.38016528925601</v>
      </c>
      <c r="N2554" s="4">
        <v>3.92</v>
      </c>
      <c r="O2554" s="4">
        <v>2.0905</v>
      </c>
      <c r="P2554" s="4">
        <v>5.6599000000000004</v>
      </c>
      <c r="Q2554" s="4">
        <v>5.0999999999999996</v>
      </c>
      <c r="R2554" s="4">
        <v>5.39</v>
      </c>
      <c r="S2554" s="4">
        <v>5.67</v>
      </c>
      <c r="T2554" s="4">
        <v>19.3</v>
      </c>
      <c r="U2554" s="4">
        <v>9.64</v>
      </c>
      <c r="V2554" s="4">
        <v>5.09</v>
      </c>
      <c r="W2554" s="4">
        <v>4.5199999999999996</v>
      </c>
      <c r="X2554" s="4">
        <v>4.6100000000000003</v>
      </c>
      <c r="Y2554" s="4">
        <v>5.4</v>
      </c>
      <c r="Z2554" s="4">
        <v>15.03</v>
      </c>
      <c r="AA2554" s="4">
        <v>22440170.039999999</v>
      </c>
      <c r="AB2554" s="3">
        <f>1.2*E2554</f>
        <v>6.8879999999999999</v>
      </c>
      <c r="AC2554" s="3">
        <f>0.01*$AH$2/(AB2554-E2554)</f>
        <v>87.108013937282252</v>
      </c>
      <c r="AD2554" s="3">
        <f>IF(F2554&gt;=AB2554,AC2554*(E2554-AB2554)-(0.0125/100)*$AH$2,AC2554*(E2554-H2554)-(0.0125/100)*$AH$2)</f>
        <v>86.729094076655059</v>
      </c>
      <c r="AE2554" s="3">
        <f t="shared" si="10"/>
        <v>22328.197708138814</v>
      </c>
    </row>
    <row r="2555" spans="1:31" x14ac:dyDescent="0.2">
      <c r="A2555" s="4" t="s">
        <v>2415</v>
      </c>
      <c r="B2555" s="4" t="s">
        <v>2661</v>
      </c>
      <c r="C2555" s="4" t="s">
        <v>42</v>
      </c>
      <c r="D2555" s="4">
        <v>183658740</v>
      </c>
      <c r="E2555" s="4">
        <v>1.44</v>
      </c>
      <c r="F2555" s="4">
        <v>2.77</v>
      </c>
      <c r="G2555" s="4">
        <v>1.43</v>
      </c>
      <c r="H2555" s="4">
        <v>2.31</v>
      </c>
      <c r="I2555" s="4">
        <v>19552729</v>
      </c>
      <c r="J2555" s="4">
        <f>I2555*E2555</f>
        <v>28155929.759999998</v>
      </c>
      <c r="K2555" s="4">
        <v>250997057.33333299</v>
      </c>
      <c r="L2555" s="4">
        <v>1.18</v>
      </c>
      <c r="M2555" s="4">
        <v>82.278481012658204</v>
      </c>
      <c r="N2555" s="4">
        <v>1.18</v>
      </c>
      <c r="O2555" s="4">
        <v>0.81730999999999998</v>
      </c>
      <c r="P2555" s="4">
        <v>3.33</v>
      </c>
      <c r="Q2555" s="4">
        <v>2.44</v>
      </c>
      <c r="R2555" s="4">
        <v>2.15</v>
      </c>
      <c r="S2555" s="4">
        <v>1.79</v>
      </c>
      <c r="T2555" s="4">
        <v>1.64</v>
      </c>
      <c r="U2555" s="4">
        <v>1.43</v>
      </c>
      <c r="V2555" s="4">
        <v>3.2999000000000001</v>
      </c>
      <c r="W2555" s="4">
        <v>2.2097000000000002</v>
      </c>
      <c r="X2555" s="4">
        <v>1.92</v>
      </c>
      <c r="Y2555" s="4">
        <v>1.64</v>
      </c>
      <c r="Z2555" s="4">
        <v>1.34</v>
      </c>
      <c r="AA2555" s="4">
        <v>225499126.17500001</v>
      </c>
      <c r="AB2555" s="3">
        <f>1.2*E2555</f>
        <v>1.728</v>
      </c>
      <c r="AC2555" s="3">
        <f>0.01*$AH$2/(AB2555-E2555)</f>
        <v>347.22222222222217</v>
      </c>
      <c r="AD2555" s="3">
        <f>IF(F2555&gt;=AB2555,AC2555*(E2555-AB2555)-(0.0125/100)*$AH$2,AC2555*(E2555-H2555)-(0.0125/100)*$AH$2)</f>
        <v>-101.25</v>
      </c>
      <c r="AE2555" s="3">
        <f t="shared" si="10"/>
        <v>22226.947708138814</v>
      </c>
    </row>
    <row r="2556" spans="1:31" x14ac:dyDescent="0.2">
      <c r="A2556" s="4" t="s">
        <v>2660</v>
      </c>
      <c r="B2556" s="4" t="s">
        <v>2662</v>
      </c>
      <c r="C2556" s="4" t="s">
        <v>42</v>
      </c>
      <c r="D2556" s="4">
        <v>5547191552.3199997</v>
      </c>
      <c r="E2556" s="4">
        <v>115.76</v>
      </c>
      <c r="F2556" s="4">
        <v>134.47999999999999</v>
      </c>
      <c r="G2556" s="4">
        <v>110.8432</v>
      </c>
      <c r="H2556" s="4">
        <v>111.5</v>
      </c>
      <c r="I2556" s="4">
        <v>338510</v>
      </c>
      <c r="J2556" s="4">
        <f>I2556*E2556</f>
        <v>39185917.600000001</v>
      </c>
      <c r="K2556" s="4">
        <v>24278054.666669998</v>
      </c>
      <c r="L2556" s="4">
        <v>107.48</v>
      </c>
      <c r="M2556" s="4">
        <v>97.880341880341902</v>
      </c>
      <c r="N2556" s="4">
        <v>107.48</v>
      </c>
      <c r="O2556" s="4">
        <v>50.985500000000002</v>
      </c>
      <c r="P2556" s="4">
        <v>126</v>
      </c>
      <c r="Q2556" s="4">
        <v>59</v>
      </c>
      <c r="R2556" s="4">
        <v>52.2</v>
      </c>
      <c r="S2556" s="4">
        <v>59</v>
      </c>
      <c r="T2556" s="4">
        <v>43.98</v>
      </c>
      <c r="U2556" s="4">
        <v>39.96</v>
      </c>
      <c r="V2556" s="4">
        <v>120.99</v>
      </c>
      <c r="W2556" s="4">
        <v>57.33</v>
      </c>
      <c r="X2556" s="4">
        <v>52.07</v>
      </c>
      <c r="Y2556" s="4">
        <v>47.4</v>
      </c>
      <c r="Z2556" s="4">
        <v>42.97</v>
      </c>
      <c r="AA2556" s="4">
        <v>2048758275.24</v>
      </c>
      <c r="AB2556" s="3">
        <f>1.2*E2556</f>
        <v>138.91200000000001</v>
      </c>
      <c r="AC2556" s="3">
        <f>0.01*$AH$2/(AB2556-E2556)</f>
        <v>4.319281271596406</v>
      </c>
      <c r="AD2556" s="3">
        <f>IF(F2556&gt;=AB2556,AC2556*(E2556-AB2556)-(0.0125/100)*$AH$2,AC2556*(E2556-H2556)-(0.0125/100)*$AH$2)</f>
        <v>17.150138217000713</v>
      </c>
      <c r="AE2556" s="3">
        <f t="shared" si="10"/>
        <v>22244.097846355813</v>
      </c>
    </row>
    <row r="2557" spans="1:31" x14ac:dyDescent="0.2">
      <c r="A2557" s="4" t="s">
        <v>2171</v>
      </c>
      <c r="B2557" s="4" t="s">
        <v>2662</v>
      </c>
      <c r="C2557" s="4" t="s">
        <v>33</v>
      </c>
      <c r="D2557" s="4">
        <v>116038277.09999999</v>
      </c>
      <c r="E2557" s="4">
        <v>7.75</v>
      </c>
      <c r="F2557" s="4">
        <v>8.68</v>
      </c>
      <c r="G2557" s="4">
        <v>6.63</v>
      </c>
      <c r="H2557" s="4">
        <v>7.13</v>
      </c>
      <c r="I2557" s="4">
        <v>1991029</v>
      </c>
      <c r="J2557" s="4">
        <f>I2557*E2557</f>
        <v>15430474.75</v>
      </c>
      <c r="K2557" s="4">
        <v>35702249.666666999</v>
      </c>
      <c r="L2557" s="4">
        <v>6.98</v>
      </c>
      <c r="M2557" s="4">
        <v>84.523809523809504</v>
      </c>
      <c r="N2557" s="4">
        <v>6.98</v>
      </c>
      <c r="O2557" s="4">
        <v>4.7539999999999996</v>
      </c>
      <c r="P2557" s="4">
        <v>7</v>
      </c>
      <c r="Q2557" s="4">
        <v>7.73</v>
      </c>
      <c r="R2557" s="4">
        <v>7.19</v>
      </c>
      <c r="S2557" s="4">
        <v>7.09</v>
      </c>
      <c r="T2557" s="4">
        <v>6.18</v>
      </c>
      <c r="U2557" s="4">
        <v>5.84</v>
      </c>
      <c r="V2557" s="4">
        <v>6.79</v>
      </c>
      <c r="W2557" s="4">
        <v>6.11</v>
      </c>
      <c r="X2557" s="4">
        <v>7.1</v>
      </c>
      <c r="Y2557" s="4">
        <v>6.9</v>
      </c>
      <c r="Z2557" s="4">
        <v>6.15</v>
      </c>
      <c r="AA2557" s="4">
        <v>664653502.24000001</v>
      </c>
      <c r="AB2557" s="3">
        <f>1.2*E2557</f>
        <v>9.2999999999999989</v>
      </c>
      <c r="AC2557" s="3">
        <f>0.01*$AH$2/(AB2557-E2557)</f>
        <v>64.516129032258107</v>
      </c>
      <c r="AD2557" s="3">
        <f>IF(F2557&gt;=AB2557,AC2557*(E2557-AB2557)-(0.0125/100)*$AH$2,AC2557*(E2557-H2557)-(0.0125/100)*$AH$2)</f>
        <v>38.750000000000036</v>
      </c>
      <c r="AE2557" s="3">
        <f t="shared" si="10"/>
        <v>22282.847846355813</v>
      </c>
    </row>
    <row r="2558" spans="1:31" x14ac:dyDescent="0.2">
      <c r="A2558" s="4" t="s">
        <v>2459</v>
      </c>
      <c r="B2558" s="4" t="s">
        <v>2662</v>
      </c>
      <c r="C2558" s="4" t="s">
        <v>42</v>
      </c>
      <c r="D2558" s="4">
        <v>166355548.44999999</v>
      </c>
      <c r="E2558" s="4">
        <v>5</v>
      </c>
      <c r="F2558" s="4">
        <v>7.45</v>
      </c>
      <c r="G2558" s="4">
        <v>4.75</v>
      </c>
      <c r="H2558" s="4">
        <v>6.1</v>
      </c>
      <c r="I2558" s="4">
        <v>728702</v>
      </c>
      <c r="J2558" s="4">
        <f>I2558*E2558</f>
        <v>3643510</v>
      </c>
      <c r="K2558" s="4">
        <v>19774570</v>
      </c>
      <c r="L2558" s="4">
        <v>4.55</v>
      </c>
      <c r="M2558" s="4">
        <v>50.150150150150097</v>
      </c>
      <c r="N2558" s="4">
        <v>4.55</v>
      </c>
      <c r="O2558" s="4">
        <v>3.8</v>
      </c>
      <c r="P2558" s="4">
        <v>8</v>
      </c>
      <c r="Q2558" s="4">
        <v>7.7</v>
      </c>
      <c r="R2558" s="4">
        <v>9.91</v>
      </c>
      <c r="S2558" s="4">
        <v>9.35</v>
      </c>
      <c r="T2558" s="4">
        <v>7.0895999999999999</v>
      </c>
      <c r="U2558" s="4">
        <v>5.95</v>
      </c>
      <c r="V2558" s="4">
        <v>7.14</v>
      </c>
      <c r="W2558" s="4">
        <v>7.1501000000000001</v>
      </c>
      <c r="X2558" s="4">
        <v>7.25</v>
      </c>
      <c r="Y2558" s="4">
        <v>9.17</v>
      </c>
      <c r="Z2558" s="4">
        <v>7.03</v>
      </c>
      <c r="AA2558" s="4">
        <v>38736948.895000003</v>
      </c>
      <c r="AB2558" s="3">
        <f>1.2*E2558</f>
        <v>6</v>
      </c>
      <c r="AC2558" s="3">
        <f>0.01*$AH$2/(AB2558-E2558)</f>
        <v>100</v>
      </c>
      <c r="AD2558" s="3">
        <f>IF(F2558&gt;=AB2558,AC2558*(E2558-AB2558)-(0.0125/100)*$AH$2,AC2558*(E2558-H2558)-(0.0125/100)*$AH$2)</f>
        <v>-101.25</v>
      </c>
      <c r="AE2558" s="3">
        <f t="shared" si="10"/>
        <v>22181.597846355813</v>
      </c>
    </row>
    <row r="2559" spans="1:31" x14ac:dyDescent="0.2">
      <c r="A2559" s="4" t="s">
        <v>2595</v>
      </c>
      <c r="B2559" s="4" t="s">
        <v>2662</v>
      </c>
      <c r="C2559" s="4" t="s">
        <v>33</v>
      </c>
      <c r="D2559" s="4">
        <v>51645116.479999997</v>
      </c>
      <c r="E2559" s="4">
        <v>4.79</v>
      </c>
      <c r="F2559" s="4">
        <v>5.18</v>
      </c>
      <c r="G2559" s="4">
        <v>3.35</v>
      </c>
      <c r="H2559" s="4">
        <v>4.13</v>
      </c>
      <c r="I2559" s="4">
        <v>576667</v>
      </c>
      <c r="J2559" s="4">
        <f>I2559*E2559</f>
        <v>2762234.93</v>
      </c>
      <c r="K2559" s="4">
        <v>5840308</v>
      </c>
      <c r="L2559" s="4">
        <v>17.12</v>
      </c>
      <c r="M2559" s="4">
        <v>51.104100946372199</v>
      </c>
      <c r="N2559" s="4">
        <v>4.28</v>
      </c>
      <c r="O2559" s="4">
        <v>11.82</v>
      </c>
      <c r="P2559" s="4">
        <v>4.57</v>
      </c>
      <c r="Q2559" s="4">
        <v>4.68</v>
      </c>
      <c r="R2559" s="4">
        <v>4.3898999999999999</v>
      </c>
      <c r="S2559" s="4">
        <v>4.55</v>
      </c>
      <c r="T2559" s="4">
        <v>4.22</v>
      </c>
      <c r="U2559" s="4">
        <v>4.03</v>
      </c>
      <c r="V2559" s="4">
        <v>4.29</v>
      </c>
      <c r="W2559" s="4">
        <v>4.2</v>
      </c>
      <c r="X2559" s="4">
        <v>4.26</v>
      </c>
      <c r="Y2559" s="4">
        <v>4.33</v>
      </c>
      <c r="Z2559" s="4">
        <v>4.1399999999999997</v>
      </c>
      <c r="AA2559" s="4">
        <v>27578197.32</v>
      </c>
      <c r="AB2559" s="3">
        <f>1.2*E2559</f>
        <v>5.7480000000000002</v>
      </c>
      <c r="AC2559" s="3">
        <f>0.01*$AH$2/(AB2559-E2559)</f>
        <v>104.384133611691</v>
      </c>
      <c r="AD2559" s="3">
        <f>IF(F2559&gt;=AB2559,AC2559*(E2559-AB2559)-(0.0125/100)*$AH$2,AC2559*(E2559-H2559)-(0.0125/100)*$AH$2)</f>
        <v>67.643528183716072</v>
      </c>
      <c r="AE2559" s="3">
        <f t="shared" si="10"/>
        <v>22249.241374539528</v>
      </c>
    </row>
    <row r="2560" spans="1:31" x14ac:dyDescent="0.2">
      <c r="A2560" s="4" t="s">
        <v>2663</v>
      </c>
      <c r="B2560" s="4" t="s">
        <v>2662</v>
      </c>
      <c r="C2560" s="4" t="s">
        <v>42</v>
      </c>
      <c r="D2560" s="4">
        <v>50000855.759999998</v>
      </c>
      <c r="E2560" s="4">
        <v>4.3</v>
      </c>
      <c r="F2560" s="4">
        <v>7.22</v>
      </c>
      <c r="G2560" s="4">
        <v>3.99</v>
      </c>
      <c r="H2560" s="4">
        <v>5.12</v>
      </c>
      <c r="I2560" s="4">
        <v>1360002</v>
      </c>
      <c r="J2560" s="4">
        <f>I2560*E2560</f>
        <v>5848008.5999999996</v>
      </c>
      <c r="K2560" s="4">
        <v>5156322</v>
      </c>
      <c r="L2560" s="4">
        <v>3.48</v>
      </c>
      <c r="M2560" s="4">
        <v>55.797101449275303</v>
      </c>
      <c r="N2560" s="4">
        <v>3.48</v>
      </c>
      <c r="O2560" s="4">
        <v>3.0019999999999998</v>
      </c>
      <c r="P2560" s="4">
        <v>6.37</v>
      </c>
      <c r="Q2560" s="4">
        <v>6.4778000000000002</v>
      </c>
      <c r="R2560" s="4">
        <v>10.4544</v>
      </c>
      <c r="S2560" s="4">
        <v>10.69</v>
      </c>
      <c r="T2560" s="4">
        <v>14.99</v>
      </c>
      <c r="U2560" s="4">
        <v>14</v>
      </c>
      <c r="V2560" s="4">
        <v>6.22</v>
      </c>
      <c r="W2560" s="4">
        <v>5.98</v>
      </c>
      <c r="X2560" s="4">
        <v>6.48</v>
      </c>
      <c r="Y2560" s="4">
        <v>9.93</v>
      </c>
      <c r="Z2560" s="4">
        <v>10.1</v>
      </c>
      <c r="AA2560" s="4">
        <v>978356.06550000003</v>
      </c>
      <c r="AB2560" s="3">
        <f>1.2*E2560</f>
        <v>5.1599999999999993</v>
      </c>
      <c r="AC2560" s="3">
        <f>0.01*$AH$2/(AB2560-E2560)</f>
        <v>116.27906976744194</v>
      </c>
      <c r="AD2560" s="3">
        <f>IF(F2560&gt;=AB2560,AC2560*(E2560-AB2560)-(0.0125/100)*$AH$2,AC2560*(E2560-H2560)-(0.0125/100)*$AH$2)</f>
        <v>-101.25</v>
      </c>
      <c r="AE2560" s="3">
        <f t="shared" si="10"/>
        <v>22147.991374539528</v>
      </c>
    </row>
    <row r="2561" spans="1:31" x14ac:dyDescent="0.2">
      <c r="A2561" s="4" t="s">
        <v>2415</v>
      </c>
      <c r="B2561" s="4" t="s">
        <v>2662</v>
      </c>
      <c r="C2561" s="4" t="s">
        <v>42</v>
      </c>
      <c r="D2561" s="4">
        <v>359535330</v>
      </c>
      <c r="E2561" s="4">
        <v>3.2999000000000001</v>
      </c>
      <c r="F2561" s="4">
        <v>3.33</v>
      </c>
      <c r="G2561" s="4">
        <v>2.38</v>
      </c>
      <c r="H2561" s="4">
        <v>2.52</v>
      </c>
      <c r="I2561" s="4">
        <v>59397363</v>
      </c>
      <c r="J2561" s="4">
        <f>I2561*E2561</f>
        <v>196005358.16370001</v>
      </c>
      <c r="K2561" s="4">
        <v>321596150.33333302</v>
      </c>
      <c r="L2561" s="4">
        <v>2.31</v>
      </c>
      <c r="M2561" s="4">
        <v>326.83999482602502</v>
      </c>
      <c r="N2561" s="4">
        <v>2.31</v>
      </c>
      <c r="O2561" s="4">
        <v>1.00797</v>
      </c>
      <c r="P2561" s="4">
        <v>2.44</v>
      </c>
      <c r="Q2561" s="4">
        <v>2.15</v>
      </c>
      <c r="R2561" s="4">
        <v>1.79</v>
      </c>
      <c r="S2561" s="4">
        <v>1.64</v>
      </c>
      <c r="T2561" s="4">
        <v>1.77</v>
      </c>
      <c r="U2561" s="4">
        <v>1.55</v>
      </c>
      <c r="V2561" s="4">
        <v>2.2097000000000002</v>
      </c>
      <c r="W2561" s="4">
        <v>1.92</v>
      </c>
      <c r="X2561" s="4">
        <v>1.64</v>
      </c>
      <c r="Y2561" s="4">
        <v>1.34</v>
      </c>
      <c r="Z2561" s="4">
        <v>1.54</v>
      </c>
      <c r="AA2561" s="4">
        <v>969291516.89999998</v>
      </c>
      <c r="AB2561" s="3">
        <f>1.2*E2561</f>
        <v>3.9598800000000001</v>
      </c>
      <c r="AC2561" s="3">
        <f>0.01*$AH$2/(AB2561-E2561)</f>
        <v>151.51974302251583</v>
      </c>
      <c r="AD2561" s="3">
        <f>IF(F2561&gt;=AB2561,AC2561*(E2561-AB2561)-(0.0125/100)*$AH$2,AC2561*(E2561-H2561)-(0.0125/100)*$AH$2)</f>
        <v>116.92024758326009</v>
      </c>
      <c r="AE2561" s="3">
        <f t="shared" si="10"/>
        <v>22264.911622122789</v>
      </c>
    </row>
    <row r="2562" spans="1:31" x14ac:dyDescent="0.2">
      <c r="A2562" s="4" t="s">
        <v>1290</v>
      </c>
      <c r="B2562" s="4" t="s">
        <v>2662</v>
      </c>
      <c r="C2562" s="4" t="s">
        <v>33</v>
      </c>
      <c r="D2562" s="4">
        <v>179405178.47999999</v>
      </c>
      <c r="E2562" s="4">
        <v>3.25</v>
      </c>
      <c r="F2562" s="4">
        <v>3.55</v>
      </c>
      <c r="G2562" s="4">
        <v>2.56</v>
      </c>
      <c r="H2562" s="4">
        <v>2.73</v>
      </c>
      <c r="I2562" s="4">
        <v>1472834</v>
      </c>
      <c r="J2562" s="4">
        <f>I2562*E2562</f>
        <v>4786710.5</v>
      </c>
      <c r="K2562" s="4">
        <v>7928884.6666666996</v>
      </c>
      <c r="L2562" s="4">
        <v>2.64</v>
      </c>
      <c r="M2562" s="4">
        <v>118.12080536912001</v>
      </c>
      <c r="N2562" s="4">
        <v>2.64</v>
      </c>
      <c r="O2562" s="4">
        <v>1.663</v>
      </c>
      <c r="P2562" s="4">
        <v>2.86</v>
      </c>
      <c r="Q2562" s="4">
        <v>3.09</v>
      </c>
      <c r="R2562" s="4">
        <v>3.028</v>
      </c>
      <c r="S2562" s="4">
        <v>3.38</v>
      </c>
      <c r="T2562" s="4">
        <v>3.9</v>
      </c>
      <c r="U2562" s="4">
        <v>3.68</v>
      </c>
      <c r="V2562" s="4">
        <v>2.73</v>
      </c>
      <c r="W2562" s="4">
        <v>2.54</v>
      </c>
      <c r="X2562" s="4">
        <v>3.01</v>
      </c>
      <c r="Y2562" s="4">
        <v>2.97</v>
      </c>
      <c r="Z2562" s="4">
        <v>3.5</v>
      </c>
      <c r="AA2562" s="4">
        <v>34556204.799999997</v>
      </c>
      <c r="AB2562" s="3">
        <f>1.2*E2562</f>
        <v>3.9</v>
      </c>
      <c r="AC2562" s="3">
        <f>0.01*$AH$2/(AB2562-E2562)</f>
        <v>153.84615384615387</v>
      </c>
      <c r="AD2562" s="3">
        <f>IF(F2562&gt;=AB2562,AC2562*(E2562-AB2562)-(0.0125/100)*$AH$2,AC2562*(E2562-H2562)-(0.0125/100)*$AH$2)</f>
        <v>78.750000000000014</v>
      </c>
      <c r="AE2562" s="3">
        <f t="shared" si="10"/>
        <v>22343.661622122789</v>
      </c>
    </row>
    <row r="2563" spans="1:31" x14ac:dyDescent="0.2">
      <c r="A2563" s="4" t="s">
        <v>2655</v>
      </c>
      <c r="B2563" s="4" t="s">
        <v>2662</v>
      </c>
      <c r="C2563" s="4" t="s">
        <v>33</v>
      </c>
      <c r="D2563" s="4">
        <v>335474659.80000001</v>
      </c>
      <c r="E2563" s="4">
        <v>3</v>
      </c>
      <c r="F2563" s="4">
        <v>3.29</v>
      </c>
      <c r="G2563" s="4">
        <v>2.36</v>
      </c>
      <c r="H2563" s="4">
        <v>2.4</v>
      </c>
      <c r="I2563" s="4">
        <v>1912624</v>
      </c>
      <c r="J2563" s="4">
        <f>I2563*E2563</f>
        <v>5737872</v>
      </c>
      <c r="K2563" s="4">
        <v>34958951.333333299</v>
      </c>
      <c r="L2563" s="4">
        <v>53.4</v>
      </c>
      <c r="M2563" s="4">
        <v>106.89655172413001</v>
      </c>
      <c r="N2563" s="4">
        <v>2.67</v>
      </c>
      <c r="O2563" s="4">
        <v>28.605</v>
      </c>
      <c r="P2563" s="4">
        <v>3.02</v>
      </c>
      <c r="Q2563" s="4">
        <v>2.64</v>
      </c>
      <c r="R2563" s="4">
        <v>2.84</v>
      </c>
      <c r="S2563" s="4">
        <v>2.66</v>
      </c>
      <c r="T2563" s="4">
        <v>2.5350000000000001</v>
      </c>
      <c r="U2563" s="4">
        <v>2.2450000000000001</v>
      </c>
      <c r="V2563" s="4">
        <v>2.5099999999999998</v>
      </c>
      <c r="W2563" s="4">
        <v>2.6</v>
      </c>
      <c r="X2563" s="4">
        <v>2.2999999999999998</v>
      </c>
      <c r="Y2563" s="4">
        <v>2.5</v>
      </c>
      <c r="Z2563" s="4">
        <v>2.42</v>
      </c>
      <c r="AA2563" s="4">
        <v>128689678</v>
      </c>
      <c r="AB2563" s="3">
        <f>1.2*E2563</f>
        <v>3.5999999999999996</v>
      </c>
      <c r="AC2563" s="3">
        <f>0.01*$AH$2/(AB2563-E2563)</f>
        <v>166.66666666666677</v>
      </c>
      <c r="AD2563" s="3">
        <f>IF(F2563&gt;=AB2563,AC2563*(E2563-AB2563)-(0.0125/100)*$AH$2,AC2563*(E2563-H2563)-(0.0125/100)*$AH$2)</f>
        <v>98.750000000000071</v>
      </c>
      <c r="AE2563" s="3">
        <f t="shared" si="10"/>
        <v>22442.411622122789</v>
      </c>
    </row>
    <row r="2564" spans="1:31" x14ac:dyDescent="0.2">
      <c r="A2564" s="4" t="s">
        <v>2459</v>
      </c>
      <c r="B2564" s="4" t="s">
        <v>2664</v>
      </c>
      <c r="C2564" s="4" t="s">
        <v>42</v>
      </c>
      <c r="D2564" s="4">
        <v>223026119.90000001</v>
      </c>
      <c r="E2564" s="4">
        <v>7.14</v>
      </c>
      <c r="F2564" s="4">
        <v>8</v>
      </c>
      <c r="G2564" s="4">
        <v>6.27</v>
      </c>
      <c r="H2564" s="4">
        <v>6.73</v>
      </c>
      <c r="I2564" s="4">
        <v>1341287</v>
      </c>
      <c r="J2564" s="4">
        <f>I2564*E2564</f>
        <v>9576789.1799999997</v>
      </c>
      <c r="K2564" s="4">
        <v>24739900</v>
      </c>
      <c r="L2564" s="4">
        <v>6.1</v>
      </c>
      <c r="M2564" s="4">
        <v>74.146341463414601</v>
      </c>
      <c r="N2564" s="4">
        <v>6.1</v>
      </c>
      <c r="O2564" s="4">
        <v>4.1130000000000004</v>
      </c>
      <c r="P2564" s="4">
        <v>7.7</v>
      </c>
      <c r="Q2564" s="4">
        <v>9.91</v>
      </c>
      <c r="R2564" s="4">
        <v>9.35</v>
      </c>
      <c r="S2564" s="4">
        <v>7.0895999999999999</v>
      </c>
      <c r="T2564" s="4">
        <v>6.37</v>
      </c>
      <c r="U2564" s="4">
        <v>6.21</v>
      </c>
      <c r="V2564" s="4">
        <v>7.1501000000000001</v>
      </c>
      <c r="W2564" s="4">
        <v>7.25</v>
      </c>
      <c r="X2564" s="4">
        <v>9.17</v>
      </c>
      <c r="Y2564" s="4">
        <v>7.03</v>
      </c>
      <c r="Z2564" s="4">
        <v>6.09</v>
      </c>
      <c r="AA2564" s="4">
        <v>250710469.69999999</v>
      </c>
      <c r="AB2564" s="3">
        <f>1.2*E2564</f>
        <v>8.5679999999999996</v>
      </c>
      <c r="AC2564" s="3">
        <f>0.01*$AH$2/(AB2564-E2564)</f>
        <v>70.0280112044818</v>
      </c>
      <c r="AD2564" s="3">
        <f>IF(F2564&gt;=AB2564,AC2564*(E2564-AB2564)-(0.0125/100)*$AH$2,AC2564*(E2564-H2564)-(0.0125/100)*$AH$2)</f>
        <v>27.461484593837486</v>
      </c>
      <c r="AE2564" s="3">
        <f t="shared" si="10"/>
        <v>22469.873106716626</v>
      </c>
    </row>
    <row r="2565" spans="1:31" x14ac:dyDescent="0.2">
      <c r="A2565" s="4" t="s">
        <v>2663</v>
      </c>
      <c r="B2565" s="4" t="s">
        <v>2664</v>
      </c>
      <c r="C2565" s="4" t="s">
        <v>42</v>
      </c>
      <c r="D2565" s="4">
        <v>73564477.439999998</v>
      </c>
      <c r="E2565" s="4">
        <v>6.22</v>
      </c>
      <c r="F2565" s="4">
        <v>6.37</v>
      </c>
      <c r="G2565" s="4">
        <v>5.43</v>
      </c>
      <c r="H2565" s="4">
        <v>5.55</v>
      </c>
      <c r="I2565" s="4">
        <v>560458</v>
      </c>
      <c r="J2565" s="4">
        <f>I2565*E2565</f>
        <v>3486048.76</v>
      </c>
      <c r="K2565" s="4">
        <v>5644869.6666666996</v>
      </c>
      <c r="L2565" s="4">
        <v>5.12</v>
      </c>
      <c r="M2565" s="4">
        <v>108.724832214765</v>
      </c>
      <c r="N2565" s="4">
        <v>5.12</v>
      </c>
      <c r="O2565" s="4">
        <v>3.3130000000000002</v>
      </c>
      <c r="P2565" s="4">
        <v>6.4778000000000002</v>
      </c>
      <c r="Q2565" s="4">
        <v>10.4544</v>
      </c>
      <c r="R2565" s="4">
        <v>10.69</v>
      </c>
      <c r="S2565" s="4">
        <v>14.99</v>
      </c>
      <c r="T2565" s="4">
        <v>14.3</v>
      </c>
      <c r="U2565" s="4">
        <v>12.95</v>
      </c>
      <c r="V2565" s="4">
        <v>5.98</v>
      </c>
      <c r="W2565" s="4">
        <v>6.48</v>
      </c>
      <c r="X2565" s="4">
        <v>9.93</v>
      </c>
      <c r="Y2565" s="4">
        <v>10.1</v>
      </c>
      <c r="Z2565" s="4">
        <v>13.72</v>
      </c>
      <c r="AA2565" s="4">
        <v>84870697.010000005</v>
      </c>
      <c r="AB2565" s="3">
        <f>1.2*E2565</f>
        <v>7.4639999999999995</v>
      </c>
      <c r="AC2565" s="3">
        <f>0.01*$AH$2/(AB2565-E2565)</f>
        <v>80.385852090032174</v>
      </c>
      <c r="AD2565" s="3">
        <f>IF(F2565&gt;=AB2565,AC2565*(E2565-AB2565)-(0.0125/100)*$AH$2,AC2565*(E2565-H2565)-(0.0125/100)*$AH$2)</f>
        <v>52.608520900321551</v>
      </c>
      <c r="AE2565" s="3">
        <f t="shared" si="10"/>
        <v>22522.481627616948</v>
      </c>
    </row>
    <row r="2566" spans="1:31" x14ac:dyDescent="0.2">
      <c r="A2566" s="4" t="s">
        <v>1549</v>
      </c>
      <c r="B2566" s="4" t="s">
        <v>2664</v>
      </c>
      <c r="C2566" s="4" t="s">
        <v>33</v>
      </c>
      <c r="D2566" s="4">
        <v>137815940.09999999</v>
      </c>
      <c r="E2566" s="4">
        <v>5.0599999999999996</v>
      </c>
      <c r="F2566" s="4">
        <v>5.3</v>
      </c>
      <c r="G2566" s="4">
        <v>4</v>
      </c>
      <c r="H2566" s="4">
        <v>4.17</v>
      </c>
      <c r="I2566" s="4">
        <v>3684555</v>
      </c>
      <c r="J2566" s="4">
        <f>I2566*E2566</f>
        <v>18643848.299999997</v>
      </c>
      <c r="K2566" s="4">
        <v>54457208</v>
      </c>
      <c r="L2566" s="4">
        <v>5.91</v>
      </c>
      <c r="M2566" s="4">
        <v>101.593625498008</v>
      </c>
      <c r="N2566" s="4">
        <v>5.91</v>
      </c>
      <c r="O2566" s="4">
        <v>2.8940000000000001</v>
      </c>
      <c r="P2566" s="4">
        <v>4.72</v>
      </c>
      <c r="Q2566" s="4">
        <v>5.05</v>
      </c>
      <c r="R2566" s="4">
        <v>4.82</v>
      </c>
      <c r="S2566" s="4">
        <v>4.93</v>
      </c>
      <c r="T2566" s="4">
        <v>6.4850000000000003</v>
      </c>
      <c r="U2566" s="4">
        <v>5.76</v>
      </c>
      <c r="V2566" s="4">
        <v>4.3150000000000004</v>
      </c>
      <c r="W2566" s="4">
        <v>4.93</v>
      </c>
      <c r="X2566" s="4">
        <v>4.76</v>
      </c>
      <c r="Y2566" s="4">
        <v>4.2649999999999997</v>
      </c>
      <c r="Z2566" s="4">
        <v>5.74</v>
      </c>
      <c r="AA2566" s="4">
        <v>613427284.52499998</v>
      </c>
      <c r="AB2566" s="3">
        <f>1.2*E2566</f>
        <v>6.0719999999999992</v>
      </c>
      <c r="AC2566" s="3">
        <f>0.01*$AH$2/(AB2566-E2566)</f>
        <v>98.814229249011902</v>
      </c>
      <c r="AD2566" s="3">
        <f>IF(F2566&gt;=AB2566,AC2566*(E2566-AB2566)-(0.0125/100)*$AH$2,AC2566*(E2566-H2566)-(0.0125/100)*$AH$2)</f>
        <v>86.694664031620562</v>
      </c>
      <c r="AE2566" s="3">
        <f t="shared" si="10"/>
        <v>22609.176291648568</v>
      </c>
    </row>
    <row r="2567" spans="1:31" x14ac:dyDescent="0.2">
      <c r="A2567" s="4" t="s">
        <v>960</v>
      </c>
      <c r="B2567" s="4" t="s">
        <v>2664</v>
      </c>
      <c r="C2567" s="4" t="s">
        <v>33</v>
      </c>
      <c r="D2567" s="4">
        <v>28687518</v>
      </c>
      <c r="E2567" s="4">
        <v>3.38</v>
      </c>
      <c r="F2567" s="4">
        <v>3.89</v>
      </c>
      <c r="G2567" s="4">
        <v>2.8</v>
      </c>
      <c r="H2567" s="4">
        <v>2.9</v>
      </c>
      <c r="I2567" s="4">
        <v>670256</v>
      </c>
      <c r="J2567" s="4">
        <f>I2567*E2567</f>
        <v>2265465.2799999998</v>
      </c>
      <c r="K2567" s="4">
        <v>24025414.666666701</v>
      </c>
      <c r="L2567" s="4">
        <v>2.71</v>
      </c>
      <c r="M2567" s="4">
        <v>133.10344827586201</v>
      </c>
      <c r="N2567" s="4">
        <v>2.71</v>
      </c>
      <c r="O2567" s="4">
        <v>1.58</v>
      </c>
      <c r="P2567" s="4">
        <v>2.98</v>
      </c>
      <c r="Q2567" s="4">
        <v>5.61</v>
      </c>
      <c r="R2567" s="4">
        <v>4.0780000000000003</v>
      </c>
      <c r="S2567" s="4">
        <v>2.58</v>
      </c>
      <c r="T2567" s="4">
        <v>2.8</v>
      </c>
      <c r="U2567" s="4">
        <v>2.2599999999999998</v>
      </c>
      <c r="V2567" s="4">
        <v>2.84</v>
      </c>
      <c r="W2567" s="4">
        <v>2.92</v>
      </c>
      <c r="X2567" s="4">
        <v>4.0750000000000002</v>
      </c>
      <c r="Y2567" s="4">
        <v>2.5</v>
      </c>
      <c r="Z2567" s="4">
        <v>2.2000000000000002</v>
      </c>
      <c r="AA2567" s="4">
        <v>129509626.65440001</v>
      </c>
      <c r="AB2567" s="3">
        <f>1.2*E2567</f>
        <v>4.056</v>
      </c>
      <c r="AC2567" s="3">
        <f>0.01*$AH$2/(AB2567-E2567)</f>
        <v>147.92899408284021</v>
      </c>
      <c r="AD2567" s="3">
        <f>IF(F2567&gt;=AB2567,AC2567*(E2567-AB2567)-(0.0125/100)*$AH$2,AC2567*(E2567-H2567)-(0.0125/100)*$AH$2)</f>
        <v>69.7559171597633</v>
      </c>
      <c r="AE2567" s="3">
        <f t="shared" si="10"/>
        <v>22678.932208808332</v>
      </c>
    </row>
    <row r="2568" spans="1:31" x14ac:dyDescent="0.2">
      <c r="A2568" s="4" t="s">
        <v>2665</v>
      </c>
      <c r="B2568" s="4" t="s">
        <v>2664</v>
      </c>
      <c r="C2568" s="4" t="s">
        <v>33</v>
      </c>
      <c r="D2568" s="4">
        <v>69423186.140000001</v>
      </c>
      <c r="E2568" s="4">
        <v>1.87</v>
      </c>
      <c r="F2568" s="4">
        <v>2.87</v>
      </c>
      <c r="G2568" s="4">
        <v>1.77</v>
      </c>
      <c r="H2568" s="4">
        <v>2.16</v>
      </c>
      <c r="I2568" s="4">
        <v>12595418</v>
      </c>
      <c r="J2568" s="4">
        <f>I2568*E2568</f>
        <v>23553431.66</v>
      </c>
      <c r="K2568" s="4">
        <v>39404591.666670002</v>
      </c>
      <c r="L2568" s="4">
        <v>1.54</v>
      </c>
      <c r="M2568" s="4">
        <v>109.21906466771</v>
      </c>
      <c r="N2568" s="4">
        <v>1.54</v>
      </c>
      <c r="O2568" s="4">
        <v>1.0447200000000001</v>
      </c>
      <c r="P2568" s="4">
        <v>2.12</v>
      </c>
      <c r="Q2568" s="4">
        <v>2.2000000000000002</v>
      </c>
      <c r="R2568" s="4">
        <v>1.95</v>
      </c>
      <c r="S2568" s="4">
        <v>1.65</v>
      </c>
      <c r="T2568" s="4">
        <v>2.82</v>
      </c>
      <c r="U2568" s="4">
        <v>2.31</v>
      </c>
      <c r="V2568" s="4">
        <v>2</v>
      </c>
      <c r="W2568" s="4">
        <v>1.98</v>
      </c>
      <c r="X2568" s="4">
        <v>1.8</v>
      </c>
      <c r="Y2568" s="4">
        <v>1.6</v>
      </c>
      <c r="Z2568" s="4">
        <v>2.1850000000000001</v>
      </c>
      <c r="AA2568" s="4">
        <v>38106511.277999997</v>
      </c>
      <c r="AB2568" s="3">
        <f>1.2*E2568</f>
        <v>2.2440000000000002</v>
      </c>
      <c r="AC2568" s="3">
        <f>0.01*$AH$2/(AB2568-E2568)</f>
        <v>267.37967914438497</v>
      </c>
      <c r="AD2568" s="3">
        <f>IF(F2568&gt;=AB2568,AC2568*(E2568-AB2568)-(0.0125/100)*$AH$2,AC2568*(E2568-H2568)-(0.0125/100)*$AH$2)</f>
        <v>-101.25</v>
      </c>
      <c r="AE2568" s="3">
        <f t="shared" si="10"/>
        <v>22577.682208808332</v>
      </c>
    </row>
    <row r="2569" spans="1:31" x14ac:dyDescent="0.2">
      <c r="A2569" s="4" t="s">
        <v>550</v>
      </c>
      <c r="B2569" s="4" t="s">
        <v>2664</v>
      </c>
      <c r="C2569" s="4" t="s">
        <v>33</v>
      </c>
      <c r="D2569" s="4">
        <v>12565489.728</v>
      </c>
      <c r="E2569" s="4">
        <v>0.62819999999999998</v>
      </c>
      <c r="F2569" s="4">
        <v>0.66999900000000001</v>
      </c>
      <c r="G2569" s="4">
        <v>0.53100000000000003</v>
      </c>
      <c r="H2569" s="4">
        <v>0.57199999999999995</v>
      </c>
      <c r="I2569" s="4">
        <v>9073382</v>
      </c>
      <c r="J2569" s="4">
        <f>I2569*E2569</f>
        <v>5699898.5723999999</v>
      </c>
      <c r="K2569" s="4">
        <v>43709607</v>
      </c>
      <c r="L2569" s="4">
        <v>0.52139999999999997</v>
      </c>
      <c r="M2569" s="4">
        <v>84.764705882352899</v>
      </c>
      <c r="N2569" s="4">
        <v>0.52139999999999997</v>
      </c>
      <c r="O2569" s="4">
        <v>0.37248999999999999</v>
      </c>
      <c r="P2569" s="4">
        <v>0.56999999999999995</v>
      </c>
      <c r="Q2569" s="4">
        <v>0.58230000000000004</v>
      </c>
      <c r="R2569" s="4">
        <v>0.71289999999999998</v>
      </c>
      <c r="S2569" s="4">
        <v>0.72499999999999998</v>
      </c>
      <c r="T2569" s="4">
        <v>0.67969999999999997</v>
      </c>
      <c r="U2569" s="4">
        <v>0.64</v>
      </c>
      <c r="V2569" s="4">
        <v>0.56000000000000005</v>
      </c>
      <c r="W2569" s="4">
        <v>0.5161</v>
      </c>
      <c r="X2569" s="4">
        <v>0.53</v>
      </c>
      <c r="Y2569" s="4">
        <v>0.68</v>
      </c>
      <c r="Z2569" s="4">
        <v>0.63260000000000005</v>
      </c>
      <c r="AA2569" s="4">
        <v>52257842.140000001</v>
      </c>
      <c r="AB2569" s="3">
        <f>1.2*E2569</f>
        <v>0.75383999999999995</v>
      </c>
      <c r="AC2569" s="3">
        <f>0.01*$AH$2/(AB2569-E2569)</f>
        <v>795.92486469277321</v>
      </c>
      <c r="AD2569" s="3">
        <f>IF(F2569&gt;=AB2569,AC2569*(E2569-AB2569)-(0.0125/100)*$AH$2,AC2569*(E2569-H2569)-(0.0125/100)*$AH$2)</f>
        <v>43.480977395733873</v>
      </c>
      <c r="AE2569" s="3">
        <f t="shared" si="10"/>
        <v>22621.163186204067</v>
      </c>
    </row>
    <row r="2570" spans="1:31" x14ac:dyDescent="0.2">
      <c r="A2570" s="4" t="s">
        <v>2665</v>
      </c>
      <c r="B2570" s="4" t="s">
        <v>2666</v>
      </c>
      <c r="C2570" s="4" t="s">
        <v>33</v>
      </c>
      <c r="D2570" s="4">
        <v>97372780.560000002</v>
      </c>
      <c r="E2570" s="4">
        <v>2</v>
      </c>
      <c r="F2570" s="4">
        <v>2.12</v>
      </c>
      <c r="G2570" s="4">
        <v>1.67</v>
      </c>
      <c r="H2570" s="4">
        <v>1.86</v>
      </c>
      <c r="I2570" s="4">
        <v>1419640</v>
      </c>
      <c r="J2570" s="4">
        <f>I2570*E2570</f>
        <v>2839280</v>
      </c>
      <c r="K2570" s="4">
        <v>44598594</v>
      </c>
      <c r="L2570" s="4">
        <v>2.16</v>
      </c>
      <c r="M2570" s="4">
        <v>106.185567010309</v>
      </c>
      <c r="N2570" s="4">
        <v>2.16</v>
      </c>
      <c r="O2570" s="4">
        <v>1.1558299999999999</v>
      </c>
      <c r="P2570" s="4">
        <v>2.2000000000000002</v>
      </c>
      <c r="Q2570" s="4">
        <v>1.95</v>
      </c>
      <c r="R2570" s="4">
        <v>1.65</v>
      </c>
      <c r="S2570" s="4">
        <v>2.82</v>
      </c>
      <c r="T2570" s="4">
        <v>1.75</v>
      </c>
      <c r="U2570" s="4">
        <v>1.61</v>
      </c>
      <c r="V2570" s="4">
        <v>1.98</v>
      </c>
      <c r="W2570" s="4">
        <v>1.8</v>
      </c>
      <c r="X2570" s="4">
        <v>1.6</v>
      </c>
      <c r="Y2570" s="4">
        <v>2.1850000000000001</v>
      </c>
      <c r="Z2570" s="4">
        <v>1.5149999999999999</v>
      </c>
      <c r="AA2570" s="4">
        <v>203813501.03999999</v>
      </c>
      <c r="AB2570" s="3">
        <f>1.2*E2570</f>
        <v>2.4</v>
      </c>
      <c r="AC2570" s="3">
        <f>0.01*$AH$2/(AB2570-E2570)</f>
        <v>250.00000000000006</v>
      </c>
      <c r="AD2570" s="3">
        <f>IF(F2570&gt;=AB2570,AC2570*(E2570-AB2570)-(0.0125/100)*$AH$2,AC2570*(E2570-H2570)-(0.0125/100)*$AH$2)</f>
        <v>33.749999999999986</v>
      </c>
      <c r="AE2570" s="3">
        <f t="shared" si="10"/>
        <v>22654.913186204067</v>
      </c>
    </row>
    <row r="2571" spans="1:31" x14ac:dyDescent="0.2">
      <c r="A2571" s="4" t="s">
        <v>2396</v>
      </c>
      <c r="B2571" s="4" t="s">
        <v>2666</v>
      </c>
      <c r="C2571" s="4" t="s">
        <v>33</v>
      </c>
      <c r="D2571" s="4">
        <v>16893950</v>
      </c>
      <c r="E2571" s="4">
        <v>1.43</v>
      </c>
      <c r="F2571" s="4">
        <v>1.69</v>
      </c>
      <c r="G2571" s="4">
        <v>1.32</v>
      </c>
      <c r="H2571" s="4">
        <v>1.55</v>
      </c>
      <c r="I2571" s="4">
        <v>8412156</v>
      </c>
      <c r="J2571" s="4">
        <f>I2571*E2571</f>
        <v>12029383.08</v>
      </c>
      <c r="K2571" s="4">
        <v>78503074.666666701</v>
      </c>
      <c r="L2571" s="4">
        <v>12.2</v>
      </c>
      <c r="M2571" s="4">
        <v>203.60934182590199</v>
      </c>
      <c r="N2571" s="4">
        <v>1.22</v>
      </c>
      <c r="O2571" s="4">
        <v>6.5202</v>
      </c>
      <c r="P2571" s="4">
        <v>1.23</v>
      </c>
      <c r="Q2571" s="4">
        <v>1.2</v>
      </c>
      <c r="R2571" s="4">
        <v>1.1801999999999999</v>
      </c>
      <c r="S2571" s="4">
        <v>1.19</v>
      </c>
      <c r="T2571" s="4">
        <v>1.18</v>
      </c>
      <c r="U2571" s="4">
        <v>1.0900000000000001</v>
      </c>
      <c r="V2571" s="4">
        <v>1.21</v>
      </c>
      <c r="W2571" s="4">
        <v>1.08</v>
      </c>
      <c r="X2571" s="4">
        <v>1.05</v>
      </c>
      <c r="Y2571" s="4">
        <v>1.0900000000000001</v>
      </c>
      <c r="Z2571" s="4">
        <v>1.08</v>
      </c>
      <c r="AA2571" s="4">
        <v>290670598.342215</v>
      </c>
      <c r="AB2571" s="3">
        <f>1.2*E2571</f>
        <v>1.716</v>
      </c>
      <c r="AC2571" s="3">
        <f>0.01*$AH$2/(AB2571-E2571)</f>
        <v>349.6503496503496</v>
      </c>
      <c r="AD2571" s="3">
        <f>IF(F2571&gt;=AB2571,AC2571*(E2571-AB2571)-(0.0125/100)*$AH$2,AC2571*(E2571-H2571)-(0.0125/100)*$AH$2)</f>
        <v>-43.208041958041989</v>
      </c>
      <c r="AE2571" s="3">
        <f t="shared" si="10"/>
        <v>22611.705144246025</v>
      </c>
    </row>
    <row r="2572" spans="1:31" x14ac:dyDescent="0.2">
      <c r="A2572" s="4" t="s">
        <v>1851</v>
      </c>
      <c r="B2572" s="4" t="s">
        <v>2668</v>
      </c>
      <c r="C2572" s="4" t="s">
        <v>33</v>
      </c>
      <c r="D2572" s="4">
        <v>87986588.640000001</v>
      </c>
      <c r="E2572" s="4">
        <v>9.65</v>
      </c>
      <c r="F2572" s="4">
        <v>9.99</v>
      </c>
      <c r="G2572" s="4">
        <v>6.3101000000000003</v>
      </c>
      <c r="H2572" s="4">
        <v>6.91</v>
      </c>
      <c r="I2572" s="4">
        <v>22483300</v>
      </c>
      <c r="J2572" s="4">
        <f>I2572*E2572</f>
        <v>216963845</v>
      </c>
      <c r="K2572" s="4">
        <v>19815467</v>
      </c>
      <c r="L2572" s="4">
        <v>6.04</v>
      </c>
      <c r="M2572" s="4">
        <v>85.576923076922995</v>
      </c>
      <c r="N2572" s="4">
        <v>6.04</v>
      </c>
      <c r="O2572" s="4">
        <v>5.3525</v>
      </c>
      <c r="P2572" s="4">
        <v>7.39</v>
      </c>
      <c r="Q2572" s="4">
        <v>6.3</v>
      </c>
      <c r="R2572" s="4">
        <v>5.95</v>
      </c>
      <c r="S2572" s="4">
        <v>6.2</v>
      </c>
      <c r="T2572" s="4">
        <v>5.8699000000000003</v>
      </c>
      <c r="U2572" s="4">
        <v>5.41</v>
      </c>
      <c r="V2572" s="4">
        <v>6.8250000000000002</v>
      </c>
      <c r="W2572" s="4">
        <v>5.71</v>
      </c>
      <c r="X2572" s="4">
        <v>5.95</v>
      </c>
      <c r="Y2572" s="4">
        <v>5.52</v>
      </c>
      <c r="Z2572" s="4">
        <v>5.74</v>
      </c>
      <c r="AA2572" s="4">
        <v>17239815.9745</v>
      </c>
      <c r="AB2572" s="3">
        <f>1.2*E2572</f>
        <v>11.58</v>
      </c>
      <c r="AC2572" s="3">
        <f>0.01*$AH$2/(AB2572-E2572)</f>
        <v>51.81347150259068</v>
      </c>
      <c r="AD2572" s="3">
        <f>IF(F2572&gt;=AB2572,AC2572*(E2572-AB2572)-(0.0125/100)*$AH$2,AC2572*(E2572-H2572)-(0.0125/100)*$AH$2)</f>
        <v>140.71891191709847</v>
      </c>
      <c r="AE2572" s="3">
        <f t="shared" si="10"/>
        <v>22752.424056163123</v>
      </c>
    </row>
    <row r="2573" spans="1:31" x14ac:dyDescent="0.2">
      <c r="A2573" s="4" t="s">
        <v>125</v>
      </c>
      <c r="B2573" s="4" t="s">
        <v>2668</v>
      </c>
      <c r="C2573" s="4" t="s">
        <v>42</v>
      </c>
      <c r="D2573" s="4">
        <v>20327522.620000001</v>
      </c>
      <c r="E2573" s="4">
        <v>6.26</v>
      </c>
      <c r="F2573" s="4">
        <v>7.09</v>
      </c>
      <c r="G2573" s="4">
        <v>3.4</v>
      </c>
      <c r="H2573" s="4">
        <v>3.53</v>
      </c>
      <c r="I2573" s="4">
        <v>4258179</v>
      </c>
      <c r="J2573" s="4">
        <f>I2573*E2573</f>
        <v>26656200.539999999</v>
      </c>
      <c r="K2573" s="4">
        <v>9338131.3333333302</v>
      </c>
      <c r="L2573" s="4">
        <v>3.82</v>
      </c>
      <c r="M2573" s="4">
        <v>156.55737704917999</v>
      </c>
      <c r="N2573" s="4">
        <v>3.82</v>
      </c>
      <c r="O2573" s="4">
        <v>2.6949999999999998</v>
      </c>
      <c r="P2573" s="4">
        <v>4</v>
      </c>
      <c r="Q2573" s="4">
        <v>3.78</v>
      </c>
      <c r="R2573" s="4">
        <v>4</v>
      </c>
      <c r="S2573" s="4">
        <v>4.25</v>
      </c>
      <c r="T2573" s="4">
        <v>4.16</v>
      </c>
      <c r="U2573" s="4">
        <v>3.96</v>
      </c>
      <c r="V2573" s="4">
        <v>3.63</v>
      </c>
      <c r="W2573" s="4">
        <v>3.64</v>
      </c>
      <c r="X2573" s="4">
        <v>3.31</v>
      </c>
      <c r="Y2573" s="4">
        <v>3.83</v>
      </c>
      <c r="Z2573" s="4">
        <v>4.0999999999999996</v>
      </c>
      <c r="AA2573" s="4">
        <v>2079100.56</v>
      </c>
      <c r="AB2573" s="3">
        <f>1.2*E2573</f>
        <v>7.5119999999999996</v>
      </c>
      <c r="AC2573" s="3">
        <f>0.01*$AH$2/(AB2573-E2573)</f>
        <v>79.872204472843464</v>
      </c>
      <c r="AD2573" s="3">
        <f>IF(F2573&gt;=AB2573,AC2573*(E2573-AB2573)-(0.0125/100)*$AH$2,AC2573*(E2573-H2573)-(0.0125/100)*$AH$2)</f>
        <v>216.80111821086265</v>
      </c>
      <c r="AE2573" s="3">
        <f t="shared" si="10"/>
        <v>22969.225174373987</v>
      </c>
    </row>
    <row r="2574" spans="1:31" x14ac:dyDescent="0.2">
      <c r="A2574" s="4" t="s">
        <v>2667</v>
      </c>
      <c r="B2574" s="4" t="s">
        <v>2668</v>
      </c>
      <c r="C2574" s="4" t="s">
        <v>42</v>
      </c>
      <c r="D2574" s="4">
        <v>556593687</v>
      </c>
      <c r="E2574" s="4">
        <v>3.8</v>
      </c>
      <c r="F2574" s="4">
        <v>5.5</v>
      </c>
      <c r="G2574" s="4">
        <v>3.8</v>
      </c>
      <c r="H2574" s="4">
        <v>4.5</v>
      </c>
      <c r="I2574" s="4">
        <v>2762493</v>
      </c>
      <c r="J2574" s="4">
        <f>I2574*E2574</f>
        <v>10497473.4</v>
      </c>
      <c r="K2574" s="4">
        <v>28207449.333333299</v>
      </c>
      <c r="L2574" s="4">
        <v>39</v>
      </c>
      <c r="M2574" s="4">
        <v>84.466019417475707</v>
      </c>
      <c r="N2574" s="4">
        <v>3.9</v>
      </c>
      <c r="O2574" s="4">
        <v>21.030100000000001</v>
      </c>
      <c r="P2574" s="4">
        <v>5.83</v>
      </c>
      <c r="Q2574" s="4">
        <v>5.5</v>
      </c>
      <c r="R2574" s="4">
        <v>4.96</v>
      </c>
      <c r="S2574" s="4">
        <v>3.9</v>
      </c>
      <c r="T2574" s="4">
        <v>3.19</v>
      </c>
      <c r="U2574" s="4">
        <v>2.7</v>
      </c>
      <c r="V2574" s="4">
        <v>5.31</v>
      </c>
      <c r="W2574" s="4">
        <v>5.18</v>
      </c>
      <c r="X2574" s="4">
        <v>4.96</v>
      </c>
      <c r="Y2574" s="4">
        <v>3.85</v>
      </c>
      <c r="Z2574" s="4">
        <v>3.06</v>
      </c>
      <c r="AA2574" s="4">
        <v>183694275.71000001</v>
      </c>
      <c r="AB2574" s="3">
        <f>1.2*E2574</f>
        <v>4.5599999999999996</v>
      </c>
      <c r="AC2574" s="3">
        <f>0.01*$AH$2/(AB2574-E2574)</f>
        <v>131.5789473684211</v>
      </c>
      <c r="AD2574" s="3">
        <f>IF(F2574&gt;=AB2574,AC2574*(E2574-AB2574)-(0.0125/100)*$AH$2,AC2574*(E2574-H2574)-(0.0125/100)*$AH$2)</f>
        <v>-101.25</v>
      </c>
      <c r="AE2574" s="3">
        <f t="shared" si="10"/>
        <v>22867.975174373987</v>
      </c>
    </row>
    <row r="2575" spans="1:31" x14ac:dyDescent="0.2">
      <c r="A2575" s="4" t="s">
        <v>2669</v>
      </c>
      <c r="B2575" s="4" t="s">
        <v>2670</v>
      </c>
      <c r="C2575" s="4" t="s">
        <v>33</v>
      </c>
      <c r="D2575" s="4">
        <v>256056139.25999999</v>
      </c>
      <c r="E2575" s="4">
        <v>42.01</v>
      </c>
      <c r="F2575" s="4">
        <v>52.5</v>
      </c>
      <c r="G2575" s="4">
        <v>33.619999999999997</v>
      </c>
      <c r="H2575" s="4">
        <v>40.61</v>
      </c>
      <c r="I2575" s="4">
        <v>162612</v>
      </c>
      <c r="J2575" s="4">
        <f>I2575*E2575</f>
        <v>6831330.1200000001</v>
      </c>
      <c r="K2575" s="4">
        <v>17636743</v>
      </c>
      <c r="L2575" s="4">
        <v>64.17</v>
      </c>
      <c r="M2575" s="4">
        <v>476.93364095803099</v>
      </c>
      <c r="N2575" s="4">
        <v>64.17</v>
      </c>
      <c r="O2575" s="4">
        <v>16.313009999999998</v>
      </c>
      <c r="P2575" s="4">
        <v>34.5</v>
      </c>
      <c r="Q2575" s="4">
        <v>30.64</v>
      </c>
      <c r="R2575" s="4">
        <v>30.3</v>
      </c>
      <c r="S2575" s="4">
        <v>24</v>
      </c>
      <c r="T2575" s="4">
        <v>22.34</v>
      </c>
      <c r="U2575" s="4">
        <v>19.8</v>
      </c>
      <c r="V2575" s="4">
        <v>32.9</v>
      </c>
      <c r="W2575" s="4">
        <v>28.43</v>
      </c>
      <c r="X2575" s="4">
        <v>23.98</v>
      </c>
      <c r="Y2575" s="4">
        <v>23.21</v>
      </c>
      <c r="Z2575" s="4">
        <v>21.5</v>
      </c>
      <c r="AA2575" s="4">
        <v>2301957101.5999999</v>
      </c>
      <c r="AB2575" s="3">
        <f>1.2*E2575</f>
        <v>50.411999999999999</v>
      </c>
      <c r="AC2575" s="3">
        <f>0.01*$AH$2/(AB2575-E2575)</f>
        <v>11.9019281123542</v>
      </c>
      <c r="AD2575" s="3">
        <f>IF(F2575&gt;=AB2575,AC2575*(E2575-AB2575)-(0.0125/100)*$AH$2,AC2575*(E2575-H2575)-(0.0125/100)*$AH$2)</f>
        <v>-101.25</v>
      </c>
      <c r="AE2575" s="3">
        <f t="shared" si="10"/>
        <v>22766.725174373987</v>
      </c>
    </row>
    <row r="2576" spans="1:31" x14ac:dyDescent="0.2">
      <c r="A2576" s="4" t="s">
        <v>2667</v>
      </c>
      <c r="B2576" s="4" t="s">
        <v>2670</v>
      </c>
      <c r="C2576" s="4" t="s">
        <v>42</v>
      </c>
      <c r="D2576" s="4">
        <v>642223485</v>
      </c>
      <c r="E2576" s="4">
        <v>5.31</v>
      </c>
      <c r="F2576" s="4">
        <v>5.83</v>
      </c>
      <c r="G2576" s="4">
        <v>4.7</v>
      </c>
      <c r="H2576" s="4">
        <v>5.39</v>
      </c>
      <c r="I2576" s="4">
        <v>2135543</v>
      </c>
      <c r="J2576" s="4">
        <f>I2576*E2576</f>
        <v>11339733.33</v>
      </c>
      <c r="K2576" s="4">
        <v>30163165</v>
      </c>
      <c r="L2576" s="4">
        <v>45</v>
      </c>
      <c r="M2576" s="4">
        <v>156.52173913043401</v>
      </c>
      <c r="N2576" s="4">
        <v>4.5</v>
      </c>
      <c r="O2576" s="4">
        <v>25.14</v>
      </c>
      <c r="P2576" s="4">
        <v>5.5</v>
      </c>
      <c r="Q2576" s="4">
        <v>4.96</v>
      </c>
      <c r="R2576" s="4">
        <v>3.9</v>
      </c>
      <c r="S2576" s="4">
        <v>3.19</v>
      </c>
      <c r="T2576" s="4">
        <v>3.1</v>
      </c>
      <c r="U2576" s="4">
        <v>2.4300000000000002</v>
      </c>
      <c r="V2576" s="4">
        <v>5.18</v>
      </c>
      <c r="W2576" s="4">
        <v>4.96</v>
      </c>
      <c r="X2576" s="4">
        <v>3.85</v>
      </c>
      <c r="Y2576" s="4">
        <v>3.06</v>
      </c>
      <c r="Z2576" s="4">
        <v>3.03</v>
      </c>
      <c r="AA2576" s="4">
        <v>94250561.700000003</v>
      </c>
      <c r="AB2576" s="3">
        <f>1.2*E2576</f>
        <v>6.371999999999999</v>
      </c>
      <c r="AC2576" s="3">
        <f>0.01*$AH$2/(AB2576-E2576)</f>
        <v>94.161958568738285</v>
      </c>
      <c r="AD2576" s="3">
        <f>IF(F2576&gt;=AB2576,AC2576*(E2576-AB2576)-(0.0125/100)*$AH$2,AC2576*(E2576-H2576)-(0.0125/100)*$AH$2)</f>
        <v>-8.7829566854990695</v>
      </c>
      <c r="AE2576" s="3">
        <f t="shared" si="10"/>
        <v>22757.942217688487</v>
      </c>
    </row>
    <row r="2577" spans="1:31" x14ac:dyDescent="0.2">
      <c r="A2577" s="4" t="s">
        <v>2672</v>
      </c>
      <c r="B2577" s="4" t="s">
        <v>2670</v>
      </c>
      <c r="C2577" s="4" t="s">
        <v>33</v>
      </c>
      <c r="D2577" s="4">
        <v>7911144.7999999998</v>
      </c>
      <c r="E2577" s="4">
        <v>3.5</v>
      </c>
      <c r="F2577" s="4">
        <v>4.9400000000000004</v>
      </c>
      <c r="G2577" s="4">
        <v>3.06</v>
      </c>
      <c r="H2577" s="4">
        <v>4.5999999999999996</v>
      </c>
      <c r="I2577" s="4">
        <v>12947363</v>
      </c>
      <c r="J2577" s="4">
        <f>I2577*E2577</f>
        <v>45315770.5</v>
      </c>
      <c r="K2577" s="4">
        <v>16747909.6666667</v>
      </c>
      <c r="L2577" s="4">
        <v>2.6</v>
      </c>
      <c r="M2577" s="4">
        <v>81.347150259067305</v>
      </c>
      <c r="N2577" s="4">
        <v>2.6</v>
      </c>
      <c r="O2577" s="4">
        <v>2.2029999999999998</v>
      </c>
      <c r="P2577" s="4">
        <v>4.2295999999999996</v>
      </c>
      <c r="Q2577" s="4">
        <v>11.14</v>
      </c>
      <c r="R2577" s="4">
        <v>9</v>
      </c>
      <c r="S2577" s="4">
        <v>2.93</v>
      </c>
      <c r="T2577" s="4">
        <v>2.27</v>
      </c>
      <c r="U2577" s="4">
        <v>1.67</v>
      </c>
      <c r="V2577" s="4">
        <v>3.46</v>
      </c>
      <c r="W2577" s="4">
        <v>4.6100000000000003</v>
      </c>
      <c r="X2577" s="4">
        <v>8.9600000000000009</v>
      </c>
      <c r="Y2577" s="4">
        <v>2.58</v>
      </c>
      <c r="Z2577" s="4">
        <v>2.25</v>
      </c>
      <c r="AA2577" s="4">
        <v>18119119.725000001</v>
      </c>
      <c r="AB2577" s="3">
        <f>1.2*E2577</f>
        <v>4.2</v>
      </c>
      <c r="AC2577" s="3">
        <f>0.01*$AH$2/(AB2577-E2577)</f>
        <v>142.85714285714283</v>
      </c>
      <c r="AD2577" s="3">
        <f>IF(F2577&gt;=AB2577,AC2577*(E2577-AB2577)-(0.0125/100)*$AH$2,AC2577*(E2577-H2577)-(0.0125/100)*$AH$2)</f>
        <v>-101.25000000000001</v>
      </c>
      <c r="AE2577" s="3">
        <f t="shared" si="10"/>
        <v>22656.692217688487</v>
      </c>
    </row>
    <row r="2578" spans="1:31" x14ac:dyDescent="0.2">
      <c r="A2578" s="4" t="s">
        <v>1893</v>
      </c>
      <c r="B2578" s="4" t="s">
        <v>2670</v>
      </c>
      <c r="C2578" s="4" t="s">
        <v>33</v>
      </c>
      <c r="D2578" s="4">
        <v>44145894.240000002</v>
      </c>
      <c r="E2578" s="4">
        <v>3.14</v>
      </c>
      <c r="F2578" s="4">
        <v>3.4350000000000001</v>
      </c>
      <c r="G2578" s="4">
        <v>2.68</v>
      </c>
      <c r="H2578" s="4">
        <v>2.8</v>
      </c>
      <c r="I2578" s="4">
        <v>1782838</v>
      </c>
      <c r="J2578" s="4">
        <f>I2578*E2578</f>
        <v>5598111.3200000003</v>
      </c>
      <c r="K2578" s="4">
        <v>3289232.6666666698</v>
      </c>
      <c r="L2578" s="4">
        <v>2.52</v>
      </c>
      <c r="M2578" s="4">
        <v>57</v>
      </c>
      <c r="N2578" s="4">
        <v>2.52</v>
      </c>
      <c r="O2578" s="4">
        <v>2.0834999999999999</v>
      </c>
      <c r="P2578" s="4">
        <v>3.1</v>
      </c>
      <c r="Q2578" s="4">
        <v>4.2779999999999996</v>
      </c>
      <c r="R2578" s="4">
        <v>4.2450000000000001</v>
      </c>
      <c r="S2578" s="4">
        <v>4.37</v>
      </c>
      <c r="T2578" s="4">
        <v>4.43</v>
      </c>
      <c r="U2578" s="4">
        <v>4.13</v>
      </c>
      <c r="V2578" s="4">
        <v>2.93</v>
      </c>
      <c r="W2578" s="4">
        <v>3</v>
      </c>
      <c r="X2578" s="4">
        <v>4.24</v>
      </c>
      <c r="Y2578" s="4">
        <v>3.9</v>
      </c>
      <c r="Z2578" s="4">
        <v>4.43</v>
      </c>
      <c r="AA2578" s="4">
        <v>3885456.1349999998</v>
      </c>
      <c r="AB2578" s="3">
        <f>1.2*E2578</f>
        <v>3.7679999999999998</v>
      </c>
      <c r="AC2578" s="3">
        <f>0.01*$AH$2/(AB2578-E2578)</f>
        <v>159.23566878980901</v>
      </c>
      <c r="AD2578" s="3">
        <f>IF(F2578&gt;=AB2578,AC2578*(E2578-AB2578)-(0.0125/100)*$AH$2,AC2578*(E2578-H2578)-(0.0125/100)*$AH$2)</f>
        <v>52.890127388535113</v>
      </c>
      <c r="AE2578" s="3">
        <f t="shared" si="10"/>
        <v>22709.582345077022</v>
      </c>
    </row>
    <row r="2579" spans="1:31" x14ac:dyDescent="0.2">
      <c r="A2579" s="4" t="s">
        <v>2671</v>
      </c>
      <c r="B2579" s="4" t="s">
        <v>2670</v>
      </c>
      <c r="C2579" s="4" t="s">
        <v>33</v>
      </c>
      <c r="D2579" s="4">
        <v>185826408.24000001</v>
      </c>
      <c r="E2579" s="4">
        <v>2.87</v>
      </c>
      <c r="F2579" s="4">
        <v>2.9</v>
      </c>
      <c r="G2579" s="4">
        <v>1.92</v>
      </c>
      <c r="H2579" s="4">
        <v>2.48</v>
      </c>
      <c r="I2579" s="4">
        <v>5630960</v>
      </c>
      <c r="J2579" s="4">
        <f>I2579*E2579</f>
        <v>16160855.200000001</v>
      </c>
      <c r="K2579" s="4">
        <v>255020919.66666999</v>
      </c>
      <c r="L2579" s="4">
        <v>3.63</v>
      </c>
      <c r="M2579" s="4">
        <v>686.30136986301295</v>
      </c>
      <c r="N2579" s="4">
        <v>3.63</v>
      </c>
      <c r="O2579" s="4">
        <v>1.2842800000000001</v>
      </c>
      <c r="P2579" s="4">
        <v>2.2999999999999998</v>
      </c>
      <c r="Q2579" s="4">
        <v>2.13</v>
      </c>
      <c r="R2579" s="4">
        <v>3.83</v>
      </c>
      <c r="S2579" s="4">
        <v>3.58</v>
      </c>
      <c r="T2579" s="4">
        <v>3.08</v>
      </c>
      <c r="U2579" s="4">
        <v>2.42</v>
      </c>
      <c r="V2579" s="4">
        <v>2.1949999999999998</v>
      </c>
      <c r="W2579" s="4">
        <v>2.13</v>
      </c>
      <c r="X2579" s="4">
        <v>2.58</v>
      </c>
      <c r="Y2579" s="4">
        <v>3.05</v>
      </c>
      <c r="Z2579" s="4">
        <v>3</v>
      </c>
      <c r="AA2579" s="4">
        <v>1017234345.9</v>
      </c>
      <c r="AB2579" s="3">
        <f>1.2*E2579</f>
        <v>3.444</v>
      </c>
      <c r="AC2579" s="3">
        <f>0.01*$AH$2/(AB2579-E2579)</f>
        <v>174.2160278745645</v>
      </c>
      <c r="AD2579" s="3">
        <f>IF(F2579&gt;=AB2579,AC2579*(E2579-AB2579)-(0.0125/100)*$AH$2,AC2579*(E2579-H2579)-(0.0125/100)*$AH$2)</f>
        <v>66.694250871080172</v>
      </c>
      <c r="AE2579" s="3">
        <f t="shared" si="10"/>
        <v>22776.276595948104</v>
      </c>
    </row>
    <row r="2580" spans="1:31" x14ac:dyDescent="0.2">
      <c r="A2580" s="4" t="s">
        <v>1589</v>
      </c>
      <c r="B2580" s="4" t="s">
        <v>2670</v>
      </c>
      <c r="C2580" s="4" t="s">
        <v>33</v>
      </c>
      <c r="D2580" s="4">
        <v>10351232</v>
      </c>
      <c r="E2580" s="4">
        <v>2.27</v>
      </c>
      <c r="F2580" s="4">
        <v>2.3799000000000001</v>
      </c>
      <c r="G2580" s="4">
        <v>1.86</v>
      </c>
      <c r="H2580" s="4">
        <v>1.88</v>
      </c>
      <c r="I2580" s="4">
        <v>18755337</v>
      </c>
      <c r="J2580" s="4">
        <f>I2580*E2580</f>
        <v>42574614.990000002</v>
      </c>
      <c r="K2580" s="4">
        <v>19753608.333333299</v>
      </c>
      <c r="L2580" s="4">
        <v>34</v>
      </c>
      <c r="M2580" s="4">
        <v>83.064516129032199</v>
      </c>
      <c r="N2580" s="4">
        <v>1.36</v>
      </c>
      <c r="O2580" s="4">
        <v>36.924999999999997</v>
      </c>
      <c r="P2580" s="4">
        <v>1.75</v>
      </c>
      <c r="Q2580" s="4">
        <v>2.5</v>
      </c>
      <c r="R2580" s="4">
        <v>2.2096</v>
      </c>
      <c r="S2580" s="4">
        <v>1.99</v>
      </c>
      <c r="T2580" s="4">
        <v>0.81899999999999995</v>
      </c>
      <c r="U2580" s="4">
        <v>0.63</v>
      </c>
      <c r="V2580" s="4">
        <v>1.55</v>
      </c>
      <c r="W2580" s="4">
        <v>1.62</v>
      </c>
      <c r="X2580" s="4">
        <v>1.8</v>
      </c>
      <c r="Y2580" s="4">
        <v>1.85</v>
      </c>
      <c r="Z2580" s="4">
        <v>0.5</v>
      </c>
      <c r="AA2580" s="4">
        <v>21026724.109999999</v>
      </c>
      <c r="AB2580" s="3">
        <f>1.2*E2580</f>
        <v>2.7239999999999998</v>
      </c>
      <c r="AC2580" s="3">
        <f>0.01*$AH$2/(AB2580-E2580)</f>
        <v>220.26431718061687</v>
      </c>
      <c r="AD2580" s="3">
        <f>IF(F2580&gt;=AB2580,AC2580*(E2580-AB2580)-(0.0125/100)*$AH$2,AC2580*(E2580-H2580)-(0.0125/100)*$AH$2)</f>
        <v>84.653083700440604</v>
      </c>
      <c r="AE2580" s="3">
        <f t="shared" si="10"/>
        <v>22860.929679648543</v>
      </c>
    </row>
    <row r="2581" spans="1:31" x14ac:dyDescent="0.2">
      <c r="A2581" s="4" t="s">
        <v>2621</v>
      </c>
      <c r="B2581" s="4" t="s">
        <v>2673</v>
      </c>
      <c r="C2581" s="4" t="s">
        <v>33</v>
      </c>
      <c r="D2581" s="4">
        <v>213747657.56</v>
      </c>
      <c r="E2581" s="4">
        <v>6.5</v>
      </c>
      <c r="F2581" s="4">
        <v>6.6</v>
      </c>
      <c r="G2581" s="4">
        <v>5.88</v>
      </c>
      <c r="H2581" s="4">
        <v>5.97</v>
      </c>
      <c r="I2581" s="4">
        <v>399958</v>
      </c>
      <c r="J2581" s="4">
        <f>I2581*E2581</f>
        <v>2599727</v>
      </c>
      <c r="K2581" s="4">
        <v>4710278</v>
      </c>
      <c r="L2581" s="4">
        <v>6.19</v>
      </c>
      <c r="M2581" s="4">
        <v>54.394299287410902</v>
      </c>
      <c r="N2581" s="4">
        <v>6.19</v>
      </c>
      <c r="O2581" s="4">
        <v>4.2765000000000004</v>
      </c>
      <c r="P2581" s="4">
        <v>6.22</v>
      </c>
      <c r="Q2581" s="4">
        <v>7.05</v>
      </c>
      <c r="R2581" s="4">
        <v>6.54</v>
      </c>
      <c r="S2581" s="4">
        <v>6.28</v>
      </c>
      <c r="T2581" s="4">
        <v>5.65</v>
      </c>
      <c r="U2581" s="4">
        <v>5.49</v>
      </c>
      <c r="V2581" s="4">
        <v>5.83</v>
      </c>
      <c r="W2581" s="4">
        <v>6.11</v>
      </c>
      <c r="X2581" s="4">
        <v>6.53</v>
      </c>
      <c r="Y2581" s="4">
        <v>6.25</v>
      </c>
      <c r="Z2581" s="4">
        <v>5.65</v>
      </c>
      <c r="AA2581" s="4">
        <v>33068586.145</v>
      </c>
      <c r="AB2581" s="3">
        <f>1.2*E2581</f>
        <v>7.8</v>
      </c>
      <c r="AC2581" s="3">
        <f>0.01*$AH$2/(AB2581-E2581)</f>
        <v>76.923076923076934</v>
      </c>
      <c r="AD2581" s="3">
        <f>IF(F2581&gt;=AB2581,AC2581*(E2581-AB2581)-(0.0125/100)*$AH$2,AC2581*(E2581-H2581)-(0.0125/100)*$AH$2)</f>
        <v>39.519230769230795</v>
      </c>
      <c r="AE2581" s="3">
        <f t="shared" si="10"/>
        <v>22900.448910417774</v>
      </c>
    </row>
    <row r="2582" spans="1:31" x14ac:dyDescent="0.2">
      <c r="A2582" s="4" t="s">
        <v>2674</v>
      </c>
      <c r="B2582" s="4" t="s">
        <v>2675</v>
      </c>
      <c r="C2582" s="4" t="s">
        <v>33</v>
      </c>
      <c r="D2582" s="4">
        <v>1497254353.5599999</v>
      </c>
      <c r="E2582" s="4">
        <v>16.45</v>
      </c>
      <c r="F2582" s="4">
        <v>16.46</v>
      </c>
      <c r="G2582" s="4">
        <v>13.86</v>
      </c>
      <c r="H2582" s="4">
        <v>14.26</v>
      </c>
      <c r="I2582" s="4">
        <v>837829</v>
      </c>
      <c r="J2582" s="4">
        <f>I2582*E2582</f>
        <v>13782287.049999999</v>
      </c>
      <c r="K2582" s="4">
        <v>10734882.3333333</v>
      </c>
      <c r="L2582" s="4">
        <v>15.54</v>
      </c>
      <c r="M2582" s="4">
        <v>53.594771241830003</v>
      </c>
      <c r="N2582" s="4">
        <v>15.54</v>
      </c>
      <c r="O2582" s="4">
        <v>11.305</v>
      </c>
      <c r="P2582" s="4">
        <v>15.95</v>
      </c>
      <c r="Q2582" s="4">
        <v>15.3</v>
      </c>
      <c r="R2582" s="4">
        <v>14.6685</v>
      </c>
      <c r="S2582" s="4">
        <v>13.37</v>
      </c>
      <c r="T2582" s="4">
        <v>13.24</v>
      </c>
      <c r="U2582" s="4">
        <v>12.74</v>
      </c>
      <c r="V2582" s="4">
        <v>14.535</v>
      </c>
      <c r="W2582" s="4">
        <v>15.185</v>
      </c>
      <c r="X2582" s="4">
        <v>14.62</v>
      </c>
      <c r="Y2582" s="4">
        <v>13.28</v>
      </c>
      <c r="Z2582" s="4">
        <v>13.14</v>
      </c>
      <c r="AA2582" s="4">
        <v>225834856.3206</v>
      </c>
      <c r="AB2582" s="3">
        <f>1.2*E2582</f>
        <v>19.739999999999998</v>
      </c>
      <c r="AC2582" s="3">
        <f>0.01*$AH$2/(AB2582-E2582)</f>
        <v>30.395136778115511</v>
      </c>
      <c r="AD2582" s="3">
        <f>IF(F2582&gt;=AB2582,AC2582*(E2582-AB2582)-(0.0125/100)*$AH$2,AC2582*(E2582-H2582)-(0.0125/100)*$AH$2)</f>
        <v>65.315349544072959</v>
      </c>
      <c r="AE2582" s="3">
        <f t="shared" si="10"/>
        <v>22965.764259961848</v>
      </c>
    </row>
    <row r="2583" spans="1:31" x14ac:dyDescent="0.2">
      <c r="A2583" s="4" t="s">
        <v>2676</v>
      </c>
      <c r="B2583" s="4" t="s">
        <v>2675</v>
      </c>
      <c r="C2583" s="4" t="s">
        <v>33</v>
      </c>
      <c r="D2583" s="4">
        <v>762936699.20000005</v>
      </c>
      <c r="E2583" s="4">
        <v>1.1950000000000001</v>
      </c>
      <c r="F2583" s="4">
        <v>1.49</v>
      </c>
      <c r="G2583" s="4">
        <v>1.1299999999999999</v>
      </c>
      <c r="H2583" s="4">
        <v>1.49</v>
      </c>
      <c r="I2583" s="4">
        <v>9151742</v>
      </c>
      <c r="J2583" s="4">
        <f>I2583*E2583</f>
        <v>10936331.690000001</v>
      </c>
      <c r="K2583" s="4">
        <v>201726666.66666701</v>
      </c>
      <c r="L2583" s="4">
        <v>1.04</v>
      </c>
      <c r="M2583" s="4">
        <v>53.401797175866498</v>
      </c>
      <c r="N2583" s="4">
        <v>1.04</v>
      </c>
      <c r="O2583" s="4">
        <v>0.83635000000000004</v>
      </c>
      <c r="P2583" s="4">
        <v>2.02</v>
      </c>
      <c r="Q2583" s="4">
        <v>2.31</v>
      </c>
      <c r="R2583" s="4">
        <v>4.97</v>
      </c>
      <c r="S2583" s="4">
        <v>3.99</v>
      </c>
      <c r="T2583" s="4">
        <v>2.59</v>
      </c>
      <c r="U2583" s="4">
        <v>2.29</v>
      </c>
      <c r="V2583" s="4">
        <v>1.91</v>
      </c>
      <c r="W2583" s="4">
        <v>1.845</v>
      </c>
      <c r="X2583" s="4">
        <v>2.78</v>
      </c>
      <c r="Y2583" s="4">
        <v>3.89</v>
      </c>
      <c r="Z2583" s="4">
        <v>2.54</v>
      </c>
      <c r="AA2583" s="4">
        <v>146376634.11000001</v>
      </c>
      <c r="AB2583" s="3">
        <f>1.2*E2583</f>
        <v>1.4339999999999999</v>
      </c>
      <c r="AC2583" s="3">
        <f>0.01*$AH$2/(AB2583-E2583)</f>
        <v>418.41004184100439</v>
      </c>
      <c r="AD2583" s="3">
        <f>IF(F2583&gt;=AB2583,AC2583*(E2583-AB2583)-(0.0125/100)*$AH$2,AC2583*(E2583-H2583)-(0.0125/100)*$AH$2)</f>
        <v>-101.25</v>
      </c>
      <c r="AE2583" s="3">
        <f t="shared" si="10"/>
        <v>22864.514259961848</v>
      </c>
    </row>
    <row r="2584" spans="1:31" x14ac:dyDescent="0.2">
      <c r="A2584" s="4" t="s">
        <v>2608</v>
      </c>
      <c r="B2584" s="4" t="s">
        <v>2677</v>
      </c>
      <c r="C2584" s="4" t="s">
        <v>33</v>
      </c>
      <c r="D2584" s="4">
        <v>3736303209.6599998</v>
      </c>
      <c r="E2584" s="4">
        <v>39.064999999999998</v>
      </c>
      <c r="F2584" s="4">
        <v>39.08</v>
      </c>
      <c r="G2584" s="4">
        <v>32.32</v>
      </c>
      <c r="H2584" s="4">
        <v>36.4</v>
      </c>
      <c r="I2584" s="4">
        <v>7489870</v>
      </c>
      <c r="J2584" s="4">
        <f>I2584*E2584</f>
        <v>292591771.55000001</v>
      </c>
      <c r="K2584" s="4">
        <v>83234655.666666999</v>
      </c>
      <c r="L2584" s="4">
        <v>37.380000000000003</v>
      </c>
      <c r="M2584" s="4">
        <v>63.588777219430398</v>
      </c>
      <c r="N2584" s="4">
        <v>37.380000000000003</v>
      </c>
      <c r="O2584" s="4">
        <v>22.544</v>
      </c>
      <c r="P2584" s="4">
        <v>40.454999999999998</v>
      </c>
      <c r="Q2584" s="4">
        <v>34.289900000000003</v>
      </c>
      <c r="R2584" s="4">
        <v>29.79</v>
      </c>
      <c r="S2584" s="4">
        <v>26.78</v>
      </c>
      <c r="T2584" s="4">
        <v>28.5</v>
      </c>
      <c r="U2584" s="4">
        <v>23.32</v>
      </c>
      <c r="V2584" s="4">
        <v>36.950000000000003</v>
      </c>
      <c r="W2584" s="4">
        <v>32</v>
      </c>
      <c r="X2584" s="4">
        <v>26.36</v>
      </c>
      <c r="Y2584" s="4">
        <v>26.434999999999999</v>
      </c>
      <c r="Z2584" s="4">
        <v>25.76</v>
      </c>
      <c r="AA2584" s="4">
        <v>2838433616.1599998</v>
      </c>
      <c r="AB2584" s="3">
        <f>1.2*E2584</f>
        <v>46.877999999999993</v>
      </c>
      <c r="AC2584" s="3">
        <f>0.01*$AH$2/(AB2584-E2584)</f>
        <v>12.799180852425453</v>
      </c>
      <c r="AD2584" s="3">
        <f>IF(F2584&gt;=AB2584,AC2584*(E2584-AB2584)-(0.0125/100)*$AH$2,AC2584*(E2584-H2584)-(0.0125/100)*$AH$2)</f>
        <v>32.859816971713819</v>
      </c>
      <c r="AE2584" s="3">
        <f t="shared" si="10"/>
        <v>22897.374076933564</v>
      </c>
    </row>
    <row r="2585" spans="1:31" x14ac:dyDescent="0.2">
      <c r="A2585" s="4" t="s">
        <v>2672</v>
      </c>
      <c r="B2585" s="4" t="s">
        <v>2677</v>
      </c>
      <c r="C2585" s="4" t="s">
        <v>33</v>
      </c>
      <c r="D2585" s="4">
        <v>32648686.039999999</v>
      </c>
      <c r="E2585" s="4">
        <v>8.9600000000000009</v>
      </c>
      <c r="F2585" s="4">
        <v>9</v>
      </c>
      <c r="G2585" s="4">
        <v>5.77</v>
      </c>
      <c r="H2585" s="4">
        <v>6.57</v>
      </c>
      <c r="I2585" s="4">
        <v>787871</v>
      </c>
      <c r="J2585" s="4">
        <f>I2585*E2585</f>
        <v>7059324.1600000011</v>
      </c>
      <c r="K2585" s="4">
        <v>24945592.666666999</v>
      </c>
      <c r="L2585" s="4">
        <v>10.73</v>
      </c>
      <c r="M2585" s="4">
        <v>94.782608695652101</v>
      </c>
      <c r="N2585" s="4">
        <v>10.73</v>
      </c>
      <c r="O2585" s="4">
        <v>3.82</v>
      </c>
      <c r="P2585" s="4">
        <v>2.93</v>
      </c>
      <c r="Q2585" s="4">
        <v>2.27</v>
      </c>
      <c r="R2585" s="4">
        <v>1.92</v>
      </c>
      <c r="S2585" s="4">
        <v>1.95</v>
      </c>
      <c r="T2585" s="4">
        <v>1.7791999999999999</v>
      </c>
      <c r="U2585" s="4">
        <v>1.56</v>
      </c>
      <c r="V2585" s="4">
        <v>2.58</v>
      </c>
      <c r="W2585" s="4">
        <v>2.25</v>
      </c>
      <c r="X2585" s="4">
        <v>1.69</v>
      </c>
      <c r="Y2585" s="4">
        <v>1.81</v>
      </c>
      <c r="Z2585" s="4">
        <v>1.74</v>
      </c>
      <c r="AA2585" s="4">
        <v>380491277.42500001</v>
      </c>
      <c r="AB2585" s="3">
        <f>1.2*E2585</f>
        <v>10.752000000000001</v>
      </c>
      <c r="AC2585" s="3">
        <f>0.01*$AH$2/(AB2585-E2585)</f>
        <v>55.803571428571438</v>
      </c>
      <c r="AD2585" s="3">
        <f>IF(F2585&gt;=AB2585,AC2585*(E2585-AB2585)-(0.0125/100)*$AH$2,AC2585*(E2585-H2585)-(0.0125/100)*$AH$2)</f>
        <v>132.12053571428578</v>
      </c>
      <c r="AE2585" s="3">
        <f t="shared" si="10"/>
        <v>23029.49461264785</v>
      </c>
    </row>
    <row r="2586" spans="1:31" x14ac:dyDescent="0.2">
      <c r="A2586" s="4" t="s">
        <v>1549</v>
      </c>
      <c r="B2586" s="4" t="s">
        <v>2677</v>
      </c>
      <c r="C2586" s="4" t="s">
        <v>33</v>
      </c>
      <c r="D2586" s="4">
        <v>177431869.44</v>
      </c>
      <c r="E2586" s="4">
        <v>6.625</v>
      </c>
      <c r="F2586" s="4">
        <v>7.24</v>
      </c>
      <c r="G2586" s="4">
        <v>6.08</v>
      </c>
      <c r="H2586" s="4">
        <v>6.47</v>
      </c>
      <c r="I2586" s="4">
        <v>4510498</v>
      </c>
      <c r="J2586" s="4">
        <f>I2586*E2586</f>
        <v>29882049.25</v>
      </c>
      <c r="K2586" s="4">
        <v>31732429.333333299</v>
      </c>
      <c r="L2586" s="4">
        <v>5.76</v>
      </c>
      <c r="M2586" s="4">
        <v>63.580246913580197</v>
      </c>
      <c r="N2586" s="4">
        <v>5.76</v>
      </c>
      <c r="O2586" s="4">
        <v>4.524</v>
      </c>
      <c r="P2586" s="4">
        <v>8.49</v>
      </c>
      <c r="Q2586" s="4">
        <v>7.55</v>
      </c>
      <c r="R2586" s="4">
        <v>6.4249999999999998</v>
      </c>
      <c r="S2586" s="4">
        <v>5.92</v>
      </c>
      <c r="T2586" s="4">
        <v>6.1398999999999999</v>
      </c>
      <c r="U2586" s="4">
        <v>5.38</v>
      </c>
      <c r="V2586" s="4">
        <v>7.1</v>
      </c>
      <c r="W2586" s="4">
        <v>7.3250000000000002</v>
      </c>
      <c r="X2586" s="4">
        <v>6.39</v>
      </c>
      <c r="Y2586" s="4">
        <v>5.92</v>
      </c>
      <c r="Z2586" s="4">
        <v>5.85</v>
      </c>
      <c r="AA2586" s="4">
        <v>256295339.73500001</v>
      </c>
      <c r="AB2586" s="3">
        <f>1.2*E2586</f>
        <v>7.9499999999999993</v>
      </c>
      <c r="AC2586" s="3">
        <f>0.01*$AH$2/(AB2586-E2586)</f>
        <v>75.471698113207594</v>
      </c>
      <c r="AD2586" s="3">
        <f>IF(F2586&gt;=AB2586,AC2586*(E2586-AB2586)-(0.0125/100)*$AH$2,AC2586*(E2586-H2586)-(0.0125/100)*$AH$2)</f>
        <v>10.448113207547197</v>
      </c>
      <c r="AE2586" s="3">
        <f t="shared" si="10"/>
        <v>23039.942725855399</v>
      </c>
    </row>
    <row r="2587" spans="1:31" x14ac:dyDescent="0.2">
      <c r="A2587" s="4" t="s">
        <v>2676</v>
      </c>
      <c r="B2587" s="4" t="s">
        <v>2677</v>
      </c>
      <c r="C2587" s="4" t="s">
        <v>33</v>
      </c>
      <c r="D2587" s="4">
        <v>1093053540.2</v>
      </c>
      <c r="E2587" s="4">
        <v>1.91</v>
      </c>
      <c r="F2587" s="4">
        <v>2.02</v>
      </c>
      <c r="G2587" s="4">
        <v>1.54</v>
      </c>
      <c r="H2587" s="4">
        <v>1.65</v>
      </c>
      <c r="I2587" s="4">
        <v>92815857</v>
      </c>
      <c r="J2587" s="4">
        <f>I2587*E2587</f>
        <v>177278286.87</v>
      </c>
      <c r="K2587" s="4">
        <v>332279743</v>
      </c>
      <c r="L2587" s="4">
        <v>1.49</v>
      </c>
      <c r="M2587" s="4">
        <v>112.033747779751</v>
      </c>
      <c r="N2587" s="4">
        <v>1.49</v>
      </c>
      <c r="O2587" s="4">
        <v>0.94472999999999996</v>
      </c>
      <c r="P2587" s="4">
        <v>2.31</v>
      </c>
      <c r="Q2587" s="4">
        <v>4.97</v>
      </c>
      <c r="R2587" s="4">
        <v>3.99</v>
      </c>
      <c r="S2587" s="4">
        <v>2.59</v>
      </c>
      <c r="T2587" s="4">
        <v>2.91</v>
      </c>
      <c r="U2587" s="4">
        <v>2.42</v>
      </c>
      <c r="V2587" s="4">
        <v>1.845</v>
      </c>
      <c r="W2587" s="4">
        <v>2.78</v>
      </c>
      <c r="X2587" s="4">
        <v>3.89</v>
      </c>
      <c r="Y2587" s="4">
        <v>2.54</v>
      </c>
      <c r="Z2587" s="4">
        <v>2.4649999999999999</v>
      </c>
      <c r="AA2587" s="4">
        <v>397906280.12</v>
      </c>
      <c r="AB2587" s="3">
        <f>1.2*E2587</f>
        <v>2.2919999999999998</v>
      </c>
      <c r="AC2587" s="3">
        <f>0.01*$AH$2/(AB2587-E2587)</f>
        <v>261.78010471204198</v>
      </c>
      <c r="AD2587" s="3">
        <f>IF(F2587&gt;=AB2587,AC2587*(E2587-AB2587)-(0.0125/100)*$AH$2,AC2587*(E2587-H2587)-(0.0125/100)*$AH$2)</f>
        <v>66.812827225130917</v>
      </c>
      <c r="AE2587" s="3">
        <f t="shared" si="10"/>
        <v>23106.755553080529</v>
      </c>
    </row>
    <row r="2588" spans="1:31" x14ac:dyDescent="0.2">
      <c r="A2588" s="4" t="s">
        <v>2678</v>
      </c>
      <c r="B2588" s="4" t="s">
        <v>2677</v>
      </c>
      <c r="C2588" s="4" t="s">
        <v>33</v>
      </c>
      <c r="D2588" s="4">
        <v>71026008.283999994</v>
      </c>
      <c r="E2588" s="4">
        <v>1.05</v>
      </c>
      <c r="F2588" s="4">
        <v>1.1100000000000001</v>
      </c>
      <c r="G2588" s="4">
        <v>0.88100000000000001</v>
      </c>
      <c r="H2588" s="4">
        <v>1.05</v>
      </c>
      <c r="I2588" s="4">
        <v>3996494</v>
      </c>
      <c r="J2588" s="4">
        <f>I2588*E2588</f>
        <v>4196318.7</v>
      </c>
      <c r="K2588" s="4">
        <v>26505580</v>
      </c>
      <c r="L2588" s="4">
        <v>0.86899999999999999</v>
      </c>
      <c r="M2588" s="4">
        <v>130.31366527747301</v>
      </c>
      <c r="N2588" s="4">
        <v>0.86899999999999999</v>
      </c>
      <c r="O2588" s="4">
        <v>0.50204000000000004</v>
      </c>
      <c r="P2588" s="4">
        <v>1.7</v>
      </c>
      <c r="Q2588" s="4">
        <v>2.1</v>
      </c>
      <c r="R2588" s="4">
        <v>2.68</v>
      </c>
      <c r="S2588" s="4">
        <v>2.0499999999999998</v>
      </c>
      <c r="T2588" s="4">
        <v>1.73</v>
      </c>
      <c r="U2588" s="4">
        <v>1.35</v>
      </c>
      <c r="V2588" s="4">
        <v>1.22</v>
      </c>
      <c r="W2588" s="4">
        <v>1.66</v>
      </c>
      <c r="X2588" s="4">
        <v>2.23</v>
      </c>
      <c r="Y2588" s="4">
        <v>1.95</v>
      </c>
      <c r="Z2588" s="4">
        <v>1.33</v>
      </c>
      <c r="AA2588" s="4">
        <v>41579162.560000002</v>
      </c>
      <c r="AB2588" s="3">
        <f>1.2*E2588</f>
        <v>1.26</v>
      </c>
      <c r="AC2588" s="3">
        <f>0.01*$AH$2/(AB2588-E2588)</f>
        <v>476.19047619047626</v>
      </c>
      <c r="AD2588" s="3">
        <f>IF(F2588&gt;=AB2588,AC2588*(E2588-AB2588)-(0.0125/100)*$AH$2,AC2588*(E2588-H2588)-(0.0125/100)*$AH$2)</f>
        <v>-1.25</v>
      </c>
      <c r="AE2588" s="3">
        <f t="shared" si="10"/>
        <v>23105.505553080529</v>
      </c>
    </row>
    <row r="2589" spans="1:31" x14ac:dyDescent="0.2">
      <c r="A2589" s="4" t="s">
        <v>764</v>
      </c>
      <c r="B2589" s="4" t="s">
        <v>2679</v>
      </c>
      <c r="C2589" s="4" t="s">
        <v>33</v>
      </c>
      <c r="D2589" s="4">
        <v>6230000</v>
      </c>
      <c r="E2589" s="4">
        <v>13.81</v>
      </c>
      <c r="F2589" s="4">
        <v>14.45</v>
      </c>
      <c r="G2589" s="4">
        <v>9.2100000000000009</v>
      </c>
      <c r="H2589" s="4">
        <v>9.58</v>
      </c>
      <c r="I2589" s="4">
        <v>7312506</v>
      </c>
      <c r="J2589" s="4">
        <f>I2589*E2589</f>
        <v>100985707.86</v>
      </c>
      <c r="K2589" s="4">
        <v>6062520.6666666996</v>
      </c>
      <c r="L2589" s="4">
        <v>8.9</v>
      </c>
      <c r="M2589" s="4">
        <v>65.191387559808604</v>
      </c>
      <c r="N2589" s="4">
        <v>8.9</v>
      </c>
      <c r="O2589" s="4">
        <v>8.4429999999999996</v>
      </c>
      <c r="P2589" s="4">
        <v>9.2642000000000007</v>
      </c>
      <c r="Q2589" s="4">
        <v>9.39</v>
      </c>
      <c r="R2589" s="4">
        <v>8.99</v>
      </c>
      <c r="S2589" s="4">
        <v>8.51</v>
      </c>
      <c r="T2589" s="4">
        <v>8.8999000000000006</v>
      </c>
      <c r="U2589" s="4">
        <v>8.61</v>
      </c>
      <c r="V2589" s="4">
        <v>9</v>
      </c>
      <c r="W2589" s="4">
        <v>8.1999999999999993</v>
      </c>
      <c r="X2589" s="4">
        <v>8.82</v>
      </c>
      <c r="Y2589" s="4">
        <v>8.23</v>
      </c>
      <c r="Z2589" s="4">
        <v>8.1</v>
      </c>
      <c r="AA2589" s="4">
        <v>575519.22</v>
      </c>
      <c r="AB2589" s="3">
        <f>1.2*E2589</f>
        <v>16.571999999999999</v>
      </c>
      <c r="AC2589" s="3">
        <f>0.01*$AH$2/(AB2589-E2589)</f>
        <v>36.205648081100669</v>
      </c>
      <c r="AD2589" s="3">
        <f>IF(F2589&gt;=AB2589,AC2589*(E2589-AB2589)-(0.0125/100)*$AH$2,AC2589*(E2589-H2589)-(0.0125/100)*$AH$2)</f>
        <v>151.89989138305586</v>
      </c>
      <c r="AE2589" s="3">
        <f t="shared" si="10"/>
        <v>23257.405444463584</v>
      </c>
    </row>
    <row r="2590" spans="1:31" x14ac:dyDescent="0.2">
      <c r="A2590" s="4" t="s">
        <v>1835</v>
      </c>
      <c r="B2590" s="4" t="s">
        <v>2679</v>
      </c>
      <c r="C2590" s="4" t="s">
        <v>33</v>
      </c>
      <c r="D2590" s="4">
        <v>11353696</v>
      </c>
      <c r="E2590" s="4">
        <v>2.21</v>
      </c>
      <c r="F2590" s="4">
        <v>3.48</v>
      </c>
      <c r="G2590" s="4">
        <v>2.0699999999999998</v>
      </c>
      <c r="H2590" s="4">
        <v>2.81</v>
      </c>
      <c r="I2590" s="4">
        <v>5638240</v>
      </c>
      <c r="J2590" s="4">
        <f>I2590*E2590</f>
        <v>12460510.4</v>
      </c>
      <c r="K2590" s="4">
        <v>30986894</v>
      </c>
      <c r="L2590" s="4">
        <v>18.8</v>
      </c>
      <c r="M2590" s="4">
        <v>151.050778143814</v>
      </c>
      <c r="N2590" s="4">
        <v>1.88</v>
      </c>
      <c r="O2590" s="4">
        <v>12.623900000000001</v>
      </c>
      <c r="P2590" s="4">
        <v>2.7</v>
      </c>
      <c r="Q2590" s="4">
        <v>2.79</v>
      </c>
      <c r="R2590" s="4">
        <v>2.48</v>
      </c>
      <c r="S2590" s="4">
        <v>3.4094000000000002</v>
      </c>
      <c r="T2590" s="4">
        <v>4.1500000000000004</v>
      </c>
      <c r="U2590" s="4">
        <v>2.91</v>
      </c>
      <c r="V2590" s="4">
        <v>2.7</v>
      </c>
      <c r="W2590" s="4">
        <v>2.23</v>
      </c>
      <c r="X2590" s="4">
        <v>2.29</v>
      </c>
      <c r="Y2590" s="4">
        <v>2.8</v>
      </c>
      <c r="Z2590" s="4">
        <v>2.65</v>
      </c>
      <c r="AA2590" s="4">
        <v>6150050.625</v>
      </c>
      <c r="AB2590" s="3">
        <f>1.2*E2590</f>
        <v>2.6519999999999997</v>
      </c>
      <c r="AC2590" s="3">
        <f>0.01*$AH$2/(AB2590-E2590)</f>
        <v>226.24434389140285</v>
      </c>
      <c r="AD2590" s="3">
        <f>IF(F2590&gt;=AB2590,AC2590*(E2590-AB2590)-(0.0125/100)*$AH$2,AC2590*(E2590-H2590)-(0.0125/100)*$AH$2)</f>
        <v>-101.25</v>
      </c>
      <c r="AE2590" s="3">
        <f t="shared" si="10"/>
        <v>23156.155444463584</v>
      </c>
    </row>
    <row r="2591" spans="1:31" x14ac:dyDescent="0.2">
      <c r="A2591" s="4" t="s">
        <v>2592</v>
      </c>
      <c r="B2591" s="4" t="s">
        <v>2679</v>
      </c>
      <c r="C2591" s="4" t="s">
        <v>33</v>
      </c>
      <c r="D2591" s="4">
        <v>118571797.56</v>
      </c>
      <c r="E2591" s="4">
        <v>0.87</v>
      </c>
      <c r="F2591" s="4">
        <v>0.88449999999999995</v>
      </c>
      <c r="G2591" s="4">
        <v>0.65449999999999997</v>
      </c>
      <c r="H2591" s="4">
        <v>0.82</v>
      </c>
      <c r="I2591" s="4">
        <v>137239369</v>
      </c>
      <c r="J2591" s="4">
        <f>I2591*E2591</f>
        <v>119398251.03</v>
      </c>
      <c r="K2591" s="4">
        <v>317514518.66667002</v>
      </c>
      <c r="L2591" s="4">
        <v>0.61</v>
      </c>
      <c r="M2591" s="4">
        <v>124.284609435421</v>
      </c>
      <c r="N2591" s="4">
        <v>0.61</v>
      </c>
      <c r="O2591" s="4">
        <v>0.36498000000000003</v>
      </c>
      <c r="P2591" s="4">
        <v>0.92500000000000004</v>
      </c>
      <c r="Q2591" s="4">
        <v>1.05</v>
      </c>
      <c r="R2591" s="4">
        <v>1.66</v>
      </c>
      <c r="S2591" s="4">
        <v>1.27</v>
      </c>
      <c r="T2591" s="4">
        <v>1.25</v>
      </c>
      <c r="U2591" s="4">
        <v>1.19</v>
      </c>
      <c r="V2591" s="4">
        <v>0.75990000000000002</v>
      </c>
      <c r="W2591" s="4">
        <v>0.84499999999999997</v>
      </c>
      <c r="X2591" s="4">
        <v>1.2</v>
      </c>
      <c r="Y2591" s="4">
        <v>0.98370000000000002</v>
      </c>
      <c r="Z2591" s="4">
        <v>1.175</v>
      </c>
      <c r="AA2591" s="4">
        <v>265534969.16060001</v>
      </c>
      <c r="AB2591" s="3">
        <f>1.2*E2591</f>
        <v>1.044</v>
      </c>
      <c r="AC2591" s="3">
        <f>0.01*$AH$2/(AB2591-E2591)</f>
        <v>574.71264367816082</v>
      </c>
      <c r="AD2591" s="3">
        <f>IF(F2591&gt;=AB2591,AC2591*(E2591-AB2591)-(0.0125/100)*$AH$2,AC2591*(E2591-H2591)-(0.0125/100)*$AH$2)</f>
        <v>27.485632183908066</v>
      </c>
      <c r="AE2591" s="3">
        <f t="shared" si="10"/>
        <v>23183.641076647491</v>
      </c>
    </row>
    <row r="2592" spans="1:31" x14ac:dyDescent="0.2">
      <c r="A2592" s="4" t="s">
        <v>2676</v>
      </c>
      <c r="B2592" s="4" t="s">
        <v>2680</v>
      </c>
      <c r="C2592" s="4" t="s">
        <v>33</v>
      </c>
      <c r="D2592" s="4">
        <v>2354833465.8000002</v>
      </c>
      <c r="E2592" s="4">
        <v>3.89</v>
      </c>
      <c r="F2592" s="4">
        <v>3.99</v>
      </c>
      <c r="G2592" s="4">
        <v>2.67</v>
      </c>
      <c r="H2592" s="4">
        <v>2.88</v>
      </c>
      <c r="I2592" s="4">
        <v>106685648</v>
      </c>
      <c r="J2592" s="4">
        <f>I2592*E2592</f>
        <v>415007170.72000003</v>
      </c>
      <c r="K2592" s="4">
        <v>1188877876</v>
      </c>
      <c r="L2592" s="4">
        <v>3.21</v>
      </c>
      <c r="M2592" s="4">
        <v>135.75757575757601</v>
      </c>
      <c r="N2592" s="4">
        <v>3.21</v>
      </c>
      <c r="O2592" s="4">
        <v>1.58199</v>
      </c>
      <c r="P2592" s="4">
        <v>2.59</v>
      </c>
      <c r="Q2592" s="4">
        <v>2.91</v>
      </c>
      <c r="R2592" s="4">
        <v>2.5699000000000001</v>
      </c>
      <c r="S2592" s="4">
        <v>2.75</v>
      </c>
      <c r="T2592" s="4">
        <v>2.29</v>
      </c>
      <c r="U2592" s="4">
        <v>2.0499999999999998</v>
      </c>
      <c r="V2592" s="4">
        <v>2.54</v>
      </c>
      <c r="W2592" s="4">
        <v>2.4649999999999999</v>
      </c>
      <c r="X2592" s="4">
        <v>2.5499999999999998</v>
      </c>
      <c r="Y2592" s="4">
        <v>2.645</v>
      </c>
      <c r="Z2592" s="4">
        <v>2.25</v>
      </c>
      <c r="AA2592" s="4">
        <v>7190021952.5874996</v>
      </c>
      <c r="AB2592" s="3">
        <f>1.2*E2592</f>
        <v>4.6680000000000001</v>
      </c>
      <c r="AC2592" s="3">
        <f>0.01*$AH$2/(AB2592-E2592)</f>
        <v>128.53470437017995</v>
      </c>
      <c r="AD2592" s="3">
        <f>IF(F2592&gt;=AB2592,AC2592*(E2592-AB2592)-(0.0125/100)*$AH$2,AC2592*(E2592-H2592)-(0.0125/100)*$AH$2)</f>
        <v>128.57005141388177</v>
      </c>
      <c r="AE2592" s="3">
        <f t="shared" si="10"/>
        <v>23312.211128061372</v>
      </c>
    </row>
    <row r="2593" spans="1:31" x14ac:dyDescent="0.2">
      <c r="A2593" s="4" t="s">
        <v>2678</v>
      </c>
      <c r="B2593" s="4" t="s">
        <v>2680</v>
      </c>
      <c r="C2593" s="4" t="s">
        <v>33</v>
      </c>
      <c r="D2593" s="4">
        <v>163466072</v>
      </c>
      <c r="E2593" s="4">
        <v>2.23</v>
      </c>
      <c r="F2593" s="4">
        <v>2.68</v>
      </c>
      <c r="G2593" s="4">
        <v>1.86</v>
      </c>
      <c r="H2593" s="4">
        <v>2.2400000000000002</v>
      </c>
      <c r="I2593" s="4">
        <v>1265956</v>
      </c>
      <c r="J2593" s="4">
        <f>I2593*E2593</f>
        <v>2823081.88</v>
      </c>
      <c r="K2593" s="4">
        <v>17801529</v>
      </c>
      <c r="L2593" s="4">
        <v>2</v>
      </c>
      <c r="M2593" s="4">
        <v>112.380952380952</v>
      </c>
      <c r="N2593" s="4">
        <v>2</v>
      </c>
      <c r="O2593" s="4">
        <v>0.98928000000000005</v>
      </c>
      <c r="P2593" s="4">
        <v>2.0499999999999998</v>
      </c>
      <c r="Q2593" s="4">
        <v>1.73</v>
      </c>
      <c r="R2593" s="4">
        <v>1.5389999999999999</v>
      </c>
      <c r="S2593" s="4">
        <v>1.48</v>
      </c>
      <c r="T2593" s="4">
        <v>1.52</v>
      </c>
      <c r="U2593" s="4">
        <v>1.35</v>
      </c>
      <c r="V2593" s="4">
        <v>1.95</v>
      </c>
      <c r="W2593" s="4">
        <v>1.33</v>
      </c>
      <c r="X2593" s="4">
        <v>1.35</v>
      </c>
      <c r="Y2593" s="4">
        <v>1.28</v>
      </c>
      <c r="Z2593" s="4">
        <v>1.49</v>
      </c>
      <c r="AA2593" s="4">
        <v>26344951.359999999</v>
      </c>
      <c r="AB2593" s="3">
        <f>1.2*E2593</f>
        <v>2.6759999999999997</v>
      </c>
      <c r="AC2593" s="3">
        <f>0.01*$AH$2/(AB2593-E2593)</f>
        <v>224.21524663677144</v>
      </c>
      <c r="AD2593" s="3">
        <f>IF(F2593&gt;=AB2593,AC2593*(E2593-AB2593)-(0.0125/100)*$AH$2,AC2593*(E2593-H2593)-(0.0125/100)*$AH$2)</f>
        <v>-101.25</v>
      </c>
      <c r="AE2593" s="3">
        <f t="shared" si="10"/>
        <v>23210.961128061372</v>
      </c>
    </row>
    <row r="2594" spans="1:31" x14ac:dyDescent="0.2">
      <c r="A2594" s="4" t="s">
        <v>2069</v>
      </c>
      <c r="B2594" s="4" t="s">
        <v>2680</v>
      </c>
      <c r="C2594" s="4" t="s">
        <v>33</v>
      </c>
      <c r="D2594" s="4">
        <v>71149683.880799994</v>
      </c>
      <c r="E2594" s="4">
        <v>0.51239999999999997</v>
      </c>
      <c r="F2594" s="4">
        <v>0.51380000000000003</v>
      </c>
      <c r="G2594" s="4">
        <v>0.37069999999999997</v>
      </c>
      <c r="H2594" s="4">
        <v>0.45200000000000001</v>
      </c>
      <c r="I2594" s="4">
        <v>20524813</v>
      </c>
      <c r="J2594" s="4">
        <f>I2594*E2594</f>
        <v>10516914.1812</v>
      </c>
      <c r="K2594" s="4">
        <v>307621057.66666698</v>
      </c>
      <c r="L2594" s="4">
        <v>0.84970000000000001</v>
      </c>
      <c r="M2594" s="4">
        <v>230.58064516128999</v>
      </c>
      <c r="N2594" s="4">
        <v>0.84970000000000001</v>
      </c>
      <c r="O2594" s="4">
        <v>0.30953000000000003</v>
      </c>
      <c r="P2594" s="4">
        <v>0.4</v>
      </c>
      <c r="Q2594" s="4">
        <v>0.56999999999999995</v>
      </c>
      <c r="R2594" s="4">
        <v>0.49930000000000002</v>
      </c>
      <c r="S2594" s="4">
        <v>0.45</v>
      </c>
      <c r="T2594" s="4">
        <v>0.38550000000000001</v>
      </c>
      <c r="U2594" s="4">
        <v>0.37090000000000001</v>
      </c>
      <c r="V2594" s="4">
        <v>0.39</v>
      </c>
      <c r="W2594" s="4">
        <v>0.44219999999999998</v>
      </c>
      <c r="X2594" s="4">
        <v>0.46750000000000003</v>
      </c>
      <c r="Y2594" s="4">
        <v>0.45</v>
      </c>
      <c r="Z2594" s="4">
        <v>0.37</v>
      </c>
      <c r="AA2594" s="4">
        <v>486991497.27539998</v>
      </c>
      <c r="AB2594" s="3">
        <f>1.2*E2594</f>
        <v>0.61487999999999998</v>
      </c>
      <c r="AC2594" s="3">
        <f>0.01*$AH$2/(AB2594-E2594)</f>
        <v>975.80015612802481</v>
      </c>
      <c r="AD2594" s="3">
        <f>IF(F2594&gt;=AB2594,AC2594*(E2594-AB2594)-(0.0125/100)*$AH$2,AC2594*(E2594-H2594)-(0.0125/100)*$AH$2)</f>
        <v>57.688329430132654</v>
      </c>
      <c r="AE2594" s="3">
        <f t="shared" si="10"/>
        <v>23268.649457491505</v>
      </c>
    </row>
    <row r="2595" spans="1:31" x14ac:dyDescent="0.2">
      <c r="A2595" s="4" t="s">
        <v>2683</v>
      </c>
      <c r="B2595" s="4" t="s">
        <v>2681</v>
      </c>
      <c r="C2595" s="4" t="s">
        <v>33</v>
      </c>
      <c r="D2595" s="4">
        <v>706081320</v>
      </c>
      <c r="E2595" s="4">
        <v>5.72</v>
      </c>
      <c r="F2595" s="4">
        <v>5.73</v>
      </c>
      <c r="G2595" s="4">
        <v>4.13</v>
      </c>
      <c r="H2595" s="4">
        <v>4.32</v>
      </c>
      <c r="I2595" s="4">
        <v>26492592</v>
      </c>
      <c r="J2595" s="4">
        <f>I2595*E2595</f>
        <v>151537626.23999998</v>
      </c>
      <c r="K2595" s="4">
        <v>66710604</v>
      </c>
      <c r="L2595" s="4">
        <v>4.13</v>
      </c>
      <c r="M2595" s="4">
        <v>82.747603833865796</v>
      </c>
      <c r="N2595" s="4">
        <v>4.13</v>
      </c>
      <c r="O2595" s="4">
        <v>3.4079999999999999</v>
      </c>
      <c r="P2595" s="4">
        <v>4.7</v>
      </c>
      <c r="Q2595" s="4">
        <v>4.4800000000000004</v>
      </c>
      <c r="R2595" s="4">
        <v>4.4288999999999996</v>
      </c>
      <c r="S2595" s="4">
        <v>4.0599999999999996</v>
      </c>
      <c r="T2595" s="4">
        <v>3.93</v>
      </c>
      <c r="U2595" s="4">
        <v>3.8</v>
      </c>
      <c r="V2595" s="4">
        <v>4.12</v>
      </c>
      <c r="W2595" s="4">
        <v>4.3600000000000003</v>
      </c>
      <c r="X2595" s="4">
        <v>4.3899999999999997</v>
      </c>
      <c r="Y2595" s="4">
        <v>4.0199999999999996</v>
      </c>
      <c r="Z2595" s="4">
        <v>3.79</v>
      </c>
      <c r="AA2595" s="4">
        <v>164602889.77000001</v>
      </c>
      <c r="AB2595" s="3">
        <f>1.2*E2595</f>
        <v>6.8639999999999999</v>
      </c>
      <c r="AC2595" s="3">
        <f>0.01*$AH$2/(AB2595-E2595)</f>
        <v>87.412587412587399</v>
      </c>
      <c r="AD2595" s="3">
        <f>IF(F2595&gt;=AB2595,AC2595*(E2595-AB2595)-(0.0125/100)*$AH$2,AC2595*(E2595-H2595)-(0.0125/100)*$AH$2)</f>
        <v>121.12762237762232</v>
      </c>
      <c r="AE2595" s="3">
        <f t="shared" si="10"/>
        <v>23389.777079869127</v>
      </c>
    </row>
    <row r="2596" spans="1:31" x14ac:dyDescent="0.2">
      <c r="A2596" s="4" t="s">
        <v>2141</v>
      </c>
      <c r="B2596" s="4" t="s">
        <v>2681</v>
      </c>
      <c r="C2596" s="4" t="s">
        <v>33</v>
      </c>
      <c r="D2596" s="4">
        <v>1070207609.3200001</v>
      </c>
      <c r="E2596" s="4">
        <v>3.75</v>
      </c>
      <c r="F2596" s="4">
        <v>4.33</v>
      </c>
      <c r="G2596" s="4">
        <v>3.58</v>
      </c>
      <c r="H2596" s="4">
        <v>3.97</v>
      </c>
      <c r="I2596" s="4">
        <v>6404838</v>
      </c>
      <c r="J2596" s="4">
        <f>I2596*E2596</f>
        <v>24018142.5</v>
      </c>
      <c r="K2596" s="4">
        <v>60693350.666666701</v>
      </c>
      <c r="L2596" s="4">
        <v>3.13</v>
      </c>
      <c r="M2596" s="4">
        <v>68.161434977578395</v>
      </c>
      <c r="N2596" s="4">
        <v>3.13</v>
      </c>
      <c r="O2596" s="4">
        <v>2.4140000000000001</v>
      </c>
      <c r="P2596" s="4">
        <v>4.04</v>
      </c>
      <c r="Q2596" s="4">
        <v>3.45</v>
      </c>
      <c r="R2596" s="4">
        <v>3.41</v>
      </c>
      <c r="S2596" s="4">
        <v>3.05</v>
      </c>
      <c r="T2596" s="4">
        <v>2.98</v>
      </c>
      <c r="U2596" s="4">
        <v>2.67</v>
      </c>
      <c r="V2596" s="4">
        <v>3.7949999999999999</v>
      </c>
      <c r="W2596" s="4">
        <v>3.415</v>
      </c>
      <c r="X2596" s="4">
        <v>3.19</v>
      </c>
      <c r="Y2596" s="4">
        <v>2.95</v>
      </c>
      <c r="Z2596" s="4">
        <v>2.9249999999999998</v>
      </c>
      <c r="AA2596" s="4">
        <v>144094172.58750001</v>
      </c>
      <c r="AB2596" s="3">
        <f>1.2*E2596</f>
        <v>4.5</v>
      </c>
      <c r="AC2596" s="3">
        <f>0.01*$AH$2/(AB2596-E2596)</f>
        <v>133.33333333333334</v>
      </c>
      <c r="AD2596" s="3">
        <f>IF(F2596&gt;=AB2596,AC2596*(E2596-AB2596)-(0.0125/100)*$AH$2,AC2596*(E2596-H2596)-(0.0125/100)*$AH$2)</f>
        <v>-30.583333333333361</v>
      </c>
      <c r="AE2596" s="3">
        <f t="shared" si="10"/>
        <v>23359.193746535795</v>
      </c>
    </row>
    <row r="2597" spans="1:31" x14ac:dyDescent="0.2">
      <c r="A2597" s="4" t="s">
        <v>2684</v>
      </c>
      <c r="B2597" s="4" t="s">
        <v>2681</v>
      </c>
      <c r="C2597" s="4" t="s">
        <v>33</v>
      </c>
      <c r="D2597" s="4">
        <v>216710840.15000001</v>
      </c>
      <c r="E2597" s="4">
        <v>2.3149999999999999</v>
      </c>
      <c r="F2597" s="4">
        <v>2.37</v>
      </c>
      <c r="G2597" s="4">
        <v>1.46</v>
      </c>
      <c r="H2597" s="4">
        <v>1.54</v>
      </c>
      <c r="I2597" s="4">
        <v>62209375</v>
      </c>
      <c r="J2597" s="4">
        <f>I2597*E2597</f>
        <v>144014703.125</v>
      </c>
      <c r="K2597" s="4">
        <v>100077907.333333</v>
      </c>
      <c r="L2597" s="4">
        <v>1.37</v>
      </c>
      <c r="M2597" s="4">
        <v>162.32294617563699</v>
      </c>
      <c r="N2597" s="4">
        <v>1.37</v>
      </c>
      <c r="O2597" s="4">
        <v>0.95118000000000003</v>
      </c>
      <c r="P2597" s="4">
        <v>1.7</v>
      </c>
      <c r="Q2597" s="4">
        <v>1.56</v>
      </c>
      <c r="R2597" s="4">
        <v>1.55</v>
      </c>
      <c r="S2597" s="4">
        <v>1.4</v>
      </c>
      <c r="T2597" s="4">
        <v>1.44</v>
      </c>
      <c r="U2597" s="4">
        <v>1.34</v>
      </c>
      <c r="V2597" s="4">
        <v>1.48</v>
      </c>
      <c r="W2597" s="4">
        <v>1.47</v>
      </c>
      <c r="X2597" s="4">
        <v>1.52</v>
      </c>
      <c r="Y2597" s="4">
        <v>1.39</v>
      </c>
      <c r="Z2597" s="4">
        <v>1.3</v>
      </c>
      <c r="AA2597" s="4">
        <v>48454646.295000002</v>
      </c>
      <c r="AB2597" s="3">
        <f>1.2*E2597</f>
        <v>2.778</v>
      </c>
      <c r="AC2597" s="3">
        <f>0.01*$AH$2/(AB2597-E2597)</f>
        <v>215.98272138228938</v>
      </c>
      <c r="AD2597" s="3">
        <f>IF(F2597&gt;=AB2597,AC2597*(E2597-AB2597)-(0.0125/100)*$AH$2,AC2597*(E2597-H2597)-(0.0125/100)*$AH$2)</f>
        <v>166.13660907127425</v>
      </c>
      <c r="AE2597" s="3">
        <f t="shared" si="10"/>
        <v>23525.330355607068</v>
      </c>
    </row>
    <row r="2598" spans="1:31" x14ac:dyDescent="0.2">
      <c r="A2598" s="4" t="s">
        <v>2141</v>
      </c>
      <c r="B2598" s="4" t="s">
        <v>2685</v>
      </c>
      <c r="C2598" s="4" t="s">
        <v>33</v>
      </c>
      <c r="D2598" s="4">
        <v>1357419875.0799999</v>
      </c>
      <c r="E2598" s="4">
        <v>3.7949999999999999</v>
      </c>
      <c r="F2598" s="4">
        <v>4.04</v>
      </c>
      <c r="G2598" s="4">
        <v>3.28</v>
      </c>
      <c r="H2598" s="4">
        <v>3.29</v>
      </c>
      <c r="I2598" s="4">
        <v>1556609</v>
      </c>
      <c r="J2598" s="4">
        <f>I2598*E2598</f>
        <v>5907331.1550000003</v>
      </c>
      <c r="K2598" s="4">
        <v>67747706.666666701</v>
      </c>
      <c r="L2598" s="4">
        <v>3.97</v>
      </c>
      <c r="M2598" s="4">
        <v>52.409638554216897</v>
      </c>
      <c r="N2598" s="4">
        <v>3.97</v>
      </c>
      <c r="O2598" s="4">
        <v>2.5499999999999998</v>
      </c>
      <c r="P2598" s="4">
        <v>3.45</v>
      </c>
      <c r="Q2598" s="4">
        <v>3.41</v>
      </c>
      <c r="R2598" s="4">
        <v>3.05</v>
      </c>
      <c r="S2598" s="4">
        <v>2.98</v>
      </c>
      <c r="T2598" s="4">
        <v>2.65</v>
      </c>
      <c r="U2598" s="4">
        <v>2.57</v>
      </c>
      <c r="V2598" s="4">
        <v>3.415</v>
      </c>
      <c r="W2598" s="4">
        <v>3.19</v>
      </c>
      <c r="X2598" s="4">
        <v>2.95</v>
      </c>
      <c r="Y2598" s="4">
        <v>2.9249999999999998</v>
      </c>
      <c r="Z2598" s="4">
        <v>2.62</v>
      </c>
      <c r="AA2598" s="4">
        <v>436328813.65499997</v>
      </c>
      <c r="AB2598" s="3">
        <f>1.2*E2598</f>
        <v>4.5539999999999994</v>
      </c>
      <c r="AC2598" s="3">
        <f>0.01*$AH$2/(AB2598-E2598)</f>
        <v>131.75230566534924</v>
      </c>
      <c r="AD2598" s="3">
        <f>IF(F2598&gt;=AB2598,AC2598*(E2598-AB2598)-(0.0125/100)*$AH$2,AC2598*(E2598-H2598)-(0.0125/100)*$AH$2)</f>
        <v>65.284914361001356</v>
      </c>
      <c r="AE2598" s="3">
        <f t="shared" si="10"/>
        <v>23590.615269968068</v>
      </c>
    </row>
    <row r="2599" spans="1:31" x14ac:dyDescent="0.2">
      <c r="A2599" s="4" t="s">
        <v>2686</v>
      </c>
      <c r="B2599" s="4" t="s">
        <v>2685</v>
      </c>
      <c r="C2599" s="4" t="s">
        <v>33</v>
      </c>
      <c r="D2599" s="4">
        <v>27903167.079999998</v>
      </c>
      <c r="E2599" s="4">
        <v>1.6</v>
      </c>
      <c r="F2599" s="4">
        <v>1.85</v>
      </c>
      <c r="G2599" s="4">
        <v>1.1100000000000001</v>
      </c>
      <c r="H2599" s="4">
        <v>1.84</v>
      </c>
      <c r="I2599" s="4">
        <v>2335727</v>
      </c>
      <c r="J2599" s="4">
        <f>I2599*E2599</f>
        <v>3737163.2</v>
      </c>
      <c r="K2599" s="4">
        <v>12341108.6666667</v>
      </c>
      <c r="L2599" s="4">
        <v>1.91</v>
      </c>
      <c r="M2599" s="4">
        <v>158.064516129032</v>
      </c>
      <c r="N2599" s="4">
        <v>1.91</v>
      </c>
      <c r="O2599" s="4">
        <v>0.86846000000000001</v>
      </c>
      <c r="P2599" s="4">
        <v>2.69</v>
      </c>
      <c r="Q2599" s="4">
        <v>2.29</v>
      </c>
      <c r="R2599" s="4">
        <v>2.2999999999999998</v>
      </c>
      <c r="S2599" s="4">
        <v>2.4626999999999999</v>
      </c>
      <c r="T2599" s="4">
        <v>2.5299999999999998</v>
      </c>
      <c r="U2599" s="4">
        <v>2.48</v>
      </c>
      <c r="V2599" s="4">
        <v>1.88</v>
      </c>
      <c r="W2599" s="4">
        <v>2.2799999999999998</v>
      </c>
      <c r="X2599" s="4">
        <v>1.79</v>
      </c>
      <c r="Y2599" s="4">
        <v>2.0699999999999998</v>
      </c>
      <c r="Z2599" s="4">
        <v>1.95</v>
      </c>
      <c r="AA2599" s="4">
        <v>41263467.16195</v>
      </c>
      <c r="AB2599" s="3">
        <f>1.2*E2599</f>
        <v>1.92</v>
      </c>
      <c r="AC2599" s="3">
        <f>0.01*$AH$2/(AB2599-E2599)</f>
        <v>312.50000000000017</v>
      </c>
      <c r="AD2599" s="3">
        <f>IF(F2599&gt;=AB2599,AC2599*(E2599-AB2599)-(0.0125/100)*$AH$2,AC2599*(E2599-H2599)-(0.0125/100)*$AH$2)</f>
        <v>-76.250000000000043</v>
      </c>
      <c r="AE2599" s="3">
        <f t="shared" si="10"/>
        <v>23514.365269968068</v>
      </c>
    </row>
    <row r="2600" spans="1:31" x14ac:dyDescent="0.2">
      <c r="A2600" s="4" t="s">
        <v>2687</v>
      </c>
      <c r="B2600" s="4" t="s">
        <v>2688</v>
      </c>
      <c r="C2600" s="4" t="s">
        <v>33</v>
      </c>
      <c r="D2600" s="4">
        <v>4427802046.0799999</v>
      </c>
      <c r="E2600" s="4">
        <v>67.974999999999994</v>
      </c>
      <c r="F2600" s="4">
        <v>70.25</v>
      </c>
      <c r="G2600" s="4">
        <v>65.87</v>
      </c>
      <c r="H2600" s="4">
        <v>66.489999999999995</v>
      </c>
      <c r="I2600" s="4">
        <v>217851</v>
      </c>
      <c r="J2600" s="4">
        <f>I2600*E2600</f>
        <v>14808421.725</v>
      </c>
      <c r="K2600" s="4">
        <v>13237916.3333333</v>
      </c>
      <c r="L2600" s="4">
        <v>69.760000000000005</v>
      </c>
      <c r="M2600" s="4">
        <v>579.75</v>
      </c>
      <c r="N2600" s="4">
        <v>69.760000000000005</v>
      </c>
      <c r="O2600" s="4">
        <v>27.283999999999999</v>
      </c>
      <c r="P2600" s="4">
        <v>68.12</v>
      </c>
      <c r="Q2600" s="4">
        <v>70.92</v>
      </c>
      <c r="R2600" s="4">
        <v>71.84</v>
      </c>
      <c r="S2600" s="4">
        <v>75.510000000000005</v>
      </c>
      <c r="T2600" s="4">
        <v>72.95</v>
      </c>
      <c r="U2600" s="4">
        <v>71.944999999999993</v>
      </c>
      <c r="V2600" s="4">
        <v>65.69</v>
      </c>
      <c r="W2600" s="4">
        <v>67</v>
      </c>
      <c r="X2600" s="4">
        <v>70.959999999999994</v>
      </c>
      <c r="Y2600" s="4">
        <v>69.77</v>
      </c>
      <c r="Z2600" s="4">
        <v>69.69</v>
      </c>
      <c r="AA2600" s="4">
        <v>584747531.02499998</v>
      </c>
      <c r="AB2600" s="3">
        <f>1.2*E2600</f>
        <v>81.569999999999993</v>
      </c>
      <c r="AC2600" s="3">
        <f>0.01*$AH$2/(AB2600-E2600)</f>
        <v>7.3556454578889303</v>
      </c>
      <c r="AD2600" s="3">
        <f>IF(F2600&gt;=AB2600,AC2600*(E2600-AB2600)-(0.0125/100)*$AH$2,AC2600*(E2600-H2600)-(0.0125/100)*$AH$2)</f>
        <v>9.6731335049650582</v>
      </c>
      <c r="AE2600" s="3">
        <f t="shared" si="10"/>
        <v>23524.038403473034</v>
      </c>
    </row>
    <row r="2601" spans="1:31" x14ac:dyDescent="0.2">
      <c r="A2601" s="4" t="s">
        <v>2689</v>
      </c>
      <c r="B2601" s="4" t="s">
        <v>2690</v>
      </c>
      <c r="C2601" s="4" t="s">
        <v>33</v>
      </c>
      <c r="D2601" s="4">
        <v>48448909.409999996</v>
      </c>
      <c r="E2601" s="4">
        <v>51.5</v>
      </c>
      <c r="F2601" s="4">
        <v>52.66</v>
      </c>
      <c r="G2601" s="4">
        <v>37.440100000000001</v>
      </c>
      <c r="H2601" s="4">
        <v>40.98</v>
      </c>
      <c r="I2601" s="4">
        <v>72122</v>
      </c>
      <c r="J2601" s="4">
        <f>I2601*E2601</f>
        <v>3714283</v>
      </c>
      <c r="K2601" s="4">
        <v>5238074.3333333302</v>
      </c>
      <c r="L2601" s="4">
        <v>57.585000000000001</v>
      </c>
      <c r="M2601" s="4">
        <v>502.33918128655</v>
      </c>
      <c r="N2601" s="4">
        <v>57.585000000000001</v>
      </c>
      <c r="O2601" s="4">
        <v>16.869</v>
      </c>
      <c r="P2601" s="4">
        <v>42.5</v>
      </c>
      <c r="Q2601" s="4">
        <v>34.4</v>
      </c>
      <c r="R2601" s="4">
        <v>28.645099999999999</v>
      </c>
      <c r="S2601" s="4">
        <v>24.5</v>
      </c>
      <c r="T2601" s="4">
        <v>19.3</v>
      </c>
      <c r="U2601" s="4">
        <v>17.77</v>
      </c>
      <c r="V2601" s="4">
        <v>37.450000000000003</v>
      </c>
      <c r="W2601" s="4">
        <v>33.47</v>
      </c>
      <c r="X2601" s="4">
        <v>23.98</v>
      </c>
      <c r="Y2601" s="4">
        <v>20.5</v>
      </c>
      <c r="Z2601" s="4">
        <v>18.57</v>
      </c>
      <c r="AA2601" s="4">
        <v>926109741.33000004</v>
      </c>
      <c r="AB2601" s="3">
        <f>1.2*E2601</f>
        <v>61.8</v>
      </c>
      <c r="AC2601" s="3">
        <f>0.01*$AH$2/(AB2601-E2601)</f>
        <v>9.7087378640776727</v>
      </c>
      <c r="AD2601" s="3">
        <f>IF(F2601&gt;=AB2601,AC2601*(E2601-AB2601)-(0.0125/100)*$AH$2,AC2601*(E2601-H2601)-(0.0125/100)*$AH$2)</f>
        <v>100.88592233009715</v>
      </c>
      <c r="AE2601" s="3">
        <f t="shared" si="10"/>
        <v>23624.924325803131</v>
      </c>
    </row>
    <row r="2602" spans="1:31" x14ac:dyDescent="0.2">
      <c r="A2602" s="4" t="s">
        <v>2691</v>
      </c>
      <c r="B2602" s="4" t="s">
        <v>2690</v>
      </c>
      <c r="C2602" s="4" t="s">
        <v>33</v>
      </c>
      <c r="D2602" s="4">
        <v>159180483</v>
      </c>
      <c r="E2602" s="4">
        <v>7.15</v>
      </c>
      <c r="F2602" s="4">
        <v>8.1</v>
      </c>
      <c r="G2602" s="4">
        <v>6.85</v>
      </c>
      <c r="H2602" s="4">
        <v>7.73</v>
      </c>
      <c r="I2602" s="4">
        <v>1171435</v>
      </c>
      <c r="J2602" s="4">
        <f>I2602*E2602</f>
        <v>8375760.25</v>
      </c>
      <c r="K2602" s="4">
        <v>87656813</v>
      </c>
      <c r="L2602" s="4">
        <v>11</v>
      </c>
      <c r="M2602" s="4">
        <v>210.869565217391</v>
      </c>
      <c r="N2602" s="4">
        <v>11</v>
      </c>
      <c r="O2602" s="4">
        <v>4.0045000000000002</v>
      </c>
      <c r="P2602" s="4">
        <v>11.86</v>
      </c>
      <c r="Q2602" s="4">
        <v>10.27</v>
      </c>
      <c r="R2602" s="4">
        <v>8.5586000000000002</v>
      </c>
      <c r="S2602" s="4">
        <v>8.2899999999999991</v>
      </c>
      <c r="T2602" s="4">
        <v>7.7484999999999999</v>
      </c>
      <c r="U2602" s="4">
        <v>7.2</v>
      </c>
      <c r="V2602" s="4">
        <v>6.87</v>
      </c>
      <c r="W2602" s="4">
        <v>9.35</v>
      </c>
      <c r="X2602" s="4">
        <v>7.83</v>
      </c>
      <c r="Y2602" s="4">
        <v>7.89</v>
      </c>
      <c r="Z2602" s="4">
        <v>7.35</v>
      </c>
      <c r="AA2602" s="4">
        <v>2021439313.8599999</v>
      </c>
      <c r="AB2602" s="3">
        <f>1.2*E2602</f>
        <v>8.58</v>
      </c>
      <c r="AC2602" s="3">
        <f>0.01*$AH$2/(AB2602-E2602)</f>
        <v>69.930069930069948</v>
      </c>
      <c r="AD2602" s="3">
        <f>IF(F2602&gt;=AB2602,AC2602*(E2602-AB2602)-(0.0125/100)*$AH$2,AC2602*(E2602-H2602)-(0.0125/100)*$AH$2)</f>
        <v>-41.809440559440574</v>
      </c>
      <c r="AE2602" s="3">
        <f t="shared" si="10"/>
        <v>23583.114885243689</v>
      </c>
    </row>
    <row r="2603" spans="1:31" x14ac:dyDescent="0.2">
      <c r="A2603" s="4" t="s">
        <v>1051</v>
      </c>
      <c r="B2603" s="4" t="s">
        <v>2690</v>
      </c>
      <c r="C2603" s="4" t="s">
        <v>33</v>
      </c>
      <c r="D2603" s="4">
        <v>13617194.85</v>
      </c>
      <c r="E2603" s="4">
        <v>0.74470000000000003</v>
      </c>
      <c r="F2603" s="4">
        <v>0.75600000000000001</v>
      </c>
      <c r="G2603" s="4">
        <v>0.45429999999999998</v>
      </c>
      <c r="H2603" s="4">
        <v>0.60609999999999997</v>
      </c>
      <c r="I2603" s="4">
        <v>7297174</v>
      </c>
      <c r="J2603" s="4">
        <f>I2603*E2603</f>
        <v>5434205.4778000005</v>
      </c>
      <c r="K2603" s="4">
        <v>16973966</v>
      </c>
      <c r="L2603" s="4">
        <v>0.63</v>
      </c>
      <c r="M2603" s="4">
        <v>55.081216159933298</v>
      </c>
      <c r="N2603" s="4">
        <v>0.63</v>
      </c>
      <c r="O2603" s="4">
        <v>0.49926999999999999</v>
      </c>
      <c r="P2603" s="4">
        <v>0.51990000000000003</v>
      </c>
      <c r="Q2603" s="4">
        <v>0.4652</v>
      </c>
      <c r="R2603" s="4">
        <v>0.48</v>
      </c>
      <c r="S2603" s="4">
        <v>0.435</v>
      </c>
      <c r="T2603" s="4">
        <v>0.44</v>
      </c>
      <c r="U2603" s="4">
        <v>0.434</v>
      </c>
      <c r="V2603" s="4">
        <v>0.5</v>
      </c>
      <c r="W2603" s="4">
        <v>0.45600000000000002</v>
      </c>
      <c r="X2603" s="4">
        <v>0.39</v>
      </c>
      <c r="Y2603" s="4">
        <v>0.40210000000000001</v>
      </c>
      <c r="Z2603" s="4">
        <v>0.40100000000000002</v>
      </c>
      <c r="AA2603" s="4">
        <v>17074317.695300002</v>
      </c>
      <c r="AB2603" s="3">
        <f>1.2*E2603</f>
        <v>0.89363999999999999</v>
      </c>
      <c r="AC2603" s="3">
        <f>0.01*$AH$2/(AB2603-E2603)</f>
        <v>671.4113065664028</v>
      </c>
      <c r="AD2603" s="3">
        <f>IF(F2603&gt;=AB2603,AC2603*(E2603-AB2603)-(0.0125/100)*$AH$2,AC2603*(E2603-H2603)-(0.0125/100)*$AH$2)</f>
        <v>91.80760709010346</v>
      </c>
      <c r="AE2603" s="3">
        <f t="shared" si="10"/>
        <v>23674.922492333793</v>
      </c>
    </row>
    <row r="2604" spans="1:31" x14ac:dyDescent="0.2">
      <c r="A2604" s="4" t="s">
        <v>2692</v>
      </c>
      <c r="B2604" s="4" t="s">
        <v>2693</v>
      </c>
      <c r="C2604" s="4" t="s">
        <v>33</v>
      </c>
      <c r="D2604" s="4">
        <v>357378046.48000002</v>
      </c>
      <c r="E2604" s="4">
        <v>19.100000000000001</v>
      </c>
      <c r="F2604" s="4">
        <v>29.64</v>
      </c>
      <c r="G2604" s="4">
        <v>16.399999999999999</v>
      </c>
      <c r="H2604" s="4">
        <v>23.21</v>
      </c>
      <c r="I2604" s="4">
        <v>300032</v>
      </c>
      <c r="J2604" s="4">
        <f>I2604*E2604</f>
        <v>5730611.2000000002</v>
      </c>
      <c r="K2604" s="4">
        <v>2073838.33333333</v>
      </c>
      <c r="L2604" s="4">
        <v>16.12</v>
      </c>
      <c r="M2604" s="4">
        <v>74.111212397447602</v>
      </c>
      <c r="N2604" s="4">
        <v>16.12</v>
      </c>
      <c r="O2604" s="4">
        <v>12.426500000000001</v>
      </c>
      <c r="P2604" s="4">
        <v>22.9587</v>
      </c>
      <c r="Q2604" s="4">
        <v>21.55</v>
      </c>
      <c r="R2604" s="4">
        <v>24.5</v>
      </c>
      <c r="S2604" s="4">
        <v>24.48</v>
      </c>
      <c r="T2604" s="4">
        <v>26.49</v>
      </c>
      <c r="U2604" s="4">
        <v>25.43</v>
      </c>
      <c r="V2604" s="4">
        <v>20.45</v>
      </c>
      <c r="W2604" s="4">
        <v>20.149999999999999</v>
      </c>
      <c r="X2604" s="4">
        <v>19.61</v>
      </c>
      <c r="Y2604" s="4">
        <v>22.82</v>
      </c>
      <c r="Z2604" s="4">
        <v>24.1</v>
      </c>
      <c r="AA2604" s="4">
        <v>10782749.119999999</v>
      </c>
      <c r="AB2604" s="3">
        <f>1.2*E2604</f>
        <v>22.92</v>
      </c>
      <c r="AC2604" s="3">
        <f>0.01*$AH$2/(AB2604-E2604)</f>
        <v>26.178010471204185</v>
      </c>
      <c r="AD2604" s="3">
        <f>IF(F2604&gt;=AB2604,AC2604*(E2604-AB2604)-(0.0125/100)*$AH$2,AC2604*(E2604-H2604)-(0.0125/100)*$AH$2)</f>
        <v>-101.25</v>
      </c>
      <c r="AE2604" s="3">
        <f t="shared" si="10"/>
        <v>23573.672492333793</v>
      </c>
    </row>
    <row r="2605" spans="1:31" x14ac:dyDescent="0.2">
      <c r="A2605" s="4" t="s">
        <v>2512</v>
      </c>
      <c r="B2605" s="4" t="s">
        <v>2693</v>
      </c>
      <c r="C2605" s="4" t="s">
        <v>33</v>
      </c>
      <c r="D2605" s="4">
        <v>57432148.899999999</v>
      </c>
      <c r="E2605" s="4">
        <v>1.05</v>
      </c>
      <c r="F2605" s="4">
        <v>1.1200000000000001</v>
      </c>
      <c r="G2605" s="4">
        <v>0.71360000000000001</v>
      </c>
      <c r="H2605" s="4">
        <v>0.71360000000000001</v>
      </c>
      <c r="I2605" s="4">
        <v>2881609</v>
      </c>
      <c r="J2605" s="4">
        <f>I2605*E2605</f>
        <v>3025689.45</v>
      </c>
      <c r="K2605" s="4">
        <v>124103899.666667</v>
      </c>
      <c r="L2605" s="4">
        <v>1.19</v>
      </c>
      <c r="M2605" s="4">
        <v>64.088138771683006</v>
      </c>
      <c r="N2605" s="4">
        <v>1.19</v>
      </c>
      <c r="O2605" s="4">
        <v>0.73007999999999995</v>
      </c>
      <c r="P2605" s="4">
        <v>0.83</v>
      </c>
      <c r="Q2605" s="4">
        <v>0.62339999999999995</v>
      </c>
      <c r="R2605" s="4">
        <v>0.61990000000000001</v>
      </c>
      <c r="S2605" s="4">
        <v>0.63</v>
      </c>
      <c r="T2605" s="4">
        <v>0.64500000000000002</v>
      </c>
      <c r="U2605" s="4">
        <v>0.61799999999999999</v>
      </c>
      <c r="V2605" s="4">
        <v>0.70740000000000003</v>
      </c>
      <c r="W2605" s="4">
        <v>0.58599999999999997</v>
      </c>
      <c r="X2605" s="4">
        <v>0.56000000000000005</v>
      </c>
      <c r="Y2605" s="4">
        <v>0.58499999999999996</v>
      </c>
      <c r="Z2605" s="4">
        <v>0.63049999999999995</v>
      </c>
      <c r="AA2605" s="4">
        <v>392477677.88999999</v>
      </c>
      <c r="AB2605" s="3">
        <f>1.2*E2605</f>
        <v>1.26</v>
      </c>
      <c r="AC2605" s="3">
        <f>0.01*$AH$2/(AB2605-E2605)</f>
        <v>476.19047619047626</v>
      </c>
      <c r="AD2605" s="3">
        <f>IF(F2605&gt;=AB2605,AC2605*(E2605-AB2605)-(0.0125/100)*$AH$2,AC2605*(E2605-H2605)-(0.0125/100)*$AH$2)</f>
        <v>158.94047619047623</v>
      </c>
      <c r="AE2605" s="3">
        <f t="shared" si="10"/>
        <v>23732.61296852427</v>
      </c>
    </row>
    <row r="2606" spans="1:31" x14ac:dyDescent="0.2">
      <c r="A2606" s="4" t="s">
        <v>2694</v>
      </c>
      <c r="B2606" s="4" t="s">
        <v>2695</v>
      </c>
      <c r="C2606" s="4" t="s">
        <v>33</v>
      </c>
      <c r="D2606" s="4">
        <v>587444163.70000005</v>
      </c>
      <c r="E2606" s="4">
        <v>6.93</v>
      </c>
      <c r="F2606" s="4">
        <v>7.62</v>
      </c>
      <c r="G2606" s="4">
        <v>6.67</v>
      </c>
      <c r="H2606" s="4">
        <v>7.03</v>
      </c>
      <c r="I2606" s="4">
        <v>1668968</v>
      </c>
      <c r="J2606" s="4">
        <f>I2606*E2606</f>
        <v>11565948.24</v>
      </c>
      <c r="K2606" s="4">
        <v>81715727.333333299</v>
      </c>
      <c r="L2606" s="4">
        <v>7.55</v>
      </c>
      <c r="M2606" s="4">
        <v>118.611987381703</v>
      </c>
      <c r="N2606" s="4">
        <v>7.55</v>
      </c>
      <c r="O2606" s="4">
        <v>5.8304999999999998</v>
      </c>
      <c r="P2606" s="4">
        <v>7.6</v>
      </c>
      <c r="Q2606" s="4">
        <v>5.8</v>
      </c>
      <c r="R2606" s="4">
        <v>6.39</v>
      </c>
      <c r="S2606" s="4">
        <v>6.37</v>
      </c>
      <c r="T2606" s="4">
        <v>5.5598999999999998</v>
      </c>
      <c r="U2606" s="4">
        <v>5.48</v>
      </c>
      <c r="V2606" s="4">
        <v>6.81</v>
      </c>
      <c r="W2606" s="4">
        <v>5.1319999999999997</v>
      </c>
      <c r="X2606" s="4">
        <v>5.69</v>
      </c>
      <c r="Y2606" s="4">
        <v>6.28</v>
      </c>
      <c r="Z2606" s="4">
        <v>5.51</v>
      </c>
      <c r="AA2606" s="4">
        <v>1392363562.3299999</v>
      </c>
      <c r="AB2606" s="3">
        <f>1.2*E2606</f>
        <v>8.3159999999999989</v>
      </c>
      <c r="AC2606" s="3">
        <f>0.01*$AH$2/(AB2606-E2606)</f>
        <v>72.150072150072191</v>
      </c>
      <c r="AD2606" s="3">
        <f>IF(F2606&gt;=AB2606,AC2606*(E2606-AB2606)-(0.0125/100)*$AH$2,AC2606*(E2606-H2606)-(0.0125/100)*$AH$2)</f>
        <v>-8.4650072150072582</v>
      </c>
      <c r="AE2606" s="3">
        <f t="shared" si="10"/>
        <v>23724.147961309263</v>
      </c>
    </row>
    <row r="2607" spans="1:31" x14ac:dyDescent="0.2">
      <c r="A2607" s="4" t="s">
        <v>498</v>
      </c>
      <c r="B2607" s="4" t="s">
        <v>2696</v>
      </c>
      <c r="C2607" s="4" t="s">
        <v>33</v>
      </c>
      <c r="D2607" s="4">
        <v>9603563</v>
      </c>
      <c r="E2607" s="4">
        <v>4.18</v>
      </c>
      <c r="F2607" s="4">
        <v>4.3250000000000002</v>
      </c>
      <c r="G2607" s="4">
        <v>3.01</v>
      </c>
      <c r="H2607" s="4">
        <v>3.11</v>
      </c>
      <c r="I2607" s="4">
        <v>20339853</v>
      </c>
      <c r="J2607" s="4">
        <f>I2607*E2607</f>
        <v>85020585.539999992</v>
      </c>
      <c r="K2607" s="4">
        <v>144462045.33333299</v>
      </c>
      <c r="L2607" s="4">
        <v>2.74</v>
      </c>
      <c r="M2607" s="4">
        <v>234.4</v>
      </c>
      <c r="N2607" s="4">
        <v>2.74</v>
      </c>
      <c r="O2607" s="4">
        <v>1.8120000000000001</v>
      </c>
      <c r="P2607" s="4">
        <v>3.19</v>
      </c>
      <c r="Q2607" s="4">
        <v>3.3496000000000001</v>
      </c>
      <c r="R2607" s="4">
        <v>3.75</v>
      </c>
      <c r="S2607" s="4">
        <v>3.6</v>
      </c>
      <c r="T2607" s="4">
        <v>2.8536999999999999</v>
      </c>
      <c r="U2607" s="4">
        <v>2.44</v>
      </c>
      <c r="V2607" s="4">
        <v>3.16</v>
      </c>
      <c r="W2607" s="4">
        <v>2.98</v>
      </c>
      <c r="X2607" s="4">
        <v>3.22</v>
      </c>
      <c r="Y2607" s="4">
        <v>3.21</v>
      </c>
      <c r="Z2607" s="4">
        <v>2.78</v>
      </c>
      <c r="AA2607" s="4">
        <v>20754497.899999999</v>
      </c>
      <c r="AB2607" s="3">
        <f>1.2*E2607</f>
        <v>5.0159999999999991</v>
      </c>
      <c r="AC2607" s="3">
        <f>0.01*$AH$2/(AB2607-E2607)</f>
        <v>119.61722488038286</v>
      </c>
      <c r="AD2607" s="3">
        <f>IF(F2607&gt;=AB2607,AC2607*(E2607-AB2607)-(0.0125/100)*$AH$2,AC2607*(E2607-H2607)-(0.0125/100)*$AH$2)</f>
        <v>126.74043062200964</v>
      </c>
      <c r="AE2607" s="3">
        <f t="shared" si="10"/>
        <v>23850.888391931272</v>
      </c>
    </row>
    <row r="2608" spans="1:31" x14ac:dyDescent="0.2">
      <c r="A2608" s="4" t="s">
        <v>2697</v>
      </c>
      <c r="B2608" s="4" t="s">
        <v>2698</v>
      </c>
      <c r="C2608" s="4" t="s">
        <v>33</v>
      </c>
      <c r="D2608" s="4">
        <v>3214338008.5700002</v>
      </c>
      <c r="E2608" s="4">
        <v>14.56</v>
      </c>
      <c r="F2608" s="4">
        <v>15.648300000000001</v>
      </c>
      <c r="G2608" s="4">
        <v>14.291</v>
      </c>
      <c r="H2608" s="4">
        <v>14.77</v>
      </c>
      <c r="I2608" s="4">
        <v>175614</v>
      </c>
      <c r="J2608" s="4">
        <f>I2608*E2608</f>
        <v>2556939.8400000003</v>
      </c>
      <c r="K2608" s="4">
        <v>34741380.333333299</v>
      </c>
      <c r="L2608" s="4">
        <v>14.51</v>
      </c>
      <c r="M2608" s="4">
        <v>77.560975609756099</v>
      </c>
      <c r="N2608" s="4">
        <v>14.51</v>
      </c>
      <c r="O2608" s="4">
        <v>9.3979999999999997</v>
      </c>
      <c r="P2608" s="4">
        <v>15.06</v>
      </c>
      <c r="Q2608" s="4">
        <v>15.005000000000001</v>
      </c>
      <c r="R2608" s="4">
        <v>15.7363</v>
      </c>
      <c r="S2608" s="4">
        <v>15.85</v>
      </c>
      <c r="T2608" s="4">
        <v>15.71</v>
      </c>
      <c r="U2608" s="4">
        <v>15.25</v>
      </c>
      <c r="V2608" s="4">
        <v>14.835000000000001</v>
      </c>
      <c r="W2608" s="4">
        <v>14.88</v>
      </c>
      <c r="X2608" s="4">
        <v>15</v>
      </c>
      <c r="Y2608" s="4">
        <v>15.805</v>
      </c>
      <c r="Z2608" s="4">
        <v>15.6</v>
      </c>
      <c r="AA2608" s="4">
        <v>1063612452.8200001</v>
      </c>
      <c r="AB2608" s="3">
        <f>1.2*E2608</f>
        <v>17.472000000000001</v>
      </c>
      <c r="AC2608" s="3">
        <f>0.01*$AH$2/(AB2608-E2608)</f>
        <v>34.340659340659329</v>
      </c>
      <c r="AD2608" s="3">
        <f>IF(F2608&gt;=AB2608,AC2608*(E2608-AB2608)-(0.0125/100)*$AH$2,AC2608*(E2608-H2608)-(0.0125/100)*$AH$2)</f>
        <v>-8.4615384615384279</v>
      </c>
      <c r="AE2608" s="3">
        <f t="shared" si="10"/>
        <v>23842.426853469733</v>
      </c>
    </row>
    <row r="2609" spans="1:31" x14ac:dyDescent="0.2">
      <c r="A2609" s="4" t="s">
        <v>2699</v>
      </c>
      <c r="B2609" s="4" t="s">
        <v>2698</v>
      </c>
      <c r="C2609" s="4" t="s">
        <v>33</v>
      </c>
      <c r="D2609" s="4">
        <v>8724516.9984000009</v>
      </c>
      <c r="E2609" s="4">
        <v>1.03</v>
      </c>
      <c r="F2609" s="4">
        <v>1.22</v>
      </c>
      <c r="G2609" s="4">
        <v>0.78639999999999999</v>
      </c>
      <c r="H2609" s="4">
        <v>0.81699999999999995</v>
      </c>
      <c r="I2609" s="4">
        <v>27028834</v>
      </c>
      <c r="J2609" s="4">
        <f>I2609*E2609</f>
        <v>27839699.02</v>
      </c>
      <c r="K2609" s="4">
        <v>176223426.66666701</v>
      </c>
      <c r="L2609" s="4">
        <v>0.73360000000000003</v>
      </c>
      <c r="M2609" s="4">
        <v>186.42936596217999</v>
      </c>
      <c r="N2609" s="4">
        <v>0.73360000000000003</v>
      </c>
      <c r="O2609" s="4">
        <v>0.53885000000000005</v>
      </c>
      <c r="P2609" s="4">
        <v>0.82</v>
      </c>
      <c r="Q2609" s="4">
        <v>0.78900000000000003</v>
      </c>
      <c r="R2609" s="4">
        <v>0.80000099999999996</v>
      </c>
      <c r="S2609" s="4">
        <v>0.72739900000000002</v>
      </c>
      <c r="T2609" s="4">
        <v>0.69789999999999996</v>
      </c>
      <c r="U2609" s="4">
        <v>0.67689999999999995</v>
      </c>
      <c r="V2609" s="4">
        <v>0.80369999999999997</v>
      </c>
      <c r="W2609" s="4">
        <v>0.76790000000000003</v>
      </c>
      <c r="X2609" s="4">
        <v>0.72</v>
      </c>
      <c r="Y2609" s="4">
        <v>0.71109999999999995</v>
      </c>
      <c r="Z2609" s="4">
        <v>0.68100000000000005</v>
      </c>
      <c r="AA2609" s="4">
        <v>5459391.3150000004</v>
      </c>
      <c r="AB2609" s="3">
        <f>1.2*E2609</f>
        <v>1.236</v>
      </c>
      <c r="AC2609" s="3">
        <f>0.01*$AH$2/(AB2609-E2609)</f>
        <v>485.43689320388359</v>
      </c>
      <c r="AD2609" s="3">
        <f>IF(F2609&gt;=AB2609,AC2609*(E2609-AB2609)-(0.0125/100)*$AH$2,AC2609*(E2609-H2609)-(0.0125/100)*$AH$2)</f>
        <v>102.14805825242725</v>
      </c>
      <c r="AE2609" s="3">
        <f t="shared" si="10"/>
        <v>23944.57491172216</v>
      </c>
    </row>
    <row r="2610" spans="1:31" x14ac:dyDescent="0.2">
      <c r="A2610" s="4" t="s">
        <v>2524</v>
      </c>
      <c r="B2610" s="4" t="s">
        <v>2698</v>
      </c>
      <c r="C2610" s="4" t="s">
        <v>33</v>
      </c>
      <c r="D2610" s="4">
        <v>68130243.173700005</v>
      </c>
      <c r="E2610" s="4">
        <v>0.81610000000000005</v>
      </c>
      <c r="F2610" s="4">
        <v>0.9</v>
      </c>
      <c r="G2610" s="4">
        <v>0.62</v>
      </c>
      <c r="H2610" s="4">
        <v>0.65800000000000003</v>
      </c>
      <c r="I2610" s="4">
        <v>11293642</v>
      </c>
      <c r="J2610" s="4">
        <f>I2610*E2610</f>
        <v>9216741.2362000011</v>
      </c>
      <c r="K2610" s="4">
        <v>33002330</v>
      </c>
      <c r="L2610" s="4">
        <v>0.73909999999999998</v>
      </c>
      <c r="M2610" s="4">
        <v>68.9648033126294</v>
      </c>
      <c r="N2610" s="4">
        <v>0.73909999999999998</v>
      </c>
      <c r="O2610" s="4">
        <v>0.56462000000000001</v>
      </c>
      <c r="P2610" s="4">
        <v>0.80400000000000005</v>
      </c>
      <c r="Q2610" s="4">
        <v>0.75880000000000003</v>
      </c>
      <c r="R2610" s="4">
        <v>0.86699999999999999</v>
      </c>
      <c r="S2610" s="4">
        <v>0.87</v>
      </c>
      <c r="T2610" s="4">
        <v>0.73499999999999999</v>
      </c>
      <c r="U2610" s="4">
        <v>0.73080000000000001</v>
      </c>
      <c r="V2610" s="4">
        <v>0.7</v>
      </c>
      <c r="W2610" s="4">
        <v>0.73</v>
      </c>
      <c r="X2610" s="4">
        <v>0.73080000000000001</v>
      </c>
      <c r="Y2610" s="4">
        <v>0.81</v>
      </c>
      <c r="Z2610" s="4">
        <v>0.7087</v>
      </c>
      <c r="AA2610" s="4">
        <v>25702270.9912</v>
      </c>
      <c r="AB2610" s="3">
        <f>1.2*E2610</f>
        <v>0.97931999999999997</v>
      </c>
      <c r="AC2610" s="3">
        <f>0.01*$AH$2/(AB2610-E2610)</f>
        <v>612.67001592942074</v>
      </c>
      <c r="AD2610" s="3">
        <f>IF(F2610&gt;=AB2610,AC2610*(E2610-AB2610)-(0.0125/100)*$AH$2,AC2610*(E2610-H2610)-(0.0125/100)*$AH$2)</f>
        <v>95.613129518441426</v>
      </c>
      <c r="AE2610" s="3">
        <f t="shared" si="10"/>
        <v>24040.188041240603</v>
      </c>
    </row>
    <row r="2611" spans="1:31" x14ac:dyDescent="0.2">
      <c r="A2611" s="4" t="s">
        <v>2663</v>
      </c>
      <c r="B2611" s="4" t="s">
        <v>2700</v>
      </c>
      <c r="C2611" s="4" t="s">
        <v>42</v>
      </c>
      <c r="D2611" s="4">
        <v>345695571.72000003</v>
      </c>
      <c r="E2611" s="4">
        <v>24.88</v>
      </c>
      <c r="F2611" s="4">
        <v>25.77</v>
      </c>
      <c r="G2611" s="4">
        <v>22</v>
      </c>
      <c r="H2611" s="4">
        <v>25.33</v>
      </c>
      <c r="I2611" s="4">
        <v>96070</v>
      </c>
      <c r="J2611" s="4">
        <f>I2611*E2611</f>
        <v>2390221.6</v>
      </c>
      <c r="K2611" s="4">
        <v>1184687</v>
      </c>
      <c r="L2611" s="4">
        <v>24.06</v>
      </c>
      <c r="M2611" s="4">
        <v>91.384615384615302</v>
      </c>
      <c r="N2611" s="4">
        <v>24.06</v>
      </c>
      <c r="O2611" s="4">
        <v>15.414999999999999</v>
      </c>
      <c r="P2611" s="4">
        <v>27.86</v>
      </c>
      <c r="Q2611" s="4">
        <v>25.25</v>
      </c>
      <c r="R2611" s="4">
        <v>31.928699999999999</v>
      </c>
      <c r="S2611" s="4">
        <v>35.380000000000003</v>
      </c>
      <c r="T2611" s="4">
        <v>38.590000000000003</v>
      </c>
      <c r="U2611" s="4">
        <v>34.76</v>
      </c>
      <c r="V2611" s="4">
        <v>25.5</v>
      </c>
      <c r="W2611" s="4">
        <v>25.25</v>
      </c>
      <c r="X2611" s="4">
        <v>25.55</v>
      </c>
      <c r="Y2611" s="4">
        <v>30.83</v>
      </c>
      <c r="Z2611" s="4">
        <v>35</v>
      </c>
      <c r="AA2611" s="4">
        <v>26312497.760000002</v>
      </c>
      <c r="AB2611" s="3">
        <f>1.2*E2611</f>
        <v>29.855999999999998</v>
      </c>
      <c r="AC2611" s="3">
        <f>0.01*$AH$2/(AB2611-E2611)</f>
        <v>20.096463022508043</v>
      </c>
      <c r="AD2611" s="3">
        <f>IF(F2611&gt;=AB2611,AC2611*(E2611-AB2611)-(0.0125/100)*$AH$2,AC2611*(E2611-H2611)-(0.0125/100)*$AH$2)</f>
        <v>-10.293408360128605</v>
      </c>
      <c r="AE2611" s="3">
        <f t="shared" si="10"/>
        <v>24029.894632880474</v>
      </c>
    </row>
    <row r="2612" spans="1:31" x14ac:dyDescent="0.2">
      <c r="A2612" s="4" t="s">
        <v>1975</v>
      </c>
      <c r="B2612" s="4" t="s">
        <v>2700</v>
      </c>
      <c r="C2612" s="4" t="s">
        <v>33</v>
      </c>
      <c r="D2612" s="4">
        <v>19661400</v>
      </c>
      <c r="E2612" s="4">
        <v>3.16</v>
      </c>
      <c r="F2612" s="4">
        <v>3.84</v>
      </c>
      <c r="G2612" s="4">
        <v>2.98</v>
      </c>
      <c r="H2612" s="4">
        <v>3.32</v>
      </c>
      <c r="I2612" s="4">
        <v>17123488</v>
      </c>
      <c r="J2612" s="4">
        <f>I2612*E2612</f>
        <v>54110222.080000006</v>
      </c>
      <c r="K2612" s="4">
        <v>57288680</v>
      </c>
      <c r="L2612" s="4">
        <v>2.97</v>
      </c>
      <c r="M2612" s="4">
        <v>130.65693430656901</v>
      </c>
      <c r="N2612" s="4">
        <v>2.97</v>
      </c>
      <c r="O2612" s="4">
        <v>1.9770000000000001</v>
      </c>
      <c r="P2612" s="4">
        <v>3.7</v>
      </c>
      <c r="Q2612" s="4">
        <v>4.68</v>
      </c>
      <c r="R2612" s="4">
        <v>6.69</v>
      </c>
      <c r="S2612" s="4">
        <v>8.08</v>
      </c>
      <c r="T2612" s="4">
        <v>7.36</v>
      </c>
      <c r="U2612" s="4">
        <v>5.6</v>
      </c>
      <c r="V2612" s="4">
        <v>3.18</v>
      </c>
      <c r="W2612" s="4">
        <v>3.58</v>
      </c>
      <c r="X2612" s="4">
        <v>4.3250000000000002</v>
      </c>
      <c r="Y2612" s="4">
        <v>5.62</v>
      </c>
      <c r="Z2612" s="4">
        <v>7.29</v>
      </c>
      <c r="AA2612" s="4">
        <v>115311821.45</v>
      </c>
      <c r="AB2612" s="3">
        <f>1.2*E2612</f>
        <v>3.7919999999999998</v>
      </c>
      <c r="AC2612" s="3">
        <f>0.01*$AH$2/(AB2612-E2612)</f>
        <v>158.22784810126589</v>
      </c>
      <c r="AD2612" s="3">
        <f>IF(F2612&gt;=AB2612,AC2612*(E2612-AB2612)-(0.0125/100)*$AH$2,AC2612*(E2612-H2612)-(0.0125/100)*$AH$2)</f>
        <v>-101.24999999999999</v>
      </c>
      <c r="AE2612" s="3">
        <f t="shared" si="10"/>
        <v>23928.644632880474</v>
      </c>
    </row>
    <row r="2613" spans="1:31" x14ac:dyDescent="0.2">
      <c r="A2613" s="4" t="s">
        <v>2701</v>
      </c>
      <c r="B2613" s="4" t="s">
        <v>2700</v>
      </c>
      <c r="C2613" s="4" t="s">
        <v>42</v>
      </c>
      <c r="D2613" s="4">
        <v>11502813.7603525</v>
      </c>
      <c r="E2613" s="4">
        <v>0.59499999999999997</v>
      </c>
      <c r="F2613" s="4">
        <v>0.72119999999999995</v>
      </c>
      <c r="G2613" s="4">
        <v>0.4945</v>
      </c>
      <c r="H2613" s="4">
        <v>0.65</v>
      </c>
      <c r="I2613" s="4">
        <v>68352872</v>
      </c>
      <c r="J2613" s="4">
        <f>I2613*E2613</f>
        <v>40669958.839999996</v>
      </c>
      <c r="K2613" s="4">
        <v>73315354</v>
      </c>
      <c r="L2613" s="4">
        <v>8.2650000074385002</v>
      </c>
      <c r="M2613" s="4">
        <v>50.063051702396002</v>
      </c>
      <c r="N2613" s="4">
        <v>0.435</v>
      </c>
      <c r="O2613" s="4">
        <v>8.4065500075658903</v>
      </c>
      <c r="P2613" s="4">
        <v>0.64669900000000002</v>
      </c>
      <c r="Q2613" s="4">
        <v>0.52939999999999998</v>
      </c>
      <c r="R2613" s="4">
        <v>0.57350000000000001</v>
      </c>
      <c r="S2613" s="4">
        <v>0.58745000000000003</v>
      </c>
      <c r="T2613" s="4">
        <v>0.59330000000000005</v>
      </c>
      <c r="U2613" s="4">
        <v>0.49630000000000002</v>
      </c>
      <c r="V2613" s="4">
        <v>0.61019999999999996</v>
      </c>
      <c r="W2613" s="4">
        <v>0.4541</v>
      </c>
      <c r="X2613" s="4">
        <v>0.48680000000000001</v>
      </c>
      <c r="Y2613" s="4">
        <v>0.55310000000000004</v>
      </c>
      <c r="Z2613" s="4">
        <v>0.59330000000000005</v>
      </c>
      <c r="AA2613" s="4">
        <v>8622147.5500000007</v>
      </c>
      <c r="AB2613" s="3">
        <f>1.2*E2613</f>
        <v>0.71399999999999997</v>
      </c>
      <c r="AC2613" s="3">
        <f>0.01*$AH$2/(AB2613-E2613)</f>
        <v>840.3361344537816</v>
      </c>
      <c r="AD2613" s="3">
        <f>IF(F2613&gt;=AB2613,AC2613*(E2613-AB2613)-(0.0125/100)*$AH$2,AC2613*(E2613-H2613)-(0.0125/100)*$AH$2)</f>
        <v>-101.25</v>
      </c>
      <c r="AE2613" s="3">
        <f t="shared" si="10"/>
        <v>23827.394632880474</v>
      </c>
    </row>
    <row r="2614" spans="1:31" x14ac:dyDescent="0.2">
      <c r="A2614" s="4" t="s">
        <v>1032</v>
      </c>
      <c r="B2614" s="4" t="s">
        <v>2702</v>
      </c>
      <c r="C2614" s="4" t="s">
        <v>33</v>
      </c>
      <c r="D2614" s="4">
        <v>63888781.200000003</v>
      </c>
      <c r="E2614" s="4">
        <v>5.5</v>
      </c>
      <c r="F2614" s="4">
        <v>6.39</v>
      </c>
      <c r="G2614" s="4">
        <v>5.3</v>
      </c>
      <c r="H2614" s="4">
        <v>5.94</v>
      </c>
      <c r="I2614" s="4">
        <v>1111438</v>
      </c>
      <c r="J2614" s="4">
        <f>I2614*E2614</f>
        <v>6112909</v>
      </c>
      <c r="K2614" s="4">
        <v>5911663</v>
      </c>
      <c r="L2614" s="4">
        <v>5.0999999999999996</v>
      </c>
      <c r="M2614" s="4">
        <v>50.273224043715899</v>
      </c>
      <c r="N2614" s="4">
        <v>5.0999999999999996</v>
      </c>
      <c r="O2614" s="4">
        <v>4.258</v>
      </c>
      <c r="P2614" s="4">
        <v>6.98</v>
      </c>
      <c r="Q2614" s="4">
        <v>6.7</v>
      </c>
      <c r="R2614" s="4">
        <v>6.1</v>
      </c>
      <c r="S2614" s="4">
        <v>6.36</v>
      </c>
      <c r="T2614" s="4">
        <v>6.8</v>
      </c>
      <c r="U2614" s="4">
        <v>6.02</v>
      </c>
      <c r="V2614" s="4">
        <v>6.42</v>
      </c>
      <c r="W2614" s="4">
        <v>6.56</v>
      </c>
      <c r="X2614" s="4">
        <v>5.55</v>
      </c>
      <c r="Y2614" s="4">
        <v>5.84</v>
      </c>
      <c r="Z2614" s="4">
        <v>5.95</v>
      </c>
      <c r="AA2614" s="4">
        <v>52609655.479999997</v>
      </c>
      <c r="AB2614" s="3">
        <f>1.2*E2614</f>
        <v>6.6</v>
      </c>
      <c r="AC2614" s="3">
        <f>0.01*$AH$2/(AB2614-E2614)</f>
        <v>90.909090909090935</v>
      </c>
      <c r="AD2614" s="3">
        <f>IF(F2614&gt;=AB2614,AC2614*(E2614-AB2614)-(0.0125/100)*$AH$2,AC2614*(E2614-H2614)-(0.0125/100)*$AH$2)</f>
        <v>-41.25000000000005</v>
      </c>
      <c r="AE2614" s="3">
        <f t="shared" si="10"/>
        <v>23786.144632880474</v>
      </c>
    </row>
    <row r="2615" spans="1:31" x14ac:dyDescent="0.2">
      <c r="A2615" s="4" t="s">
        <v>2660</v>
      </c>
      <c r="B2615" s="4" t="s">
        <v>2703</v>
      </c>
      <c r="C2615" s="4" t="s">
        <v>42</v>
      </c>
      <c r="D2615" s="4">
        <v>10232850111</v>
      </c>
      <c r="E2615" s="4">
        <v>64.66</v>
      </c>
      <c r="F2615" s="4">
        <v>67.586799999999997</v>
      </c>
      <c r="G2615" s="4">
        <v>55.62</v>
      </c>
      <c r="H2615" s="4">
        <v>62.44</v>
      </c>
      <c r="I2615" s="4">
        <v>15264710</v>
      </c>
      <c r="J2615" s="4">
        <f>I2615*E2615</f>
        <v>987016148.5999999</v>
      </c>
      <c r="K2615" s="4">
        <v>122973417.666667</v>
      </c>
      <c r="L2615" s="4">
        <v>58.98</v>
      </c>
      <c r="M2615" s="4">
        <v>56.637596899224803</v>
      </c>
      <c r="N2615" s="4">
        <v>58.98</v>
      </c>
      <c r="O2615" s="4">
        <v>41.774999999999999</v>
      </c>
      <c r="P2615" s="4">
        <v>71.739999999999995</v>
      </c>
      <c r="Q2615" s="4">
        <v>63.75</v>
      </c>
      <c r="R2615" s="4">
        <v>61</v>
      </c>
      <c r="S2615" s="4">
        <v>57.3</v>
      </c>
      <c r="T2615" s="4">
        <v>55.299900000000001</v>
      </c>
      <c r="U2615" s="4">
        <v>49.78</v>
      </c>
      <c r="V2615" s="4">
        <v>67.239999999999995</v>
      </c>
      <c r="W2615" s="4">
        <v>58.2</v>
      </c>
      <c r="X2615" s="4">
        <v>61</v>
      </c>
      <c r="Y2615" s="4">
        <v>55.67</v>
      </c>
      <c r="Z2615" s="4">
        <v>54.45</v>
      </c>
      <c r="AA2615" s="4">
        <v>9307918639.25</v>
      </c>
      <c r="AB2615" s="3">
        <f>1.2*E2615</f>
        <v>77.591999999999999</v>
      </c>
      <c r="AC2615" s="3">
        <f>0.01*$AH$2/(AB2615-E2615)</f>
        <v>7.7327559542220836</v>
      </c>
      <c r="AD2615" s="3">
        <f>IF(F2615&gt;=AB2615,AC2615*(E2615-AB2615)-(0.0125/100)*$AH$2,AC2615*(E2615-H2615)-(0.0125/100)*$AH$2)</f>
        <v>15.916718218373017</v>
      </c>
      <c r="AE2615" s="3">
        <f t="shared" si="10"/>
        <v>23802.061351098848</v>
      </c>
    </row>
    <row r="2616" spans="1:31" x14ac:dyDescent="0.2">
      <c r="A2616" s="4" t="s">
        <v>1975</v>
      </c>
      <c r="B2616" s="4" t="s">
        <v>2703</v>
      </c>
      <c r="C2616" s="4" t="s">
        <v>33</v>
      </c>
      <c r="D2616" s="4">
        <v>93163155.200000003</v>
      </c>
      <c r="E2616" s="4">
        <v>5.62</v>
      </c>
      <c r="F2616" s="4">
        <v>8.08</v>
      </c>
      <c r="G2616" s="4">
        <v>4.8</v>
      </c>
      <c r="H2616" s="4">
        <v>6.8</v>
      </c>
      <c r="I2616" s="4">
        <v>3478565</v>
      </c>
      <c r="J2616" s="4">
        <f>I2616*E2616</f>
        <v>19549535.300000001</v>
      </c>
      <c r="K2616" s="4">
        <v>40358842.333333299</v>
      </c>
      <c r="L2616" s="4">
        <v>6.4</v>
      </c>
      <c r="M2616" s="4">
        <v>64.809384164222905</v>
      </c>
      <c r="N2616" s="4">
        <v>6.4</v>
      </c>
      <c r="O2616" s="4">
        <v>3.359</v>
      </c>
      <c r="P2616" s="4">
        <v>7.36</v>
      </c>
      <c r="Q2616" s="4">
        <v>6.23</v>
      </c>
      <c r="R2616" s="4">
        <v>5.49</v>
      </c>
      <c r="S2616" s="4">
        <v>6.85</v>
      </c>
      <c r="T2616" s="4">
        <v>5.3445</v>
      </c>
      <c r="U2616" s="4">
        <v>4.92</v>
      </c>
      <c r="V2616" s="4">
        <v>7.29</v>
      </c>
      <c r="W2616" s="4">
        <v>5.01</v>
      </c>
      <c r="X2616" s="4">
        <v>4.6500000000000004</v>
      </c>
      <c r="Y2616" s="4">
        <v>6.85</v>
      </c>
      <c r="Z2616" s="4">
        <v>4.9400000000000004</v>
      </c>
      <c r="AA2616" s="4">
        <v>231271744.03999999</v>
      </c>
      <c r="AB2616" s="3">
        <f>1.2*E2616</f>
        <v>6.7439999999999998</v>
      </c>
      <c r="AC2616" s="3">
        <f>0.01*$AH$2/(AB2616-E2616)</f>
        <v>88.96797153024913</v>
      </c>
      <c r="AD2616" s="3">
        <f>IF(F2616&gt;=AB2616,AC2616*(E2616-AB2616)-(0.0125/100)*$AH$2,AC2616*(E2616-H2616)-(0.0125/100)*$AH$2)</f>
        <v>-101.24999999999999</v>
      </c>
      <c r="AE2616" s="3">
        <f t="shared" si="10"/>
        <v>23700.811351098848</v>
      </c>
    </row>
    <row r="2617" spans="1:31" x14ac:dyDescent="0.2">
      <c r="A2617" s="4" t="s">
        <v>2704</v>
      </c>
      <c r="B2617" s="4" t="s">
        <v>2703</v>
      </c>
      <c r="C2617" s="4" t="s">
        <v>42</v>
      </c>
      <c r="D2617" s="4">
        <v>289892324.80000001</v>
      </c>
      <c r="E2617" s="4">
        <v>5.0549999999999997</v>
      </c>
      <c r="F2617" s="4">
        <v>5.09</v>
      </c>
      <c r="G2617" s="4">
        <v>5.0199999999999996</v>
      </c>
      <c r="H2617" s="4">
        <v>5.04</v>
      </c>
      <c r="I2617" s="4">
        <v>14429121</v>
      </c>
      <c r="J2617" s="4">
        <f>I2617*E2617</f>
        <v>72939206.655000001</v>
      </c>
      <c r="K2617" s="4">
        <v>15994263.6666667</v>
      </c>
      <c r="L2617" s="4">
        <v>3.38</v>
      </c>
      <c r="M2617" s="4">
        <v>59.463722397476303</v>
      </c>
      <c r="N2617" s="4">
        <v>3.38</v>
      </c>
      <c r="O2617" s="4">
        <v>3.4990000000000001</v>
      </c>
      <c r="P2617" s="4">
        <v>5.08</v>
      </c>
      <c r="Q2617" s="4">
        <v>5.08</v>
      </c>
      <c r="R2617" s="4">
        <v>5.08</v>
      </c>
      <c r="S2617" s="4">
        <v>5.07</v>
      </c>
      <c r="T2617" s="4">
        <v>5.08</v>
      </c>
      <c r="U2617" s="4">
        <v>5.08</v>
      </c>
      <c r="V2617" s="4">
        <v>5.04</v>
      </c>
      <c r="W2617" s="4">
        <v>5.07</v>
      </c>
      <c r="X2617" s="4">
        <v>5.08</v>
      </c>
      <c r="Y2617" s="4">
        <v>5.0599999999999996</v>
      </c>
      <c r="Z2617" s="4">
        <v>5.0599999999999996</v>
      </c>
      <c r="AA2617" s="4">
        <v>9160283.6755500007</v>
      </c>
      <c r="AB2617" s="3">
        <f>1.2*E2617</f>
        <v>6.0659999999999998</v>
      </c>
      <c r="AC2617" s="3">
        <f>0.01*$AH$2/(AB2617-E2617)</f>
        <v>98.91196834817012</v>
      </c>
      <c r="AD2617" s="3">
        <f>IF(F2617&gt;=AB2617,AC2617*(E2617-AB2617)-(0.0125/100)*$AH$2,AC2617*(E2617-H2617)-(0.0125/100)*$AH$2)</f>
        <v>0.23367952522252011</v>
      </c>
      <c r="AE2617" s="3">
        <f t="shared" si="10"/>
        <v>23701.045030624071</v>
      </c>
    </row>
    <row r="2618" spans="1:31" x14ac:dyDescent="0.2">
      <c r="A2618" s="4" t="s">
        <v>2027</v>
      </c>
      <c r="B2618" s="4" t="s">
        <v>2703</v>
      </c>
      <c r="C2618" s="4" t="s">
        <v>33</v>
      </c>
      <c r="D2618" s="4">
        <v>378961775.5</v>
      </c>
      <c r="E2618" s="4">
        <v>1.7949999999999999</v>
      </c>
      <c r="F2618" s="4">
        <v>1.8049999999999999</v>
      </c>
      <c r="G2618" s="4">
        <v>1.52</v>
      </c>
      <c r="H2618" s="4">
        <v>1.55</v>
      </c>
      <c r="I2618" s="4">
        <v>5279881</v>
      </c>
      <c r="J2618" s="4">
        <f>I2618*E2618</f>
        <v>9477386.3949999996</v>
      </c>
      <c r="K2618" s="4">
        <v>69650639.666666701</v>
      </c>
      <c r="L2618" s="4">
        <v>1.58</v>
      </c>
      <c r="M2618" s="4">
        <v>70.952380952381006</v>
      </c>
      <c r="N2618" s="4">
        <v>1.58</v>
      </c>
      <c r="O2618" s="4">
        <v>1.179</v>
      </c>
      <c r="P2618" s="4">
        <v>1.68</v>
      </c>
      <c r="Q2618" s="4">
        <v>1.6</v>
      </c>
      <c r="R2618" s="4">
        <v>1.53</v>
      </c>
      <c r="S2618" s="4">
        <v>1.46</v>
      </c>
      <c r="T2618" s="4">
        <v>1.38</v>
      </c>
      <c r="U2618" s="4">
        <v>1.25</v>
      </c>
      <c r="V2618" s="4">
        <v>1.57</v>
      </c>
      <c r="W2618" s="4">
        <v>1.4950000000000001</v>
      </c>
      <c r="X2618" s="4">
        <v>1.52</v>
      </c>
      <c r="Y2618" s="4">
        <v>1.34</v>
      </c>
      <c r="Z2618" s="4">
        <v>1.37</v>
      </c>
      <c r="AA2618" s="4">
        <v>154695294.80000001</v>
      </c>
      <c r="AB2618" s="3">
        <f>1.2*E2618</f>
        <v>2.1539999999999999</v>
      </c>
      <c r="AC2618" s="3">
        <f>0.01*$AH$2/(AB2618-E2618)</f>
        <v>278.55153203342621</v>
      </c>
      <c r="AD2618" s="3">
        <f>IF(F2618&gt;=AB2618,AC2618*(E2618-AB2618)-(0.0125/100)*$AH$2,AC2618*(E2618-H2618)-(0.0125/100)*$AH$2)</f>
        <v>66.99512534818939</v>
      </c>
      <c r="AE2618" s="3">
        <f t="shared" si="10"/>
        <v>23768.04015597226</v>
      </c>
    </row>
    <row r="2619" spans="1:31" x14ac:dyDescent="0.2">
      <c r="A2619" s="4" t="s">
        <v>612</v>
      </c>
      <c r="B2619" s="4" t="s">
        <v>2703</v>
      </c>
      <c r="C2619" s="4" t="s">
        <v>33</v>
      </c>
      <c r="D2619" s="4">
        <v>302298853.75</v>
      </c>
      <c r="E2619" s="4">
        <v>1.7450000000000001</v>
      </c>
      <c r="F2619" s="4">
        <v>2.02</v>
      </c>
      <c r="G2619" s="4">
        <v>1.61</v>
      </c>
      <c r="H2619" s="4">
        <v>1.99</v>
      </c>
      <c r="I2619" s="4">
        <v>18500508</v>
      </c>
      <c r="J2619" s="4">
        <f>I2619*E2619</f>
        <v>32283386.460000001</v>
      </c>
      <c r="K2619" s="4">
        <v>33967728.333333299</v>
      </c>
      <c r="L2619" s="4">
        <v>1.25</v>
      </c>
      <c r="M2619" s="4">
        <v>51.739130434782602</v>
      </c>
      <c r="N2619" s="4">
        <v>1.25</v>
      </c>
      <c r="O2619" s="4">
        <v>1.3049999999999999</v>
      </c>
      <c r="P2619" s="4">
        <v>2.15</v>
      </c>
      <c r="Q2619" s="4">
        <v>1.9298</v>
      </c>
      <c r="R2619" s="4">
        <v>1.87</v>
      </c>
      <c r="S2619" s="4">
        <v>1.8092999999999999</v>
      </c>
      <c r="T2619" s="4">
        <v>1.665</v>
      </c>
      <c r="U2619" s="4">
        <v>1.59</v>
      </c>
      <c r="V2619" s="4">
        <v>1.98</v>
      </c>
      <c r="W2619" s="4">
        <v>1.91</v>
      </c>
      <c r="X2619" s="4">
        <v>1.86</v>
      </c>
      <c r="Y2619" s="4">
        <v>1.79</v>
      </c>
      <c r="Z2619" s="4">
        <v>1.66</v>
      </c>
      <c r="AA2619" s="4">
        <v>20953999.350000001</v>
      </c>
      <c r="AB2619" s="3">
        <f>1.2*E2619</f>
        <v>2.0939999999999999</v>
      </c>
      <c r="AC2619" s="3">
        <f>0.01*$AH$2/(AB2619-E2619)</f>
        <v>286.53295128939845</v>
      </c>
      <c r="AD2619" s="3">
        <f>IF(F2619&gt;=AB2619,AC2619*(E2619-AB2619)-(0.0125/100)*$AH$2,AC2619*(E2619-H2619)-(0.0125/100)*$AH$2)</f>
        <v>-71.450573065902589</v>
      </c>
      <c r="AE2619" s="3">
        <f t="shared" si="10"/>
        <v>23696.589582906356</v>
      </c>
    </row>
    <row r="2620" spans="1:31" x14ac:dyDescent="0.2">
      <c r="A2620" s="4" t="s">
        <v>1835</v>
      </c>
      <c r="B2620" s="4" t="s">
        <v>2705</v>
      </c>
      <c r="C2620" s="4" t="s">
        <v>33</v>
      </c>
      <c r="D2620" s="4">
        <v>1567048499.2</v>
      </c>
      <c r="E2620" s="4">
        <v>14.355</v>
      </c>
      <c r="F2620" s="4">
        <v>17.46</v>
      </c>
      <c r="G2620" s="4">
        <v>9.7100000000000009</v>
      </c>
      <c r="H2620" s="4">
        <v>10.7</v>
      </c>
      <c r="I2620" s="4">
        <v>15068647</v>
      </c>
      <c r="J2620" s="4">
        <f>I2620*E2620</f>
        <v>216310427.685</v>
      </c>
      <c r="K2620" s="4">
        <v>106657386</v>
      </c>
      <c r="L2620" s="4">
        <v>102.4</v>
      </c>
      <c r="M2620" s="4">
        <v>378.5</v>
      </c>
      <c r="N2620" s="4">
        <v>10.24</v>
      </c>
      <c r="O2620" s="4">
        <v>47.65</v>
      </c>
      <c r="P2620" s="4">
        <v>8.1</v>
      </c>
      <c r="Q2620" s="4">
        <v>7.24</v>
      </c>
      <c r="R2620" s="4">
        <v>7.45</v>
      </c>
      <c r="S2620" s="4">
        <v>7.3</v>
      </c>
      <c r="T2620" s="4">
        <v>6.7</v>
      </c>
      <c r="U2620" s="4">
        <v>5.23</v>
      </c>
      <c r="V2620" s="4">
        <v>7.9850000000000003</v>
      </c>
      <c r="W2620" s="4">
        <v>6.84</v>
      </c>
      <c r="X2620" s="4">
        <v>6.5</v>
      </c>
      <c r="Y2620" s="4">
        <v>6.75</v>
      </c>
      <c r="Z2620" s="4">
        <v>6.5</v>
      </c>
      <c r="AA2620" s="4">
        <v>1986355865.26</v>
      </c>
      <c r="AB2620" s="3">
        <f>1.2*E2620</f>
        <v>17.225999999999999</v>
      </c>
      <c r="AC2620" s="3">
        <f>0.01*$AH$2/(AB2620-E2620)</f>
        <v>34.831069313827953</v>
      </c>
      <c r="AD2620" s="3">
        <f>IF(F2620&gt;=AB2620,AC2620*(E2620-AB2620)-(0.0125/100)*$AH$2,AC2620*(E2620-H2620)-(0.0125/100)*$AH$2)</f>
        <v>-101.25000000000001</v>
      </c>
      <c r="AE2620" s="3">
        <f t="shared" si="10"/>
        <v>23595.339582906356</v>
      </c>
    </row>
    <row r="2621" spans="1:31" x14ac:dyDescent="0.2">
      <c r="A2621" s="4" t="s">
        <v>1975</v>
      </c>
      <c r="B2621" s="4" t="s">
        <v>2705</v>
      </c>
      <c r="C2621" s="4" t="s">
        <v>33</v>
      </c>
      <c r="D2621" s="4">
        <v>98985852.400000006</v>
      </c>
      <c r="E2621" s="4">
        <v>7.29</v>
      </c>
      <c r="F2621" s="4">
        <v>7.36</v>
      </c>
      <c r="G2621" s="4">
        <v>5.16</v>
      </c>
      <c r="H2621" s="4">
        <v>5.6</v>
      </c>
      <c r="I2621" s="4">
        <v>1852296</v>
      </c>
      <c r="J2621" s="4">
        <f>I2621*E2621</f>
        <v>13503237.84</v>
      </c>
      <c r="K2621" s="4">
        <v>31103528</v>
      </c>
      <c r="L2621" s="4">
        <v>6.8</v>
      </c>
      <c r="M2621" s="4">
        <v>80.445544554455395</v>
      </c>
      <c r="N2621" s="4">
        <v>6.8</v>
      </c>
      <c r="O2621" s="4">
        <v>3.7759999999999998</v>
      </c>
      <c r="P2621" s="4">
        <v>6.23</v>
      </c>
      <c r="Q2621" s="4">
        <v>5.49</v>
      </c>
      <c r="R2621" s="4">
        <v>6.85</v>
      </c>
      <c r="S2621" s="4">
        <v>5.3445</v>
      </c>
      <c r="T2621" s="4">
        <v>5.22</v>
      </c>
      <c r="U2621" s="4">
        <v>5.04</v>
      </c>
      <c r="V2621" s="4">
        <v>5.01</v>
      </c>
      <c r="W2621" s="4">
        <v>4.6500000000000004</v>
      </c>
      <c r="X2621" s="4">
        <v>6.85</v>
      </c>
      <c r="Y2621" s="4">
        <v>4.9400000000000004</v>
      </c>
      <c r="Z2621" s="4">
        <v>4.9400000000000004</v>
      </c>
      <c r="AA2621" s="4">
        <v>229158512.80000001</v>
      </c>
      <c r="AB2621" s="3">
        <f>1.2*E2621</f>
        <v>8.7479999999999993</v>
      </c>
      <c r="AC2621" s="3">
        <f>0.01*$AH$2/(AB2621-E2621)</f>
        <v>68.587105624142694</v>
      </c>
      <c r="AD2621" s="3">
        <f>IF(F2621&gt;=AB2621,AC2621*(E2621-AB2621)-(0.0125/100)*$AH$2,AC2621*(E2621-H2621)-(0.0125/100)*$AH$2)</f>
        <v>114.66220850480119</v>
      </c>
      <c r="AE2621" s="3">
        <f t="shared" si="10"/>
        <v>23710.001791411156</v>
      </c>
    </row>
    <row r="2622" spans="1:31" x14ac:dyDescent="0.2">
      <c r="A2622" s="4" t="s">
        <v>2706</v>
      </c>
      <c r="B2622" s="4" t="s">
        <v>2705</v>
      </c>
      <c r="C2622" s="4" t="s">
        <v>33</v>
      </c>
      <c r="D2622" s="4">
        <v>80819418.900000006</v>
      </c>
      <c r="E2622" s="4">
        <v>1.38</v>
      </c>
      <c r="F2622" s="4">
        <v>1.47</v>
      </c>
      <c r="G2622" s="4">
        <v>1.1499999999999999</v>
      </c>
      <c r="H2622" s="4">
        <v>1.22</v>
      </c>
      <c r="I2622" s="4">
        <v>19002897</v>
      </c>
      <c r="J2622" s="4">
        <f>I2622*E2622</f>
        <v>26223997.859999999</v>
      </c>
      <c r="K2622" s="4">
        <v>23224884</v>
      </c>
      <c r="L2622" s="4">
        <v>1.1000000000000001</v>
      </c>
      <c r="M2622" s="4">
        <v>82.9025844930418</v>
      </c>
      <c r="N2622" s="4">
        <v>1.1000000000000001</v>
      </c>
      <c r="O2622" s="4">
        <v>0.80042000000000002</v>
      </c>
      <c r="P2622" s="4">
        <v>1.81</v>
      </c>
      <c r="Q2622" s="4">
        <v>1.97</v>
      </c>
      <c r="R2622" s="4">
        <v>1.6042000000000001</v>
      </c>
      <c r="S2622" s="4">
        <v>1.68</v>
      </c>
      <c r="T2622" s="4">
        <v>2.09</v>
      </c>
      <c r="U2622" s="4">
        <v>2.02</v>
      </c>
      <c r="V2622" s="4">
        <v>1.21</v>
      </c>
      <c r="W2622" s="4">
        <v>1.67</v>
      </c>
      <c r="X2622" s="4">
        <v>1.57</v>
      </c>
      <c r="Y2622" s="4">
        <v>1.4550000000000001</v>
      </c>
      <c r="Z2622" s="4">
        <v>1.76</v>
      </c>
      <c r="AA2622" s="4">
        <v>19975983.471000001</v>
      </c>
      <c r="AB2622" s="3">
        <f>1.2*E2622</f>
        <v>1.6559999999999999</v>
      </c>
      <c r="AC2622" s="3">
        <f>0.01*$AH$2/(AB2622-E2622)</f>
        <v>362.31884057971013</v>
      </c>
      <c r="AD2622" s="3">
        <f>IF(F2622&gt;=AB2622,AC2622*(E2622-AB2622)-(0.0125/100)*$AH$2,AC2622*(E2622-H2622)-(0.0125/100)*$AH$2)</f>
        <v>56.721014492753589</v>
      </c>
      <c r="AE2622" s="3">
        <f t="shared" si="10"/>
        <v>23766.722805903908</v>
      </c>
    </row>
    <row r="2623" spans="1:31" x14ac:dyDescent="0.2">
      <c r="A2623" s="4" t="s">
        <v>1232</v>
      </c>
      <c r="B2623" s="4" t="s">
        <v>2707</v>
      </c>
      <c r="C2623" s="4" t="s">
        <v>33</v>
      </c>
      <c r="D2623" s="4">
        <v>1881723420</v>
      </c>
      <c r="E2623" s="4">
        <v>110</v>
      </c>
      <c r="F2623" s="4">
        <v>133</v>
      </c>
      <c r="G2623" s="4">
        <v>101.92</v>
      </c>
      <c r="H2623" s="4">
        <v>128.09</v>
      </c>
      <c r="I2623" s="4">
        <v>58414</v>
      </c>
      <c r="J2623" s="4">
        <f>I2623*E2623</f>
        <v>6425540</v>
      </c>
      <c r="K2623" s="4">
        <v>1796291.66666667</v>
      </c>
      <c r="L2623" s="4">
        <v>91.89</v>
      </c>
      <c r="M2623" s="4">
        <v>56.539063611783099</v>
      </c>
      <c r="N2623" s="4">
        <v>91.89</v>
      </c>
      <c r="O2623" s="4">
        <v>72.748000000000005</v>
      </c>
      <c r="P2623" s="4">
        <v>118.8567</v>
      </c>
      <c r="Q2623" s="4">
        <v>113.87</v>
      </c>
      <c r="R2623" s="4">
        <v>102.1099</v>
      </c>
      <c r="S2623" s="4">
        <v>116.9999</v>
      </c>
      <c r="T2623" s="4">
        <v>137.83940000000001</v>
      </c>
      <c r="U2623" s="4">
        <v>115.78</v>
      </c>
      <c r="V2623" s="4">
        <v>116.88</v>
      </c>
      <c r="W2623" s="4">
        <v>109.99</v>
      </c>
      <c r="X2623" s="4">
        <v>101.86</v>
      </c>
      <c r="Y2623" s="4">
        <v>88</v>
      </c>
      <c r="Z2623" s="4">
        <v>117.36</v>
      </c>
      <c r="AA2623" s="4">
        <v>159833194.565</v>
      </c>
      <c r="AB2623" s="3">
        <f>1.2*E2623</f>
        <v>132</v>
      </c>
      <c r="AC2623" s="3">
        <f>0.01*$AH$2/(AB2623-E2623)</f>
        <v>4.5454545454545459</v>
      </c>
      <c r="AD2623" s="3">
        <f>IF(F2623&gt;=AB2623,AC2623*(E2623-AB2623)-(0.0125/100)*$AH$2,AC2623*(E2623-H2623)-(0.0125/100)*$AH$2)</f>
        <v>-101.25000000000001</v>
      </c>
      <c r="AE2623" s="3">
        <f t="shared" si="10"/>
        <v>23665.472805903908</v>
      </c>
    </row>
    <row r="2624" spans="1:31" x14ac:dyDescent="0.2">
      <c r="A2624" s="4" t="s">
        <v>2708</v>
      </c>
      <c r="B2624" s="4" t="s">
        <v>2707</v>
      </c>
      <c r="C2624" s="4" t="s">
        <v>33</v>
      </c>
      <c r="D2624" s="4">
        <v>2215116360.96</v>
      </c>
      <c r="E2624" s="4">
        <v>16.7</v>
      </c>
      <c r="F2624" s="4">
        <v>17.59</v>
      </c>
      <c r="G2624" s="4">
        <v>15.852</v>
      </c>
      <c r="H2624" s="4">
        <v>16.440000000000001</v>
      </c>
      <c r="I2624" s="4">
        <v>131907</v>
      </c>
      <c r="J2624" s="4">
        <f>I2624*E2624</f>
        <v>2202846.9</v>
      </c>
      <c r="K2624" s="4">
        <v>6249448.3333333302</v>
      </c>
      <c r="L2624" s="4">
        <v>16.96</v>
      </c>
      <c r="M2624" s="4">
        <v>82.713347921225306</v>
      </c>
      <c r="N2624" s="4">
        <v>16.96</v>
      </c>
      <c r="O2624" s="4">
        <v>10.707000000000001</v>
      </c>
      <c r="P2624" s="4">
        <v>15.86</v>
      </c>
      <c r="Q2624" s="4">
        <v>16.394100000000002</v>
      </c>
      <c r="R2624" s="4">
        <v>15.3</v>
      </c>
      <c r="S2624" s="4">
        <v>15.18</v>
      </c>
      <c r="T2624" s="4">
        <v>14.975</v>
      </c>
      <c r="U2624" s="4">
        <v>14.34</v>
      </c>
      <c r="V2624" s="4">
        <v>15.64</v>
      </c>
      <c r="W2624" s="4">
        <v>15.78</v>
      </c>
      <c r="X2624" s="4">
        <v>15.27</v>
      </c>
      <c r="Y2624" s="4">
        <v>14.44</v>
      </c>
      <c r="Z2624" s="4">
        <v>14.97</v>
      </c>
      <c r="AA2624" s="4">
        <v>236054138.375</v>
      </c>
      <c r="AB2624" s="3">
        <f>1.2*E2624</f>
        <v>20.04</v>
      </c>
      <c r="AC2624" s="3">
        <f>0.01*$AH$2/(AB2624-E2624)</f>
        <v>29.940119760479043</v>
      </c>
      <c r="AD2624" s="3">
        <f>IF(F2624&gt;=AB2624,AC2624*(E2624-AB2624)-(0.0125/100)*$AH$2,AC2624*(E2624-H2624)-(0.0125/100)*$AH$2)</f>
        <v>6.5344311377244919</v>
      </c>
      <c r="AE2624" s="3">
        <f t="shared" si="10"/>
        <v>23672.007237041631</v>
      </c>
    </row>
    <row r="2625" spans="1:31" x14ac:dyDescent="0.2">
      <c r="A2625" s="4" t="s">
        <v>1232</v>
      </c>
      <c r="B2625" s="4" t="s">
        <v>2709</v>
      </c>
      <c r="C2625" s="4" t="s">
        <v>33</v>
      </c>
      <c r="D2625" s="4">
        <v>2623027020</v>
      </c>
      <c r="E2625" s="4">
        <v>116.88</v>
      </c>
      <c r="F2625" s="4">
        <v>118.8567</v>
      </c>
      <c r="G2625" s="4">
        <v>86.500100000000003</v>
      </c>
      <c r="H2625" s="4">
        <v>101.02</v>
      </c>
      <c r="I2625" s="4">
        <v>20392</v>
      </c>
      <c r="J2625" s="4">
        <f>I2625*E2625</f>
        <v>2383416.96</v>
      </c>
      <c r="K2625" s="4">
        <v>2358273</v>
      </c>
      <c r="L2625" s="4">
        <v>128.09</v>
      </c>
      <c r="M2625" s="4">
        <v>58.7180879956545</v>
      </c>
      <c r="N2625" s="4">
        <v>128.09</v>
      </c>
      <c r="O2625" s="4">
        <v>77.497</v>
      </c>
      <c r="P2625" s="4">
        <v>113.87</v>
      </c>
      <c r="Q2625" s="4">
        <v>102.1099</v>
      </c>
      <c r="R2625" s="4">
        <v>116.9999</v>
      </c>
      <c r="S2625" s="4">
        <v>137.83940000000001</v>
      </c>
      <c r="T2625" s="4">
        <v>136</v>
      </c>
      <c r="U2625" s="4">
        <v>100.75</v>
      </c>
      <c r="V2625" s="4">
        <v>109.99</v>
      </c>
      <c r="W2625" s="4">
        <v>101.86</v>
      </c>
      <c r="X2625" s="4">
        <v>88</v>
      </c>
      <c r="Y2625" s="4">
        <v>117.36</v>
      </c>
      <c r="Z2625" s="4">
        <v>133.08000000000001</v>
      </c>
      <c r="AA2625" s="4">
        <v>342720089.60000002</v>
      </c>
      <c r="AB2625" s="3">
        <f>1.2*E2625</f>
        <v>140.256</v>
      </c>
      <c r="AC2625" s="3">
        <f>0.01*$AH$2/(AB2625-E2625)</f>
        <v>4.2778918548939071</v>
      </c>
      <c r="AD2625" s="3">
        <f>IF(F2625&gt;=AB2625,AC2625*(E2625-AB2625)-(0.0125/100)*$AH$2,AC2625*(E2625-H2625)-(0.0125/100)*$AH$2)</f>
        <v>66.597364818617365</v>
      </c>
      <c r="AE2625" s="3">
        <f t="shared" si="10"/>
        <v>23738.60460186025</v>
      </c>
    </row>
    <row r="2626" spans="1:31" x14ac:dyDescent="0.2">
      <c r="A2626" s="4" t="s">
        <v>2711</v>
      </c>
      <c r="B2626" s="4" t="s">
        <v>2710</v>
      </c>
      <c r="C2626" s="4" t="s">
        <v>33</v>
      </c>
      <c r="D2626" s="4">
        <v>3517640118.3299999</v>
      </c>
      <c r="E2626" s="4">
        <v>10.01</v>
      </c>
      <c r="F2626" s="4">
        <v>10.709899999999999</v>
      </c>
      <c r="G2626" s="4">
        <v>9.3000000000000007</v>
      </c>
      <c r="H2626" s="4">
        <v>9.3800000000000008</v>
      </c>
      <c r="I2626" s="4">
        <v>18507246</v>
      </c>
      <c r="J2626" s="4">
        <f>I2626*E2626</f>
        <v>185257532.46000001</v>
      </c>
      <c r="K2626" s="4">
        <v>186751053</v>
      </c>
      <c r="L2626" s="4">
        <v>8.9700000000000006</v>
      </c>
      <c r="M2626" s="4">
        <v>83.3333333333333</v>
      </c>
      <c r="N2626" s="4">
        <v>8.9700000000000006</v>
      </c>
      <c r="O2626" s="4">
        <v>6.3339999999999996</v>
      </c>
      <c r="P2626" s="4">
        <v>9.36</v>
      </c>
      <c r="Q2626" s="4">
        <v>9.3000000000000007</v>
      </c>
      <c r="R2626" s="4">
        <v>9.44</v>
      </c>
      <c r="S2626" s="4">
        <v>10.25</v>
      </c>
      <c r="T2626" s="4">
        <v>9.1</v>
      </c>
      <c r="U2626" s="4">
        <v>8.93</v>
      </c>
      <c r="V2626" s="4">
        <v>9.1449999999999996</v>
      </c>
      <c r="W2626" s="4">
        <v>8.83</v>
      </c>
      <c r="X2626" s="4">
        <v>9.3000000000000007</v>
      </c>
      <c r="Y2626" s="4">
        <v>9.27</v>
      </c>
      <c r="Z2626" s="4">
        <v>8.99</v>
      </c>
      <c r="AA2626" s="4">
        <v>939441424.47650003</v>
      </c>
      <c r="AB2626" s="3">
        <f>1.2*E2626</f>
        <v>12.011999999999999</v>
      </c>
      <c r="AC2626" s="3">
        <f>0.01*$AH$2/(AB2626-E2626)</f>
        <v>49.95004995004998</v>
      </c>
      <c r="AD2626" s="3">
        <f>IF(F2626&gt;=AB2626,AC2626*(E2626-AB2626)-(0.0125/100)*$AH$2,AC2626*(E2626-H2626)-(0.0125/100)*$AH$2)</f>
        <v>30.218531468531438</v>
      </c>
      <c r="AE2626" s="3">
        <f t="shared" si="10"/>
        <v>23768.82313332878</v>
      </c>
    </row>
    <row r="2627" spans="1:31" x14ac:dyDescent="0.2">
      <c r="A2627" s="4" t="s">
        <v>737</v>
      </c>
      <c r="B2627" s="4" t="s">
        <v>2710</v>
      </c>
      <c r="C2627" s="4" t="s">
        <v>33</v>
      </c>
      <c r="D2627" s="4">
        <v>399750303.87</v>
      </c>
      <c r="E2627" s="4">
        <v>7.74</v>
      </c>
      <c r="F2627" s="4">
        <v>8.8000000000000007</v>
      </c>
      <c r="G2627" s="4">
        <v>7.3</v>
      </c>
      <c r="H2627" s="4">
        <v>8.7899999999999991</v>
      </c>
      <c r="I2627" s="4">
        <v>1083436</v>
      </c>
      <c r="J2627" s="4">
        <f>I2627*E2627</f>
        <v>8385794.6400000006</v>
      </c>
      <c r="K2627" s="4">
        <v>5742207.6666666996</v>
      </c>
      <c r="L2627" s="4">
        <v>6.39</v>
      </c>
      <c r="M2627" s="4">
        <v>72.767857142857096</v>
      </c>
      <c r="N2627" s="4">
        <v>6.39</v>
      </c>
      <c r="O2627" s="4">
        <v>5.2080000000000002</v>
      </c>
      <c r="P2627" s="4">
        <v>8.4700000000000006</v>
      </c>
      <c r="Q2627" s="4">
        <v>7.8</v>
      </c>
      <c r="R2627" s="4">
        <v>7.3</v>
      </c>
      <c r="S2627" s="4">
        <v>7.35</v>
      </c>
      <c r="T2627" s="4">
        <v>7.53</v>
      </c>
      <c r="U2627" s="4">
        <v>6.97</v>
      </c>
      <c r="V2627" s="4">
        <v>8.2200000000000006</v>
      </c>
      <c r="W2627" s="4">
        <v>7.585</v>
      </c>
      <c r="X2627" s="4">
        <v>7.19</v>
      </c>
      <c r="Y2627" s="4">
        <v>7.07</v>
      </c>
      <c r="Z2627" s="4">
        <v>7.41</v>
      </c>
      <c r="AA2627" s="4">
        <v>41590492.32</v>
      </c>
      <c r="AB2627" s="3">
        <f>1.2*E2627</f>
        <v>9.2880000000000003</v>
      </c>
      <c r="AC2627" s="3">
        <f>0.01*$AH$2/(AB2627-E2627)</f>
        <v>64.599483204134359</v>
      </c>
      <c r="AD2627" s="3">
        <f>IF(F2627&gt;=AB2627,AC2627*(E2627-AB2627)-(0.0125/100)*$AH$2,AC2627*(E2627-H2627)-(0.0125/100)*$AH$2)</f>
        <v>-69.07945736434101</v>
      </c>
      <c r="AE2627" s="3">
        <f t="shared" si="10"/>
        <v>23699.743675964441</v>
      </c>
    </row>
    <row r="2628" spans="1:31" x14ac:dyDescent="0.2">
      <c r="A2628" s="4" t="s">
        <v>737</v>
      </c>
      <c r="B2628" s="4" t="s">
        <v>2712</v>
      </c>
      <c r="C2628" s="4" t="s">
        <v>33</v>
      </c>
      <c r="D2628" s="4">
        <v>549891263.07000005</v>
      </c>
      <c r="E2628" s="4">
        <v>8.2200000000000006</v>
      </c>
      <c r="F2628" s="4">
        <v>8.4700000000000006</v>
      </c>
      <c r="G2628" s="4">
        <v>7.65</v>
      </c>
      <c r="H2628" s="4">
        <v>7.89</v>
      </c>
      <c r="I2628" s="4">
        <v>520585</v>
      </c>
      <c r="J2628" s="4">
        <f>I2628*E2628</f>
        <v>4279208.7</v>
      </c>
      <c r="K2628" s="4">
        <v>6496147</v>
      </c>
      <c r="L2628" s="4">
        <v>8.7899999999999991</v>
      </c>
      <c r="M2628" s="4">
        <v>62.772277227722</v>
      </c>
      <c r="N2628" s="4">
        <v>8.7899999999999991</v>
      </c>
      <c r="O2628" s="4">
        <v>5.5359999999999996</v>
      </c>
      <c r="P2628" s="4">
        <v>7.8</v>
      </c>
      <c r="Q2628" s="4">
        <v>7.3</v>
      </c>
      <c r="R2628" s="4">
        <v>7.35</v>
      </c>
      <c r="S2628" s="4">
        <v>7.53</v>
      </c>
      <c r="T2628" s="4">
        <v>7</v>
      </c>
      <c r="U2628" s="4">
        <v>6.75</v>
      </c>
      <c r="V2628" s="4">
        <v>7.585</v>
      </c>
      <c r="W2628" s="4">
        <v>7.19</v>
      </c>
      <c r="X2628" s="4">
        <v>7.07</v>
      </c>
      <c r="Y2628" s="4">
        <v>7.41</v>
      </c>
      <c r="Z2628" s="4">
        <v>7</v>
      </c>
      <c r="AA2628" s="4">
        <v>69033419</v>
      </c>
      <c r="AB2628" s="3">
        <f>1.2*E2628</f>
        <v>9.8640000000000008</v>
      </c>
      <c r="AC2628" s="3">
        <f>0.01*$AH$2/(AB2628-E2628)</f>
        <v>60.8272506082725</v>
      </c>
      <c r="AD2628" s="3">
        <f>IF(F2628&gt;=AB2628,AC2628*(E2628-AB2628)-(0.0125/100)*$AH$2,AC2628*(E2628-H2628)-(0.0125/100)*$AH$2)</f>
        <v>18.822992700729984</v>
      </c>
      <c r="AE2628" s="3">
        <f t="shared" si="10"/>
        <v>23718.566668665171</v>
      </c>
    </row>
    <row r="2629" spans="1:31" x14ac:dyDescent="0.2">
      <c r="A2629" s="4" t="s">
        <v>2432</v>
      </c>
      <c r="B2629" s="4" t="s">
        <v>2713</v>
      </c>
      <c r="C2629" s="4" t="s">
        <v>33</v>
      </c>
      <c r="D2629" s="4">
        <v>14674313.18</v>
      </c>
      <c r="E2629" s="4">
        <v>1.88</v>
      </c>
      <c r="F2629" s="4">
        <v>2</v>
      </c>
      <c r="G2629" s="4">
        <v>1.61</v>
      </c>
      <c r="H2629" s="4">
        <v>1.82</v>
      </c>
      <c r="I2629" s="4">
        <v>1412963</v>
      </c>
      <c r="J2629" s="4">
        <f>I2629*E2629</f>
        <v>2656370.44</v>
      </c>
      <c r="K2629" s="4">
        <v>86328248.333333299</v>
      </c>
      <c r="L2629" s="4">
        <v>2.06</v>
      </c>
      <c r="M2629" s="4">
        <v>74.883720930232499</v>
      </c>
      <c r="N2629" s="4">
        <v>2.06</v>
      </c>
      <c r="O2629" s="4">
        <v>1.254</v>
      </c>
      <c r="P2629" s="4">
        <v>2.96</v>
      </c>
      <c r="Q2629" s="4">
        <v>2.56</v>
      </c>
      <c r="R2629" s="4">
        <v>2.35</v>
      </c>
      <c r="S2629" s="4">
        <v>2.34</v>
      </c>
      <c r="T2629" s="4">
        <v>2.1429999999999998</v>
      </c>
      <c r="U2629" s="4">
        <v>2.0099999999999998</v>
      </c>
      <c r="V2629" s="4">
        <v>1.85</v>
      </c>
      <c r="W2629" s="4">
        <v>2.35</v>
      </c>
      <c r="X2629" s="4">
        <v>1.94</v>
      </c>
      <c r="Y2629" s="4">
        <v>2.02</v>
      </c>
      <c r="Z2629" s="4">
        <v>2.0699999999999998</v>
      </c>
      <c r="AA2629" s="4">
        <v>494375621.24000001</v>
      </c>
      <c r="AB2629" s="3">
        <f>1.2*E2629</f>
        <v>2.2559999999999998</v>
      </c>
      <c r="AC2629" s="3">
        <f>0.01*$AH$2/(AB2629-E2629)</f>
        <v>265.95744680851072</v>
      </c>
      <c r="AD2629" s="3">
        <f>IF(F2629&gt;=AB2629,AC2629*(E2629-AB2629)-(0.0125/100)*$AH$2,AC2629*(E2629-H2629)-(0.0125/100)*$AH$2)</f>
        <v>14.707446808510598</v>
      </c>
      <c r="AE2629" s="3">
        <f t="shared" si="10"/>
        <v>23733.274115473683</v>
      </c>
    </row>
    <row r="2630" spans="1:31" x14ac:dyDescent="0.2">
      <c r="A2630" s="4" t="s">
        <v>2714</v>
      </c>
      <c r="B2630" s="4" t="s">
        <v>2715</v>
      </c>
      <c r="C2630" s="4" t="s">
        <v>33</v>
      </c>
      <c r="D2630" s="4">
        <v>26522111.77</v>
      </c>
      <c r="E2630" s="4">
        <v>4.5</v>
      </c>
      <c r="F2630" s="4">
        <v>5.34</v>
      </c>
      <c r="G2630" s="4">
        <v>4.3099999999999996</v>
      </c>
      <c r="H2630" s="4">
        <v>4.72</v>
      </c>
      <c r="I2630" s="4">
        <v>1240706</v>
      </c>
      <c r="J2630" s="4">
        <f>I2630*E2630</f>
        <v>5583177</v>
      </c>
      <c r="K2630" s="4">
        <v>164499695.66666701</v>
      </c>
      <c r="L2630" s="4">
        <v>4.97</v>
      </c>
      <c r="M2630" s="4">
        <v>284.61538461538402</v>
      </c>
      <c r="N2630" s="4">
        <v>4.97</v>
      </c>
      <c r="O2630" s="4">
        <v>2.234</v>
      </c>
      <c r="P2630" s="4">
        <v>9.08</v>
      </c>
      <c r="Q2630" s="4">
        <v>8.0500000000000007</v>
      </c>
      <c r="R2630" s="4">
        <v>6.04</v>
      </c>
      <c r="S2630" s="4">
        <v>7.18</v>
      </c>
      <c r="T2630" s="4">
        <v>7.25</v>
      </c>
      <c r="U2630" s="4">
        <v>5.95</v>
      </c>
      <c r="V2630" s="4">
        <v>4.97</v>
      </c>
      <c r="W2630" s="4">
        <v>7.95</v>
      </c>
      <c r="X2630" s="4">
        <v>5.65</v>
      </c>
      <c r="Y2630" s="4">
        <v>4.9800000000000004</v>
      </c>
      <c r="Z2630" s="4">
        <v>6.49</v>
      </c>
      <c r="AA2630" s="4">
        <v>580324973.40999997</v>
      </c>
      <c r="AB2630" s="3">
        <f>1.2*E2630</f>
        <v>5.3999999999999995</v>
      </c>
      <c r="AC2630" s="3">
        <f>0.01*$AH$2/(AB2630-E2630)</f>
        <v>111.11111111111117</v>
      </c>
      <c r="AD2630" s="3">
        <f>IF(F2630&gt;=AB2630,AC2630*(E2630-AB2630)-(0.0125/100)*$AH$2,AC2630*(E2630-H2630)-(0.0125/100)*$AH$2)</f>
        <v>-25.694444444444429</v>
      </c>
      <c r="AE2630" s="3">
        <f t="shared" si="10"/>
        <v>23707.579671029238</v>
      </c>
    </row>
    <row r="2631" spans="1:31" x14ac:dyDescent="0.2">
      <c r="A2631" s="4" t="s">
        <v>1940</v>
      </c>
      <c r="B2631" s="4" t="s">
        <v>2716</v>
      </c>
      <c r="C2631" s="4" t="s">
        <v>33</v>
      </c>
      <c r="D2631" s="4">
        <v>7525738.9699999997</v>
      </c>
      <c r="E2631" s="4">
        <v>11.4</v>
      </c>
      <c r="F2631" s="4">
        <v>13.2799</v>
      </c>
      <c r="G2631" s="4">
        <v>10</v>
      </c>
      <c r="H2631" s="4">
        <v>10.35</v>
      </c>
      <c r="I2631" s="4">
        <v>5352566</v>
      </c>
      <c r="J2631" s="4">
        <f>I2631*E2631</f>
        <v>61019252.399999999</v>
      </c>
      <c r="K2631" s="4">
        <v>8454317.3333333302</v>
      </c>
      <c r="L2631" s="4">
        <v>7.3550000000000004</v>
      </c>
      <c r="M2631" s="4">
        <v>135.537190082644</v>
      </c>
      <c r="N2631" s="4">
        <v>7.3550000000000004</v>
      </c>
      <c r="O2631" s="4">
        <v>5.9889999999999999</v>
      </c>
      <c r="P2631" s="4">
        <v>10.168200000000001</v>
      </c>
      <c r="Q2631" s="4">
        <v>18.23</v>
      </c>
      <c r="R2631" s="4">
        <v>17.55</v>
      </c>
      <c r="S2631" s="4">
        <v>15.38</v>
      </c>
      <c r="T2631" s="4">
        <v>13.479200000000001</v>
      </c>
      <c r="U2631" s="4">
        <v>11.72</v>
      </c>
      <c r="V2631" s="4">
        <v>9.8000000000000007</v>
      </c>
      <c r="W2631" s="4">
        <v>11.45</v>
      </c>
      <c r="X2631" s="4">
        <v>16.36</v>
      </c>
      <c r="Y2631" s="4">
        <v>15.29</v>
      </c>
      <c r="Z2631" s="4">
        <v>12.55</v>
      </c>
      <c r="AA2631" s="4">
        <v>1416688.07</v>
      </c>
      <c r="AB2631" s="3">
        <f>1.2*E2631</f>
        <v>13.68</v>
      </c>
      <c r="AC2631" s="3">
        <f>0.01*$AH$2/(AB2631-E2631)</f>
        <v>43.859649122807028</v>
      </c>
      <c r="AD2631" s="3">
        <f>IF(F2631&gt;=AB2631,AC2631*(E2631-AB2631)-(0.0125/100)*$AH$2,AC2631*(E2631-H2631)-(0.0125/100)*$AH$2)</f>
        <v>44.802631578947413</v>
      </c>
      <c r="AE2631" s="3">
        <f t="shared" si="10"/>
        <v>23752.382302608185</v>
      </c>
    </row>
    <row r="2632" spans="1:31" x14ac:dyDescent="0.2">
      <c r="A2632" s="4" t="s">
        <v>2676</v>
      </c>
      <c r="B2632" s="4" t="s">
        <v>2716</v>
      </c>
      <c r="C2632" s="4" t="s">
        <v>33</v>
      </c>
      <c r="D2632" s="4">
        <v>3687130471.8600001</v>
      </c>
      <c r="E2632" s="4">
        <v>4.95</v>
      </c>
      <c r="F2632" s="4">
        <v>5.87</v>
      </c>
      <c r="G2632" s="4">
        <v>4.53</v>
      </c>
      <c r="H2632" s="4">
        <v>4.54</v>
      </c>
      <c r="I2632" s="4">
        <v>58743450</v>
      </c>
      <c r="J2632" s="4">
        <f>I2632*E2632</f>
        <v>290780077.5</v>
      </c>
      <c r="K2632" s="4">
        <v>542253305.33333302</v>
      </c>
      <c r="L2632" s="4">
        <v>5.01</v>
      </c>
      <c r="M2632" s="4">
        <v>53.726708074534102</v>
      </c>
      <c r="N2632" s="4">
        <v>5.01</v>
      </c>
      <c r="O2632" s="4">
        <v>3.4870000000000001</v>
      </c>
      <c r="P2632" s="4">
        <v>5.28</v>
      </c>
      <c r="Q2632" s="4">
        <v>4.97</v>
      </c>
      <c r="R2632" s="4">
        <v>4.5</v>
      </c>
      <c r="S2632" s="4">
        <v>4.93</v>
      </c>
      <c r="T2632" s="4">
        <v>5.19</v>
      </c>
      <c r="U2632" s="4">
        <v>5.09</v>
      </c>
      <c r="V2632" s="4">
        <v>4.5549999999999997</v>
      </c>
      <c r="W2632" s="4">
        <v>4.9050000000000002</v>
      </c>
      <c r="X2632" s="4">
        <v>4.2699999999999996</v>
      </c>
      <c r="Y2632" s="4">
        <v>4.5199999999999996</v>
      </c>
      <c r="Z2632" s="4">
        <v>4.22</v>
      </c>
      <c r="AA2632" s="4">
        <v>2799216456.9000001</v>
      </c>
      <c r="AB2632" s="3">
        <f>1.2*E2632</f>
        <v>5.94</v>
      </c>
      <c r="AC2632" s="3">
        <f>0.01*$AH$2/(AB2632-E2632)</f>
        <v>101.01010101010098</v>
      </c>
      <c r="AD2632" s="3">
        <f>IF(F2632&gt;=AB2632,AC2632*(E2632-AB2632)-(0.0125/100)*$AH$2,AC2632*(E2632-H2632)-(0.0125/100)*$AH$2)</f>
        <v>40.164141414141419</v>
      </c>
      <c r="AE2632" s="3">
        <f t="shared" si="10"/>
        <v>23792.546444022326</v>
      </c>
    </row>
    <row r="2633" spans="1:31" x14ac:dyDescent="0.2">
      <c r="A2633" s="4" t="s">
        <v>1451</v>
      </c>
      <c r="B2633" s="4" t="s">
        <v>2716</v>
      </c>
      <c r="C2633" s="4" t="s">
        <v>42</v>
      </c>
      <c r="D2633" s="4">
        <v>47098683.939999998</v>
      </c>
      <c r="E2633" s="4">
        <v>2.0350000000000001</v>
      </c>
      <c r="F2633" s="4">
        <v>4.93</v>
      </c>
      <c r="G2633" s="4">
        <v>2.0099999999999998</v>
      </c>
      <c r="H2633" s="4">
        <v>3.64</v>
      </c>
      <c r="I2633" s="4">
        <v>8234235</v>
      </c>
      <c r="J2633" s="4">
        <f>I2633*E2633</f>
        <v>16756668.225000001</v>
      </c>
      <c r="K2633" s="4">
        <v>55820800</v>
      </c>
      <c r="L2633" s="4">
        <v>1.54</v>
      </c>
      <c r="M2633" s="4">
        <v>55.343511450381698</v>
      </c>
      <c r="N2633" s="4">
        <v>1.54</v>
      </c>
      <c r="O2633" s="4">
        <v>1.629</v>
      </c>
      <c r="P2633" s="4">
        <v>4.5990000000000002</v>
      </c>
      <c r="Q2633" s="4">
        <v>4</v>
      </c>
      <c r="R2633" s="4">
        <v>6.35</v>
      </c>
      <c r="S2633" s="4">
        <v>5.45</v>
      </c>
      <c r="T2633" s="4">
        <v>5.68</v>
      </c>
      <c r="U2633" s="4">
        <v>5.1100000000000003</v>
      </c>
      <c r="V2633" s="4">
        <v>4.17</v>
      </c>
      <c r="W2633" s="4">
        <v>3.86</v>
      </c>
      <c r="X2633" s="4">
        <v>3.76</v>
      </c>
      <c r="Y2633" s="4">
        <v>4.9800000000000004</v>
      </c>
      <c r="Z2633" s="4">
        <v>4.6500000000000004</v>
      </c>
      <c r="AA2633" s="4">
        <v>7949942.6299999999</v>
      </c>
      <c r="AB2633" s="3">
        <f>1.2*E2633</f>
        <v>2.4420000000000002</v>
      </c>
      <c r="AC2633" s="3">
        <f>0.01*$AH$2/(AB2633-E2633)</f>
        <v>245.70024570024569</v>
      </c>
      <c r="AD2633" s="3">
        <f>IF(F2633&gt;=AB2633,AC2633*(E2633-AB2633)-(0.0125/100)*$AH$2,AC2633*(E2633-H2633)-(0.0125/100)*$AH$2)</f>
        <v>-101.25</v>
      </c>
      <c r="AE2633" s="3">
        <f t="shared" si="10"/>
        <v>23691.296444022326</v>
      </c>
    </row>
    <row r="2634" spans="1:31" x14ac:dyDescent="0.2">
      <c r="A2634" s="4" t="s">
        <v>2714</v>
      </c>
      <c r="B2634" s="4" t="s">
        <v>2717</v>
      </c>
      <c r="C2634" s="4" t="s">
        <v>33</v>
      </c>
      <c r="D2634" s="4">
        <v>45515499.270000003</v>
      </c>
      <c r="E2634" s="4">
        <v>7.95</v>
      </c>
      <c r="F2634" s="4">
        <v>8.0500000000000007</v>
      </c>
      <c r="G2634" s="4">
        <v>5.76</v>
      </c>
      <c r="H2634" s="4">
        <v>6.11</v>
      </c>
      <c r="I2634" s="4">
        <v>1233666</v>
      </c>
      <c r="J2634" s="4">
        <f>I2634*E2634</f>
        <v>9807644.7000000011</v>
      </c>
      <c r="K2634" s="4">
        <v>34116779.666666999</v>
      </c>
      <c r="L2634" s="4">
        <v>7.71</v>
      </c>
      <c r="M2634" s="4">
        <v>59.9597585513079</v>
      </c>
      <c r="N2634" s="4">
        <v>7.71</v>
      </c>
      <c r="O2634" s="4">
        <v>3.3559999999999999</v>
      </c>
      <c r="P2634" s="4">
        <v>6.04</v>
      </c>
      <c r="Q2634" s="4">
        <v>7.18</v>
      </c>
      <c r="R2634" s="4">
        <v>7.25</v>
      </c>
      <c r="S2634" s="4">
        <v>5.8</v>
      </c>
      <c r="T2634" s="4">
        <v>5.23</v>
      </c>
      <c r="U2634" s="4">
        <v>4.7699999999999996</v>
      </c>
      <c r="V2634" s="4">
        <v>5.65</v>
      </c>
      <c r="W2634" s="4">
        <v>4.9800000000000004</v>
      </c>
      <c r="X2634" s="4">
        <v>6.49</v>
      </c>
      <c r="Y2634" s="4">
        <v>5.5549999999999997</v>
      </c>
      <c r="Z2634" s="4">
        <v>5.12</v>
      </c>
      <c r="AA2634" s="4">
        <v>551891320.29999995</v>
      </c>
      <c r="AB2634" s="3">
        <f>1.2*E2634</f>
        <v>9.5399999999999991</v>
      </c>
      <c r="AC2634" s="3">
        <f>0.01*$AH$2/(AB2634-E2634)</f>
        <v>62.893081761006329</v>
      </c>
      <c r="AD2634" s="3">
        <f>IF(F2634&gt;=AB2634,AC2634*(E2634-AB2634)-(0.0125/100)*$AH$2,AC2634*(E2634-H2634)-(0.0125/100)*$AH$2)</f>
        <v>114.47327044025164</v>
      </c>
      <c r="AE2634" s="3">
        <f t="shared" si="10"/>
        <v>23805.769714462578</v>
      </c>
    </row>
    <row r="2635" spans="1:31" x14ac:dyDescent="0.2">
      <c r="A2635" s="4" t="s">
        <v>1451</v>
      </c>
      <c r="B2635" s="4" t="s">
        <v>2717</v>
      </c>
      <c r="C2635" s="4" t="s">
        <v>42</v>
      </c>
      <c r="D2635" s="4">
        <v>111324162.04000001</v>
      </c>
      <c r="E2635" s="4">
        <v>4.17</v>
      </c>
      <c r="F2635" s="4">
        <v>4.5990000000000002</v>
      </c>
      <c r="G2635" s="4">
        <v>3.2610000000000001</v>
      </c>
      <c r="H2635" s="4">
        <v>3.73</v>
      </c>
      <c r="I2635" s="4">
        <v>8264342</v>
      </c>
      <c r="J2635" s="4">
        <f>I2635*E2635</f>
        <v>34462306.140000001</v>
      </c>
      <c r="K2635" s="4">
        <v>71829503.333333299</v>
      </c>
      <c r="L2635" s="4">
        <v>3.64</v>
      </c>
      <c r="M2635" s="4">
        <v>211.19402985074601</v>
      </c>
      <c r="N2635" s="4">
        <v>3.64</v>
      </c>
      <c r="O2635" s="4">
        <v>1.863</v>
      </c>
      <c r="P2635" s="4">
        <v>4</v>
      </c>
      <c r="Q2635" s="4">
        <v>6.35</v>
      </c>
      <c r="R2635" s="4">
        <v>5.45</v>
      </c>
      <c r="S2635" s="4">
        <v>5.68</v>
      </c>
      <c r="T2635" s="4">
        <v>5.45</v>
      </c>
      <c r="U2635" s="4">
        <v>4.9800000000000004</v>
      </c>
      <c r="V2635" s="4">
        <v>3.86</v>
      </c>
      <c r="W2635" s="4">
        <v>3.76</v>
      </c>
      <c r="X2635" s="4">
        <v>4.9800000000000004</v>
      </c>
      <c r="Y2635" s="4">
        <v>4.6500000000000004</v>
      </c>
      <c r="Z2635" s="4">
        <v>5.28</v>
      </c>
      <c r="AA2635" s="4">
        <v>561018749.30999994</v>
      </c>
      <c r="AB2635" s="3">
        <f>1.2*E2635</f>
        <v>5.0039999999999996</v>
      </c>
      <c r="AC2635" s="3">
        <f>0.01*$AH$2/(AB2635-E2635)</f>
        <v>119.90407673860916</v>
      </c>
      <c r="AD2635" s="3">
        <f>IF(F2635&gt;=AB2635,AC2635*(E2635-AB2635)-(0.0125/100)*$AH$2,AC2635*(E2635-H2635)-(0.0125/100)*$AH$2)</f>
        <v>51.507793764988023</v>
      </c>
      <c r="AE2635" s="3">
        <f t="shared" si="10"/>
        <v>23857.277508227566</v>
      </c>
    </row>
    <row r="2636" spans="1:31" x14ac:dyDescent="0.2">
      <c r="A2636" s="4" t="s">
        <v>2718</v>
      </c>
      <c r="B2636" s="4" t="s">
        <v>2717</v>
      </c>
      <c r="C2636" s="4" t="s">
        <v>33</v>
      </c>
      <c r="D2636" s="4">
        <v>36805289.5</v>
      </c>
      <c r="E2636" s="4">
        <v>3.27</v>
      </c>
      <c r="F2636" s="4">
        <v>4.03</v>
      </c>
      <c r="G2636" s="4">
        <v>2.9</v>
      </c>
      <c r="H2636" s="4">
        <v>3.96</v>
      </c>
      <c r="I2636" s="4">
        <v>2032910</v>
      </c>
      <c r="J2636" s="4">
        <f>I2636*E2636</f>
        <v>6647615.7000000002</v>
      </c>
      <c r="K2636" s="4">
        <v>67252380</v>
      </c>
      <c r="L2636" s="4">
        <v>4.75</v>
      </c>
      <c r="M2636" s="4">
        <v>159.54440828637101</v>
      </c>
      <c r="N2636" s="4">
        <v>4.75</v>
      </c>
      <c r="O2636" s="4">
        <v>1.87649</v>
      </c>
      <c r="P2636" s="4">
        <v>7.13</v>
      </c>
      <c r="Q2636" s="4">
        <v>5.74</v>
      </c>
      <c r="R2636" s="4">
        <v>5.5</v>
      </c>
      <c r="S2636" s="4">
        <v>6.09</v>
      </c>
      <c r="T2636" s="4">
        <v>5.3</v>
      </c>
      <c r="U2636" s="4">
        <v>4.76</v>
      </c>
      <c r="V2636" s="4">
        <v>4.2699999999999996</v>
      </c>
      <c r="W2636" s="4">
        <v>5.1100000000000003</v>
      </c>
      <c r="X2636" s="4">
        <v>5.1100000000000003</v>
      </c>
      <c r="Y2636" s="4">
        <v>5.01</v>
      </c>
      <c r="Z2636" s="4">
        <v>4.8899999999999997</v>
      </c>
      <c r="AA2636" s="4">
        <v>726852262.5</v>
      </c>
      <c r="AB2636" s="3">
        <f>1.2*E2636</f>
        <v>3.9239999999999999</v>
      </c>
      <c r="AC2636" s="3">
        <f>0.01*$AH$2/(AB2636-E2636)</f>
        <v>152.90519877675843</v>
      </c>
      <c r="AD2636" s="3">
        <f>IF(F2636&gt;=AB2636,AC2636*(E2636-AB2636)-(0.0125/100)*$AH$2,AC2636*(E2636-H2636)-(0.0125/100)*$AH$2)</f>
        <v>-101.25</v>
      </c>
      <c r="AE2636" s="3">
        <f t="shared" si="10"/>
        <v>23756.027508227566</v>
      </c>
    </row>
    <row r="2637" spans="1:31" x14ac:dyDescent="0.2">
      <c r="A2637" s="4" t="s">
        <v>2592</v>
      </c>
      <c r="B2637" s="4" t="s">
        <v>2717</v>
      </c>
      <c r="C2637" s="4" t="s">
        <v>33</v>
      </c>
      <c r="D2637" s="4">
        <v>143938387.03799999</v>
      </c>
      <c r="E2637" s="4">
        <v>0.9123</v>
      </c>
      <c r="F2637" s="4">
        <v>0.92290000000000005</v>
      </c>
      <c r="G2637" s="4">
        <v>0.59</v>
      </c>
      <c r="H2637" s="4">
        <v>0.70979999999999999</v>
      </c>
      <c r="I2637" s="4">
        <v>74243601</v>
      </c>
      <c r="J2637" s="4">
        <f>I2637*E2637</f>
        <v>67732437.192300007</v>
      </c>
      <c r="K2637" s="4">
        <v>440902917.33333302</v>
      </c>
      <c r="L2637" s="4">
        <v>0.74050000000000005</v>
      </c>
      <c r="M2637" s="4">
        <v>99.409836065573799</v>
      </c>
      <c r="N2637" s="4">
        <v>0.74050000000000005</v>
      </c>
      <c r="O2637" s="4">
        <v>0.48579</v>
      </c>
      <c r="P2637" s="4">
        <v>0.71020000000000005</v>
      </c>
      <c r="Q2637" s="4">
        <v>0.65600000000000003</v>
      </c>
      <c r="R2637" s="4">
        <v>0.68769999999999998</v>
      </c>
      <c r="S2637" s="4">
        <v>0.6875</v>
      </c>
      <c r="T2637" s="4">
        <v>0.64200000000000002</v>
      </c>
      <c r="U2637" s="4">
        <v>0.624</v>
      </c>
      <c r="V2637" s="4">
        <v>0.68130000000000002</v>
      </c>
      <c r="W2637" s="4">
        <v>0.64019999999999999</v>
      </c>
      <c r="X2637" s="4">
        <v>0.60670000000000002</v>
      </c>
      <c r="Y2637" s="4">
        <v>0.67949999999999999</v>
      </c>
      <c r="Z2637" s="4">
        <v>0.62</v>
      </c>
      <c r="AA2637" s="4">
        <v>285463710.41125</v>
      </c>
      <c r="AB2637" s="3">
        <f>1.2*E2637</f>
        <v>1.09476</v>
      </c>
      <c r="AC2637" s="3">
        <f>0.01*$AH$2/(AB2637-E2637)</f>
        <v>548.06532938726309</v>
      </c>
      <c r="AD2637" s="3">
        <f>IF(F2637&gt;=AB2637,AC2637*(E2637-AB2637)-(0.0125/100)*$AH$2,AC2637*(E2637-H2637)-(0.0125/100)*$AH$2)</f>
        <v>109.73322920092079</v>
      </c>
      <c r="AE2637" s="3">
        <f t="shared" si="10"/>
        <v>23865.760737428485</v>
      </c>
    </row>
    <row r="2638" spans="1:31" x14ac:dyDescent="0.2">
      <c r="A2638" s="4" t="s">
        <v>2718</v>
      </c>
      <c r="B2638" s="4" t="s">
        <v>2719</v>
      </c>
      <c r="C2638" s="4" t="s">
        <v>33</v>
      </c>
      <c r="D2638" s="4">
        <v>30683988.719999999</v>
      </c>
      <c r="E2638" s="4">
        <v>4.2699999999999996</v>
      </c>
      <c r="F2638" s="4">
        <v>7.13</v>
      </c>
      <c r="G2638" s="4">
        <v>4.1500000000000004</v>
      </c>
      <c r="H2638" s="4">
        <v>5.38</v>
      </c>
      <c r="I2638" s="4">
        <v>3412956</v>
      </c>
      <c r="J2638" s="4">
        <f>I2638*E2638</f>
        <v>14573322.119999999</v>
      </c>
      <c r="K2638" s="4">
        <v>90315656.666666701</v>
      </c>
      <c r="L2638" s="4">
        <v>3.96</v>
      </c>
      <c r="M2638" s="4">
        <v>225.95419847328199</v>
      </c>
      <c r="N2638" s="4">
        <v>3.96</v>
      </c>
      <c r="O2638" s="4">
        <v>2.2924899999999999</v>
      </c>
      <c r="P2638" s="4">
        <v>5.74</v>
      </c>
      <c r="Q2638" s="4">
        <v>5.5</v>
      </c>
      <c r="R2638" s="4">
        <v>6.09</v>
      </c>
      <c r="S2638" s="4">
        <v>5.3</v>
      </c>
      <c r="T2638" s="4">
        <v>10.94</v>
      </c>
      <c r="U2638" s="4">
        <v>8.1999999999999993</v>
      </c>
      <c r="V2638" s="4">
        <v>5.1100000000000003</v>
      </c>
      <c r="W2638" s="4">
        <v>5.1100000000000003</v>
      </c>
      <c r="X2638" s="4">
        <v>5.01</v>
      </c>
      <c r="Y2638" s="4">
        <v>4.8899999999999997</v>
      </c>
      <c r="Z2638" s="4">
        <v>4.8</v>
      </c>
      <c r="AA2638" s="4">
        <v>27300087.045000002</v>
      </c>
      <c r="AB2638" s="3">
        <f>1.2*E2638</f>
        <v>5.1239999999999997</v>
      </c>
      <c r="AC2638" s="3">
        <f>0.01*$AH$2/(AB2638-E2638)</f>
        <v>117.09601873536299</v>
      </c>
      <c r="AD2638" s="3">
        <f>IF(F2638&gt;=AB2638,AC2638*(E2638-AB2638)-(0.0125/100)*$AH$2,AC2638*(E2638-H2638)-(0.0125/100)*$AH$2)</f>
        <v>-101.25</v>
      </c>
      <c r="AE2638" s="3">
        <f t="shared" si="10"/>
        <v>23764.510737428485</v>
      </c>
    </row>
    <row r="2639" spans="1:31" x14ac:dyDescent="0.2">
      <c r="A2639" s="4" t="s">
        <v>2290</v>
      </c>
      <c r="B2639" s="4" t="s">
        <v>2719</v>
      </c>
      <c r="C2639" s="4" t="s">
        <v>33</v>
      </c>
      <c r="D2639" s="4">
        <v>482418864.89999998</v>
      </c>
      <c r="E2639" s="4">
        <v>3.15</v>
      </c>
      <c r="F2639" s="4">
        <v>3.88</v>
      </c>
      <c r="G2639" s="4">
        <v>3.04</v>
      </c>
      <c r="H2639" s="4">
        <v>3.31</v>
      </c>
      <c r="I2639" s="4">
        <v>2729137</v>
      </c>
      <c r="J2639" s="4">
        <f>I2639*E2639</f>
        <v>8596781.5499999989</v>
      </c>
      <c r="K2639" s="4">
        <v>95735729.333333299</v>
      </c>
      <c r="L2639" s="4">
        <v>3.15</v>
      </c>
      <c r="M2639" s="4">
        <v>50.717703349282303</v>
      </c>
      <c r="N2639" s="4">
        <v>3.15</v>
      </c>
      <c r="O2639" s="4">
        <v>2.363</v>
      </c>
      <c r="P2639" s="4">
        <v>3.3</v>
      </c>
      <c r="Q2639" s="4">
        <v>3.59</v>
      </c>
      <c r="R2639" s="4">
        <v>3.09</v>
      </c>
      <c r="S2639" s="4">
        <v>2.95</v>
      </c>
      <c r="T2639" s="4">
        <v>2.69</v>
      </c>
      <c r="U2639" s="4">
        <v>2.54</v>
      </c>
      <c r="V2639" s="4">
        <v>3.0150000000000001</v>
      </c>
      <c r="W2639" s="4">
        <v>3.4049999999999998</v>
      </c>
      <c r="X2639" s="4">
        <v>2.82</v>
      </c>
      <c r="Y2639" s="4">
        <v>2.92</v>
      </c>
      <c r="Z2639" s="4">
        <v>2.6509999999999998</v>
      </c>
      <c r="AA2639" s="4">
        <v>269592684.17000002</v>
      </c>
      <c r="AB2639" s="3">
        <f>1.2*E2639</f>
        <v>3.78</v>
      </c>
      <c r="AC2639" s="3">
        <f>0.01*$AH$2/(AB2639-E2639)</f>
        <v>158.73015873015876</v>
      </c>
      <c r="AD2639" s="3">
        <f>IF(F2639&gt;=AB2639,AC2639*(E2639-AB2639)-(0.0125/100)*$AH$2,AC2639*(E2639-H2639)-(0.0125/100)*$AH$2)</f>
        <v>-101.25</v>
      </c>
      <c r="AE2639" s="3">
        <f t="shared" si="10"/>
        <v>23663.260737428485</v>
      </c>
    </row>
    <row r="2640" spans="1:31" x14ac:dyDescent="0.2">
      <c r="A2640" s="4" t="s">
        <v>2720</v>
      </c>
      <c r="B2640" s="4" t="s">
        <v>2719</v>
      </c>
      <c r="C2640" s="4" t="s">
        <v>42</v>
      </c>
      <c r="D2640" s="4">
        <v>13729702.18</v>
      </c>
      <c r="E2640" s="4">
        <v>1.8</v>
      </c>
      <c r="F2640" s="4">
        <v>1.895</v>
      </c>
      <c r="G2640" s="4">
        <v>1.53</v>
      </c>
      <c r="H2640" s="4">
        <v>1.73</v>
      </c>
      <c r="I2640" s="4">
        <v>4692752</v>
      </c>
      <c r="J2640" s="4">
        <f>I2640*E2640</f>
        <v>8446953.5999999996</v>
      </c>
      <c r="K2640" s="4">
        <v>4078879.6666666698</v>
      </c>
      <c r="L2640" s="4">
        <v>1.51</v>
      </c>
      <c r="M2640" s="4">
        <v>114.951038930021</v>
      </c>
      <c r="N2640" s="4">
        <v>1.51</v>
      </c>
      <c r="O2640" s="4">
        <v>1.0366348999999999</v>
      </c>
      <c r="P2640" s="4">
        <v>1.59</v>
      </c>
      <c r="Q2640" s="4">
        <v>1.31</v>
      </c>
      <c r="R2640" s="4">
        <v>1.23</v>
      </c>
      <c r="S2640" s="4">
        <v>1.4</v>
      </c>
      <c r="T2640" s="4">
        <v>1.333</v>
      </c>
      <c r="U2640" s="4">
        <v>1.21</v>
      </c>
      <c r="V2640" s="4">
        <v>1.52</v>
      </c>
      <c r="W2640" s="4">
        <v>1.1200000000000001</v>
      </c>
      <c r="X2640" s="4">
        <v>1.21</v>
      </c>
      <c r="Y2640" s="4">
        <v>1.0900000000000001</v>
      </c>
      <c r="Z2640" s="4">
        <v>1.32</v>
      </c>
      <c r="AA2640" s="4">
        <v>4296888.2448000005</v>
      </c>
      <c r="AB2640" s="3">
        <f>1.2*E2640</f>
        <v>2.16</v>
      </c>
      <c r="AC2640" s="3">
        <f>0.01*$AH$2/(AB2640-E2640)</f>
        <v>277.77777777777771</v>
      </c>
      <c r="AD2640" s="3">
        <f>IF(F2640&gt;=AB2640,AC2640*(E2640-AB2640)-(0.0125/100)*$AH$2,AC2640*(E2640-H2640)-(0.0125/100)*$AH$2)</f>
        <v>18.194444444444457</v>
      </c>
      <c r="AE2640" s="3">
        <f t="shared" si="10"/>
        <v>23681.455181872931</v>
      </c>
    </row>
    <row r="2641" spans="1:31" x14ac:dyDescent="0.2">
      <c r="A2641" s="4" t="s">
        <v>1509</v>
      </c>
      <c r="B2641" s="4" t="s">
        <v>2719</v>
      </c>
      <c r="C2641" s="4" t="s">
        <v>33</v>
      </c>
      <c r="D2641" s="4">
        <v>215658609.72999999</v>
      </c>
      <c r="E2641" s="4">
        <v>1.0249999999999999</v>
      </c>
      <c r="F2641" s="4">
        <v>1.1000000000000001</v>
      </c>
      <c r="G2641" s="4">
        <v>0.77</v>
      </c>
      <c r="H2641" s="4">
        <v>0.871</v>
      </c>
      <c r="I2641" s="4">
        <v>2907522</v>
      </c>
      <c r="J2641" s="4">
        <f>I2641*E2641</f>
        <v>2980210.05</v>
      </c>
      <c r="K2641" s="4">
        <v>73773404.666666701</v>
      </c>
      <c r="L2641" s="4">
        <v>1.03</v>
      </c>
      <c r="M2641" s="4">
        <v>97.077485099019398</v>
      </c>
      <c r="N2641" s="4">
        <v>1.03</v>
      </c>
      <c r="O2641" s="4">
        <v>0.68010000000000004</v>
      </c>
      <c r="P2641" s="4">
        <v>1.08</v>
      </c>
      <c r="Q2641" s="4">
        <v>1.05</v>
      </c>
      <c r="R2641" s="4">
        <v>1.0900000000000001</v>
      </c>
      <c r="S2641" s="4">
        <v>1.0900000000000001</v>
      </c>
      <c r="T2641" s="4">
        <v>1.04</v>
      </c>
      <c r="U2641" s="4">
        <v>0.99750000000000005</v>
      </c>
      <c r="V2641" s="4">
        <v>0.97399999999999998</v>
      </c>
      <c r="W2641" s="4">
        <v>1.05</v>
      </c>
      <c r="X2641" s="4">
        <v>0.96</v>
      </c>
      <c r="Y2641" s="4">
        <v>1.02</v>
      </c>
      <c r="Z2641" s="4">
        <v>1.04</v>
      </c>
      <c r="AA2641" s="4">
        <v>182107399.5</v>
      </c>
      <c r="AB2641" s="3">
        <f>1.2*E2641</f>
        <v>1.2299999999999998</v>
      </c>
      <c r="AC2641" s="3">
        <f>0.01*$AH$2/(AB2641-E2641)</f>
        <v>487.80487804878084</v>
      </c>
      <c r="AD2641" s="3">
        <f>IF(F2641&gt;=AB2641,AC2641*(E2641-AB2641)-(0.0125/100)*$AH$2,AC2641*(E2641-H2641)-(0.0125/100)*$AH$2)</f>
        <v>73.871951219512212</v>
      </c>
      <c r="AE2641" s="3">
        <f t="shared" si="10"/>
        <v>23755.327133092444</v>
      </c>
    </row>
    <row r="2642" spans="1:31" x14ac:dyDescent="0.2">
      <c r="A2642" s="4" t="s">
        <v>1066</v>
      </c>
      <c r="B2642" s="4" t="s">
        <v>2721</v>
      </c>
      <c r="C2642" s="4" t="s">
        <v>33</v>
      </c>
      <c r="D2642" s="4">
        <v>56322625</v>
      </c>
      <c r="E2642" s="4">
        <v>14.7</v>
      </c>
      <c r="F2642" s="4">
        <v>15.36</v>
      </c>
      <c r="G2642" s="4">
        <v>11.460100000000001</v>
      </c>
      <c r="H2642" s="4">
        <v>11.99</v>
      </c>
      <c r="I2642" s="4">
        <v>2062716</v>
      </c>
      <c r="J2642" s="4">
        <f>I2642*E2642</f>
        <v>30321925.199999999</v>
      </c>
      <c r="K2642" s="4">
        <v>46083372.666666701</v>
      </c>
      <c r="L2642" s="4">
        <v>12.5</v>
      </c>
      <c r="M2642" s="4">
        <v>314.08450704225299</v>
      </c>
      <c r="N2642" s="4">
        <v>12.5</v>
      </c>
      <c r="O2642" s="4">
        <v>5.3760000000000003</v>
      </c>
      <c r="P2642" s="4">
        <v>23.24</v>
      </c>
      <c r="Q2642" s="4">
        <v>27.47</v>
      </c>
      <c r="R2642" s="4">
        <v>36.74</v>
      </c>
      <c r="S2642" s="4">
        <v>37</v>
      </c>
      <c r="T2642" s="4">
        <v>29.98</v>
      </c>
      <c r="U2642" s="4">
        <v>23.49</v>
      </c>
      <c r="V2642" s="4">
        <v>11.33</v>
      </c>
      <c r="W2642" s="4">
        <v>21.29</v>
      </c>
      <c r="X2642" s="4">
        <v>27.31</v>
      </c>
      <c r="Y2642" s="4">
        <v>35.909999999999997</v>
      </c>
      <c r="Z2642" s="4">
        <v>28.3</v>
      </c>
      <c r="AA2642" s="4">
        <v>1321864263.9349999</v>
      </c>
      <c r="AB2642" s="3">
        <f>1.2*E2642</f>
        <v>17.639999999999997</v>
      </c>
      <c r="AC2642" s="3">
        <f>0.01*$AH$2/(AB2642-E2642)</f>
        <v>34.013605442176896</v>
      </c>
      <c r="AD2642" s="3">
        <f>IF(F2642&gt;=AB2642,AC2642*(E2642-AB2642)-(0.0125/100)*$AH$2,AC2642*(E2642-H2642)-(0.0125/100)*$AH$2)</f>
        <v>90.926870748299351</v>
      </c>
      <c r="AE2642" s="3">
        <f t="shared" si="10"/>
        <v>23846.254003840742</v>
      </c>
    </row>
    <row r="2643" spans="1:31" x14ac:dyDescent="0.2">
      <c r="A2643" s="4" t="s">
        <v>2183</v>
      </c>
      <c r="B2643" s="4" t="s">
        <v>2722</v>
      </c>
      <c r="C2643" s="4" t="s">
        <v>33</v>
      </c>
      <c r="D2643" s="4">
        <v>9326016</v>
      </c>
      <c r="E2643" s="4">
        <v>2.4300000000000002</v>
      </c>
      <c r="F2643" s="4">
        <v>7.77</v>
      </c>
      <c r="G2643" s="4">
        <v>2.31</v>
      </c>
      <c r="H2643" s="4">
        <v>4.72</v>
      </c>
      <c r="I2643" s="4">
        <v>42487460</v>
      </c>
      <c r="J2643" s="4">
        <f>I2643*E2643</f>
        <v>103244527.80000001</v>
      </c>
      <c r="K2643" s="4">
        <v>110410487.666667</v>
      </c>
      <c r="L2643" s="4">
        <v>1.44</v>
      </c>
      <c r="M2643" s="4">
        <v>72.340425531914903</v>
      </c>
      <c r="N2643" s="4">
        <v>1.44</v>
      </c>
      <c r="O2643" s="4">
        <v>1.7555000000000001</v>
      </c>
      <c r="P2643" s="4">
        <v>5.38</v>
      </c>
      <c r="Q2643" s="4">
        <v>7.1599000000000004</v>
      </c>
      <c r="R2643" s="4">
        <v>6.8597000000000001</v>
      </c>
      <c r="S2643" s="4">
        <v>6.18</v>
      </c>
      <c r="T2643" s="4">
        <v>5.3</v>
      </c>
      <c r="U2643" s="4">
        <v>4.3899999999999997</v>
      </c>
      <c r="V2643" s="4">
        <v>4.57</v>
      </c>
      <c r="W2643" s="4">
        <v>6.22</v>
      </c>
      <c r="X2643" s="4">
        <v>6.72</v>
      </c>
      <c r="Y2643" s="4">
        <v>4.6900000000000004</v>
      </c>
      <c r="Z2643" s="4">
        <v>4.96</v>
      </c>
      <c r="AA2643" s="4">
        <v>11628995.301000001</v>
      </c>
      <c r="AB2643" s="3">
        <f>1.2*E2643</f>
        <v>2.9159999999999999</v>
      </c>
      <c r="AC2643" s="3">
        <f>0.01*$AH$2/(AB2643-E2643)</f>
        <v>205.7613168724281</v>
      </c>
      <c r="AD2643" s="3">
        <f>IF(F2643&gt;=AB2643,AC2643*(E2643-AB2643)-(0.0125/100)*$AH$2,AC2643*(E2643-H2643)-(0.0125/100)*$AH$2)</f>
        <v>-101.25</v>
      </c>
      <c r="AE2643" s="3">
        <f t="shared" si="10"/>
        <v>23745.004003840742</v>
      </c>
    </row>
    <row r="2644" spans="1:31" x14ac:dyDescent="0.2">
      <c r="A2644" s="4" t="s">
        <v>2723</v>
      </c>
      <c r="B2644" s="4" t="s">
        <v>2724</v>
      </c>
      <c r="C2644" s="4" t="s">
        <v>33</v>
      </c>
      <c r="D2644" s="4">
        <v>1913279010.24</v>
      </c>
      <c r="E2644" s="4">
        <v>28</v>
      </c>
      <c r="F2644" s="4">
        <v>32</v>
      </c>
      <c r="G2644" s="4">
        <v>27.08</v>
      </c>
      <c r="H2644" s="4">
        <v>29.25</v>
      </c>
      <c r="I2644" s="4">
        <v>415231</v>
      </c>
      <c r="J2644" s="4">
        <f>I2644*E2644</f>
        <v>11626468</v>
      </c>
      <c r="K2644" s="4">
        <v>8435352</v>
      </c>
      <c r="L2644" s="4">
        <v>28.86</v>
      </c>
      <c r="M2644" s="4">
        <v>83.968462549277206</v>
      </c>
      <c r="N2644" s="4">
        <v>28.86</v>
      </c>
      <c r="O2644" s="4">
        <v>17.884499999999999</v>
      </c>
      <c r="P2644" s="4">
        <v>33.5</v>
      </c>
      <c r="Q2644" s="4">
        <v>35.090000000000003</v>
      </c>
      <c r="R2644" s="4">
        <v>36.729999999999997</v>
      </c>
      <c r="S2644" s="4">
        <v>38.54</v>
      </c>
      <c r="T2644" s="4">
        <v>38.619999999999997</v>
      </c>
      <c r="U2644" s="4">
        <v>38.56</v>
      </c>
      <c r="V2644" s="4">
        <v>29.43</v>
      </c>
      <c r="W2644" s="4">
        <v>33.270000000000003</v>
      </c>
      <c r="X2644" s="4">
        <v>34.840000000000003</v>
      </c>
      <c r="Y2644" s="4">
        <v>36.68</v>
      </c>
      <c r="Z2644" s="4">
        <v>38.53</v>
      </c>
      <c r="AA2644" s="4">
        <v>409783354.52999997</v>
      </c>
      <c r="AB2644" s="3">
        <f>1.2*E2644</f>
        <v>33.6</v>
      </c>
      <c r="AC2644" s="3">
        <f>0.01*$AH$2/(AB2644-E2644)</f>
        <v>17.857142857142854</v>
      </c>
      <c r="AD2644" s="3">
        <f>IF(F2644&gt;=AB2644,AC2644*(E2644-AB2644)-(0.0125/100)*$AH$2,AC2644*(E2644-H2644)-(0.0125/100)*$AH$2)</f>
        <v>-23.571428571428569</v>
      </c>
      <c r="AE2644" s="3">
        <f t="shared" si="10"/>
        <v>23721.432575269315</v>
      </c>
    </row>
    <row r="2645" spans="1:31" x14ac:dyDescent="0.2">
      <c r="A2645" s="4" t="s">
        <v>1170</v>
      </c>
      <c r="B2645" s="4" t="s">
        <v>2724</v>
      </c>
      <c r="C2645" s="4" t="s">
        <v>33</v>
      </c>
      <c r="D2645" s="4">
        <v>17372796.850000001</v>
      </c>
      <c r="E2645" s="4">
        <v>8.65</v>
      </c>
      <c r="F2645" s="4">
        <v>12.39</v>
      </c>
      <c r="G2645" s="4">
        <v>6.9</v>
      </c>
      <c r="H2645" s="4">
        <v>9.01</v>
      </c>
      <c r="I2645" s="4">
        <v>2271371</v>
      </c>
      <c r="J2645" s="4">
        <f>I2645*E2645</f>
        <v>19647359.150000002</v>
      </c>
      <c r="K2645" s="4">
        <v>112898751.333333</v>
      </c>
      <c r="L2645" s="4">
        <v>6.95</v>
      </c>
      <c r="M2645" s="4">
        <v>348.18652849740897</v>
      </c>
      <c r="N2645" s="4">
        <v>6.95</v>
      </c>
      <c r="O2645" s="4">
        <v>3.6840000000000002</v>
      </c>
      <c r="P2645" s="4">
        <v>9.1999999999999993</v>
      </c>
      <c r="Q2645" s="4">
        <v>8.5539000000000005</v>
      </c>
      <c r="R2645" s="4">
        <v>6.3</v>
      </c>
      <c r="S2645" s="4">
        <v>4.1900000000000004</v>
      </c>
      <c r="T2645" s="4">
        <v>3.36</v>
      </c>
      <c r="U2645" s="4">
        <v>2.63</v>
      </c>
      <c r="V2645" s="4">
        <v>8.4600000000000009</v>
      </c>
      <c r="W2645" s="4">
        <v>7.9</v>
      </c>
      <c r="X2645" s="4">
        <v>6.17</v>
      </c>
      <c r="Y2645" s="4">
        <v>3.91</v>
      </c>
      <c r="Z2645" s="4">
        <v>3.2</v>
      </c>
      <c r="AA2645" s="4">
        <v>64894688.32</v>
      </c>
      <c r="AB2645" s="3">
        <f>1.2*E2645</f>
        <v>10.38</v>
      </c>
      <c r="AC2645" s="3">
        <f>0.01*$AH$2/(AB2645-E2645)</f>
        <v>57.803468208092468</v>
      </c>
      <c r="AD2645" s="3">
        <f>IF(F2645&gt;=AB2645,AC2645*(E2645-AB2645)-(0.0125/100)*$AH$2,AC2645*(E2645-H2645)-(0.0125/100)*$AH$2)</f>
        <v>-101.25</v>
      </c>
      <c r="AE2645" s="3">
        <f t="shared" si="10"/>
        <v>23620.182575269315</v>
      </c>
    </row>
    <row r="2646" spans="1:31" x14ac:dyDescent="0.2">
      <c r="A2646" s="4" t="s">
        <v>2183</v>
      </c>
      <c r="B2646" s="4" t="s">
        <v>2724</v>
      </c>
      <c r="C2646" s="4" t="s">
        <v>33</v>
      </c>
      <c r="D2646" s="4">
        <v>30568608</v>
      </c>
      <c r="E2646" s="4">
        <v>4.57</v>
      </c>
      <c r="F2646" s="4">
        <v>5.38</v>
      </c>
      <c r="G2646" s="4">
        <v>4.0599999999999996</v>
      </c>
      <c r="H2646" s="4">
        <v>4.43</v>
      </c>
      <c r="I2646" s="4">
        <v>825741</v>
      </c>
      <c r="J2646" s="4">
        <f>I2646*E2646</f>
        <v>3773636.37</v>
      </c>
      <c r="K2646" s="4">
        <v>113219551</v>
      </c>
      <c r="L2646" s="4">
        <v>4.72</v>
      </c>
      <c r="M2646" s="4">
        <v>216.262975778547</v>
      </c>
      <c r="N2646" s="4">
        <v>4.72</v>
      </c>
      <c r="O2646" s="4">
        <v>2.0485000000000002</v>
      </c>
      <c r="P2646" s="4">
        <v>7.1599000000000004</v>
      </c>
      <c r="Q2646" s="4">
        <v>6.8597000000000001</v>
      </c>
      <c r="R2646" s="4">
        <v>6.18</v>
      </c>
      <c r="S2646" s="4">
        <v>5.3</v>
      </c>
      <c r="T2646" s="4">
        <v>4.45</v>
      </c>
      <c r="U2646" s="4">
        <v>3.4</v>
      </c>
      <c r="V2646" s="4">
        <v>6.22</v>
      </c>
      <c r="W2646" s="4">
        <v>6.72</v>
      </c>
      <c r="X2646" s="4">
        <v>4.6900000000000004</v>
      </c>
      <c r="Y2646" s="4">
        <v>4.96</v>
      </c>
      <c r="Z2646" s="4">
        <v>4.32</v>
      </c>
      <c r="AA2646" s="4">
        <v>1629915134.4000001</v>
      </c>
      <c r="AB2646" s="3">
        <f>1.2*E2646</f>
        <v>5.484</v>
      </c>
      <c r="AC2646" s="3">
        <f>0.01*$AH$2/(AB2646-E2646)</f>
        <v>109.40919037199129</v>
      </c>
      <c r="AD2646" s="3">
        <f>IF(F2646&gt;=AB2646,AC2646*(E2646-AB2646)-(0.0125/100)*$AH$2,AC2646*(E2646-H2646)-(0.0125/100)*$AH$2)</f>
        <v>14.067286652078842</v>
      </c>
      <c r="AE2646" s="3">
        <f t="shared" si="10"/>
        <v>23634.249861921395</v>
      </c>
    </row>
    <row r="2647" spans="1:31" x14ac:dyDescent="0.2">
      <c r="A2647" s="4" t="s">
        <v>1045</v>
      </c>
      <c r="B2647" s="4" t="s">
        <v>2724</v>
      </c>
      <c r="C2647" s="4" t="s">
        <v>33</v>
      </c>
      <c r="D2647" s="4">
        <v>2659948.7999999998</v>
      </c>
      <c r="E2647" s="4">
        <v>3.46</v>
      </c>
      <c r="F2647" s="4">
        <v>8.26</v>
      </c>
      <c r="G2647" s="4">
        <v>3.0400999999999998</v>
      </c>
      <c r="H2647" s="4">
        <v>3.87</v>
      </c>
      <c r="I2647" s="4">
        <v>22992186</v>
      </c>
      <c r="J2647" s="4">
        <f>I2647*E2647</f>
        <v>79552963.560000002</v>
      </c>
      <c r="K2647" s="4">
        <v>57769507</v>
      </c>
      <c r="L2647" s="4">
        <v>2.4</v>
      </c>
      <c r="M2647" s="4">
        <v>58.715596330275197</v>
      </c>
      <c r="N2647" s="4">
        <v>2.4</v>
      </c>
      <c r="O2647" s="4">
        <v>2.36815</v>
      </c>
      <c r="P2647" s="4">
        <v>3.5</v>
      </c>
      <c r="Q2647" s="4">
        <v>3.3068</v>
      </c>
      <c r="R2647" s="4">
        <v>3.3</v>
      </c>
      <c r="S2647" s="4">
        <v>2.8</v>
      </c>
      <c r="T2647" s="4">
        <v>2.4304359999999998</v>
      </c>
      <c r="U2647" s="4">
        <v>2.2200000000000002</v>
      </c>
      <c r="V2647" s="4">
        <v>3.43</v>
      </c>
      <c r="W2647" s="4">
        <v>3.12</v>
      </c>
      <c r="X2647" s="4">
        <v>2.48</v>
      </c>
      <c r="Y2647" s="4">
        <v>2.5</v>
      </c>
      <c r="Z2647" s="4">
        <v>2.35</v>
      </c>
      <c r="AA2647" s="4">
        <v>116670.24</v>
      </c>
      <c r="AB2647" s="3">
        <f>1.2*E2647</f>
        <v>4.1520000000000001</v>
      </c>
      <c r="AC2647" s="3">
        <f>0.01*$AH$2/(AB2647-E2647)</f>
        <v>144.50867052023119</v>
      </c>
      <c r="AD2647" s="3">
        <f>IF(F2647&gt;=AB2647,AC2647*(E2647-AB2647)-(0.0125/100)*$AH$2,AC2647*(E2647-H2647)-(0.0125/100)*$AH$2)</f>
        <v>-101.25000000000001</v>
      </c>
      <c r="AE2647" s="3">
        <f t="shared" si="10"/>
        <v>23532.999861921395</v>
      </c>
    </row>
    <row r="2648" spans="1:31" x14ac:dyDescent="0.2">
      <c r="A2648" s="4" t="s">
        <v>2725</v>
      </c>
      <c r="B2648" s="4" t="s">
        <v>2724</v>
      </c>
      <c r="C2648" s="4" t="s">
        <v>33</v>
      </c>
      <c r="D2648" s="4">
        <v>48729000</v>
      </c>
      <c r="E2648" s="4">
        <v>3.36</v>
      </c>
      <c r="F2648" s="4">
        <v>3.69</v>
      </c>
      <c r="G2648" s="4">
        <v>0.70099999999999996</v>
      </c>
      <c r="H2648" s="4">
        <v>0.75900000000000001</v>
      </c>
      <c r="I2648" s="4">
        <v>1097658</v>
      </c>
      <c r="J2648" s="4">
        <f>I2648*E2648</f>
        <v>3688130.88</v>
      </c>
      <c r="K2648" s="4">
        <v>7775693.6666666996</v>
      </c>
      <c r="L2648" s="4">
        <v>2.2200000000000002</v>
      </c>
      <c r="M2648" s="4">
        <v>52.727272727272698</v>
      </c>
      <c r="N2648" s="4">
        <v>2.2200000000000002</v>
      </c>
      <c r="O2648" s="4">
        <v>2.5339</v>
      </c>
      <c r="P2648" s="4">
        <v>0.58040000000000003</v>
      </c>
      <c r="Q2648" s="4">
        <v>0.38969999999999999</v>
      </c>
      <c r="R2648" s="4">
        <v>0.34059</v>
      </c>
      <c r="S2648" s="4">
        <v>0.96009999999999995</v>
      </c>
      <c r="T2648" s="4">
        <v>0.61650000000000005</v>
      </c>
      <c r="U2648" s="4">
        <v>0.56000000000000005</v>
      </c>
      <c r="V2648" s="4">
        <v>0.58040000000000003</v>
      </c>
      <c r="W2648" s="4">
        <v>0.38969999999999999</v>
      </c>
      <c r="X2648" s="4">
        <v>0.28410000000000002</v>
      </c>
      <c r="Y2648" s="4">
        <v>0.70299999999999996</v>
      </c>
      <c r="Z2648" s="4">
        <v>0.55379999999999996</v>
      </c>
      <c r="AA2648" s="4">
        <v>1101477.82</v>
      </c>
      <c r="AB2648" s="3">
        <f>1.2*E2648</f>
        <v>4.032</v>
      </c>
      <c r="AC2648" s="3">
        <f>0.01*$AH$2/(AB2648-E2648)</f>
        <v>148.80952380952377</v>
      </c>
      <c r="AD2648" s="3">
        <f>IF(F2648&gt;=AB2648,AC2648*(E2648-AB2648)-(0.0125/100)*$AH$2,AC2648*(E2648-H2648)-(0.0125/100)*$AH$2)</f>
        <v>385.80357142857133</v>
      </c>
      <c r="AE2648" s="3">
        <f t="shared" si="10"/>
        <v>23918.803433349967</v>
      </c>
    </row>
    <row r="2649" spans="1:31" x14ac:dyDescent="0.2">
      <c r="A2649" s="4" t="s">
        <v>823</v>
      </c>
      <c r="B2649" s="4" t="s">
        <v>2724</v>
      </c>
      <c r="C2649" s="4" t="s">
        <v>42</v>
      </c>
      <c r="D2649" s="4">
        <v>13277573.16</v>
      </c>
      <c r="E2649" s="4">
        <v>2.5</v>
      </c>
      <c r="F2649" s="4">
        <v>2.71</v>
      </c>
      <c r="G2649" s="4">
        <v>2.33</v>
      </c>
      <c r="H2649" s="4">
        <v>2.68</v>
      </c>
      <c r="I2649" s="4">
        <v>1394487</v>
      </c>
      <c r="J2649" s="4">
        <f>I2649*E2649</f>
        <v>3486217.5</v>
      </c>
      <c r="K2649" s="4">
        <v>6861694.3333333302</v>
      </c>
      <c r="L2649" s="4">
        <v>2.2799999999999998</v>
      </c>
      <c r="M2649" s="4">
        <v>51.515151515151501</v>
      </c>
      <c r="N2649" s="4">
        <v>2.2799999999999998</v>
      </c>
      <c r="O2649" s="4">
        <v>1.4755549999999999</v>
      </c>
      <c r="P2649" s="4">
        <v>4.4400000000000004</v>
      </c>
      <c r="Q2649" s="4">
        <v>3.96</v>
      </c>
      <c r="R2649" s="4">
        <v>3.46</v>
      </c>
      <c r="S2649" s="4">
        <v>2.83</v>
      </c>
      <c r="T2649" s="4">
        <v>2.6674000000000002</v>
      </c>
      <c r="U2649" s="4">
        <v>2.41</v>
      </c>
      <c r="V2649" s="4">
        <v>2.77</v>
      </c>
      <c r="W2649" s="4">
        <v>3.74</v>
      </c>
      <c r="X2649" s="4">
        <v>3.25</v>
      </c>
      <c r="Y2649" s="4">
        <v>2.58</v>
      </c>
      <c r="Z2649" s="4">
        <v>2.3199999999999998</v>
      </c>
      <c r="AA2649" s="4">
        <v>14343857.475</v>
      </c>
      <c r="AB2649" s="3">
        <f>1.2*E2649</f>
        <v>3</v>
      </c>
      <c r="AC2649" s="3">
        <f>0.01*$AH$2/(AB2649-E2649)</f>
        <v>200</v>
      </c>
      <c r="AD2649" s="3">
        <f>IF(F2649&gt;=AB2649,AC2649*(E2649-AB2649)-(0.0125/100)*$AH$2,AC2649*(E2649-H2649)-(0.0125/100)*$AH$2)</f>
        <v>-37.250000000000028</v>
      </c>
      <c r="AE2649" s="3">
        <f t="shared" si="10"/>
        <v>23881.553433349967</v>
      </c>
    </row>
    <row r="2650" spans="1:31" x14ac:dyDescent="0.2">
      <c r="A2650" s="4" t="s">
        <v>2726</v>
      </c>
      <c r="B2650" s="4" t="s">
        <v>2724</v>
      </c>
      <c r="C2650" s="4" t="s">
        <v>33</v>
      </c>
      <c r="D2650" s="4">
        <v>672875198.57000005</v>
      </c>
      <c r="E2650" s="4">
        <v>0.51980000000000004</v>
      </c>
      <c r="F2650" s="4">
        <v>0.59750000000000003</v>
      </c>
      <c r="G2650" s="4">
        <v>0.33329999999999999</v>
      </c>
      <c r="H2650" s="4">
        <v>0.33329999999999999</v>
      </c>
      <c r="I2650" s="4">
        <v>25840689</v>
      </c>
      <c r="J2650" s="4">
        <f>I2650*E2650</f>
        <v>13431990.142200001</v>
      </c>
      <c r="K2650" s="4">
        <v>18971445.666666701</v>
      </c>
      <c r="L2650" s="4">
        <v>0.3175</v>
      </c>
      <c r="M2650" s="4">
        <v>76.203389830508399</v>
      </c>
      <c r="N2650" s="4">
        <v>0.3175</v>
      </c>
      <c r="O2650" s="4">
        <v>0.25333509999999998</v>
      </c>
      <c r="P2650" s="4">
        <v>0.437</v>
      </c>
      <c r="Q2650" s="4">
        <v>0.36270000000000002</v>
      </c>
      <c r="R2650" s="4">
        <v>0.35920000000000002</v>
      </c>
      <c r="S2650" s="4">
        <v>0.3075</v>
      </c>
      <c r="T2650" s="4">
        <v>0.32195099999999999</v>
      </c>
      <c r="U2650" s="4">
        <v>0.3216</v>
      </c>
      <c r="V2650" s="4">
        <v>0.437</v>
      </c>
      <c r="W2650" s="4">
        <v>0.35</v>
      </c>
      <c r="X2650" s="4">
        <v>0.33</v>
      </c>
      <c r="Y2650" s="4">
        <v>0.30530000000000002</v>
      </c>
      <c r="Z2650" s="4">
        <v>0.27789999999999998</v>
      </c>
      <c r="AA2650" s="4">
        <v>2469977.4155999999</v>
      </c>
      <c r="AB2650" s="3">
        <f>1.2*E2650</f>
        <v>0.62375999999999998</v>
      </c>
      <c r="AC2650" s="3">
        <f>0.01*$AH$2/(AB2650-E2650)</f>
        <v>961.90842631781504</v>
      </c>
      <c r="AD2650" s="3">
        <f>IF(F2650&gt;=AB2650,AC2650*(E2650-AB2650)-(0.0125/100)*$AH$2,AC2650*(E2650-H2650)-(0.0125/100)*$AH$2)</f>
        <v>178.14592150827255</v>
      </c>
      <c r="AE2650" s="3">
        <f t="shared" si="10"/>
        <v>24059.69935485824</v>
      </c>
    </row>
    <row r="2651" spans="1:31" x14ac:dyDescent="0.2">
      <c r="A2651" s="4" t="s">
        <v>1066</v>
      </c>
      <c r="B2651" s="4" t="s">
        <v>2727</v>
      </c>
      <c r="C2651" s="4" t="s">
        <v>33</v>
      </c>
      <c r="D2651" s="4">
        <v>123008613</v>
      </c>
      <c r="E2651" s="4">
        <v>27.31</v>
      </c>
      <c r="F2651" s="4">
        <v>36.74</v>
      </c>
      <c r="G2651" s="4">
        <v>24.510100000000001</v>
      </c>
      <c r="H2651" s="4">
        <v>35.9</v>
      </c>
      <c r="I2651" s="4">
        <v>168060</v>
      </c>
      <c r="J2651" s="4">
        <f>I2651*E2651</f>
        <v>4589718.5999999996</v>
      </c>
      <c r="K2651" s="4">
        <v>10059347.6666667</v>
      </c>
      <c r="L2651" s="4">
        <v>27.3</v>
      </c>
      <c r="M2651" s="4">
        <v>127.77314428690001</v>
      </c>
      <c r="N2651" s="4">
        <v>27.3</v>
      </c>
      <c r="O2651" s="4">
        <v>12.755000000000001</v>
      </c>
      <c r="P2651" s="4">
        <v>37</v>
      </c>
      <c r="Q2651" s="4">
        <v>29.98</v>
      </c>
      <c r="R2651" s="4">
        <v>28.75</v>
      </c>
      <c r="S2651" s="4">
        <v>26.4</v>
      </c>
      <c r="T2651" s="4">
        <v>22.836099999999998</v>
      </c>
      <c r="U2651" s="4">
        <v>22.19</v>
      </c>
      <c r="V2651" s="4">
        <v>35.909999999999997</v>
      </c>
      <c r="W2651" s="4">
        <v>28.3</v>
      </c>
      <c r="X2651" s="4">
        <v>21.54</v>
      </c>
      <c r="Y2651" s="4">
        <v>25.33</v>
      </c>
      <c r="Z2651" s="4">
        <v>19</v>
      </c>
      <c r="AA2651" s="4">
        <v>122604335.47499999</v>
      </c>
      <c r="AB2651" s="3">
        <f>1.2*E2651</f>
        <v>32.771999999999998</v>
      </c>
      <c r="AC2651" s="3">
        <f>0.01*$AH$2/(AB2651-E2651)</f>
        <v>18.30831197363603</v>
      </c>
      <c r="AD2651" s="3">
        <f>IF(F2651&gt;=AB2651,AC2651*(E2651-AB2651)-(0.0125/100)*$AH$2,AC2651*(E2651-H2651)-(0.0125/100)*$AH$2)</f>
        <v>-101.24999999999999</v>
      </c>
      <c r="AE2651" s="3">
        <f t="shared" si="10"/>
        <v>23958.44935485824</v>
      </c>
    </row>
    <row r="2652" spans="1:31" x14ac:dyDescent="0.2">
      <c r="A2652" s="4" t="s">
        <v>1066</v>
      </c>
      <c r="B2652" s="4" t="s">
        <v>2728</v>
      </c>
      <c r="C2652" s="4" t="s">
        <v>33</v>
      </c>
      <c r="D2652" s="4">
        <v>161758579</v>
      </c>
      <c r="E2652" s="4">
        <v>35.909999999999997</v>
      </c>
      <c r="F2652" s="4">
        <v>37</v>
      </c>
      <c r="G2652" s="4">
        <v>27.02</v>
      </c>
      <c r="H2652" s="4">
        <v>30.46</v>
      </c>
      <c r="I2652" s="4">
        <v>70650</v>
      </c>
      <c r="J2652" s="4">
        <f>I2652*E2652</f>
        <v>2537041.4999999995</v>
      </c>
      <c r="K2652" s="4">
        <v>4534529</v>
      </c>
      <c r="L2652" s="4">
        <v>35.9</v>
      </c>
      <c r="M2652" s="4">
        <v>64.197530864197503</v>
      </c>
      <c r="N2652" s="4">
        <v>35.9</v>
      </c>
      <c r="O2652" s="4">
        <v>15.472</v>
      </c>
      <c r="P2652" s="4">
        <v>29.98</v>
      </c>
      <c r="Q2652" s="4">
        <v>28.75</v>
      </c>
      <c r="R2652" s="4">
        <v>26.4</v>
      </c>
      <c r="S2652" s="4">
        <v>22.836099999999998</v>
      </c>
      <c r="T2652" s="4">
        <v>25.9998</v>
      </c>
      <c r="U2652" s="4">
        <v>22.79</v>
      </c>
      <c r="V2652" s="4">
        <v>28.3</v>
      </c>
      <c r="W2652" s="4">
        <v>21.54</v>
      </c>
      <c r="X2652" s="4">
        <v>25.33</v>
      </c>
      <c r="Y2652" s="4">
        <v>19</v>
      </c>
      <c r="Z2652" s="4">
        <v>23</v>
      </c>
      <c r="AA2652" s="4">
        <v>194916591.35565001</v>
      </c>
      <c r="AB2652" s="3">
        <f>1.2*E2652</f>
        <v>43.091999999999992</v>
      </c>
      <c r="AC2652" s="3">
        <f>0.01*$AH$2/(AB2652-E2652)</f>
        <v>13.923698134224459</v>
      </c>
      <c r="AD2652" s="3">
        <f>IF(F2652&gt;=AB2652,AC2652*(E2652-AB2652)-(0.0125/100)*$AH$2,AC2652*(E2652-H2652)-(0.0125/100)*$AH$2)</f>
        <v>74.634154831523247</v>
      </c>
      <c r="AE2652" s="3">
        <f t="shared" si="10"/>
        <v>24033.083509689764</v>
      </c>
    </row>
    <row r="2653" spans="1:31" x14ac:dyDescent="0.2">
      <c r="A2653" s="4" t="s">
        <v>823</v>
      </c>
      <c r="B2653" s="4" t="s">
        <v>2728</v>
      </c>
      <c r="C2653" s="4" t="s">
        <v>42</v>
      </c>
      <c r="D2653" s="4">
        <v>24575157.34</v>
      </c>
      <c r="E2653" s="4">
        <v>3.74</v>
      </c>
      <c r="F2653" s="4">
        <v>3.96</v>
      </c>
      <c r="G2653" s="4">
        <v>3.16</v>
      </c>
      <c r="H2653" s="4">
        <v>3.73</v>
      </c>
      <c r="I2653" s="4">
        <v>2412241</v>
      </c>
      <c r="J2653" s="4">
        <f>I2653*E2653</f>
        <v>9021781.3399999999</v>
      </c>
      <c r="K2653" s="4">
        <v>11719305.3333333</v>
      </c>
      <c r="L2653" s="4">
        <v>4.22</v>
      </c>
      <c r="M2653" s="4">
        <v>64.035087719298204</v>
      </c>
      <c r="N2653" s="4">
        <v>4.22</v>
      </c>
      <c r="O2653" s="4">
        <v>2.0605549999999999</v>
      </c>
      <c r="P2653" s="4">
        <v>3.46</v>
      </c>
      <c r="Q2653" s="4">
        <v>2.83</v>
      </c>
      <c r="R2653" s="4">
        <v>2.6674000000000002</v>
      </c>
      <c r="S2653" s="4">
        <v>3.12</v>
      </c>
      <c r="T2653" s="4">
        <v>3.06</v>
      </c>
      <c r="U2653" s="4">
        <v>2.59</v>
      </c>
      <c r="V2653" s="4">
        <v>3.25</v>
      </c>
      <c r="W2653" s="4">
        <v>2.58</v>
      </c>
      <c r="X2653" s="4">
        <v>2.3199999999999998</v>
      </c>
      <c r="Y2653" s="4">
        <v>2.37</v>
      </c>
      <c r="Z2653" s="4">
        <v>3</v>
      </c>
      <c r="AA2653" s="4">
        <v>72145541.965000004</v>
      </c>
      <c r="AB2653" s="3">
        <f>1.2*E2653</f>
        <v>4.4880000000000004</v>
      </c>
      <c r="AC2653" s="3">
        <f>0.01*$AH$2/(AB2653-E2653)</f>
        <v>133.68983957219248</v>
      </c>
      <c r="AD2653" s="3">
        <f>IF(F2653&gt;=AB2653,AC2653*(E2653-AB2653)-(0.0125/100)*$AH$2,AC2653*(E2653-H2653)-(0.0125/100)*$AH$2)</f>
        <v>8.689839572195579E-2</v>
      </c>
      <c r="AE2653" s="3">
        <f t="shared" si="10"/>
        <v>24033.170408085487</v>
      </c>
    </row>
    <row r="2654" spans="1:31" x14ac:dyDescent="0.2">
      <c r="A2654" s="4" t="s">
        <v>2456</v>
      </c>
      <c r="B2654" s="4" t="s">
        <v>2729</v>
      </c>
      <c r="C2654" s="4" t="s">
        <v>33</v>
      </c>
      <c r="D2654" s="4">
        <v>128376212.25</v>
      </c>
      <c r="E2654" s="4">
        <v>5.33</v>
      </c>
      <c r="F2654" s="4">
        <v>6.84</v>
      </c>
      <c r="G2654" s="4">
        <v>4.68</v>
      </c>
      <c r="H2654" s="4">
        <v>5.7</v>
      </c>
      <c r="I2654" s="4">
        <v>14084349</v>
      </c>
      <c r="J2654" s="4">
        <f>I2654*E2654</f>
        <v>75069580.170000002</v>
      </c>
      <c r="K2654" s="4">
        <v>95127008.666666999</v>
      </c>
      <c r="L2654" s="4">
        <v>3.65</v>
      </c>
      <c r="M2654" s="4">
        <v>319.68503937008001</v>
      </c>
      <c r="N2654" s="4">
        <v>3.65</v>
      </c>
      <c r="O2654" s="4">
        <v>2.1221399999999999</v>
      </c>
      <c r="P2654" s="4">
        <v>5.3</v>
      </c>
      <c r="Q2654" s="4">
        <v>4.4400000000000004</v>
      </c>
      <c r="R2654" s="4">
        <v>3.88</v>
      </c>
      <c r="S2654" s="4">
        <v>4.16</v>
      </c>
      <c r="T2654" s="4">
        <v>3.73</v>
      </c>
      <c r="U2654" s="4">
        <v>3.3</v>
      </c>
      <c r="V2654" s="4">
        <v>5.22</v>
      </c>
      <c r="W2654" s="4">
        <v>4.1500000000000004</v>
      </c>
      <c r="X2654" s="4">
        <v>3.23</v>
      </c>
      <c r="Y2654" s="4">
        <v>3.7</v>
      </c>
      <c r="Z2654" s="4">
        <v>3.59</v>
      </c>
      <c r="AA2654" s="4">
        <v>839616267.45000005</v>
      </c>
      <c r="AB2654" s="3">
        <f>1.2*E2654</f>
        <v>6.3959999999999999</v>
      </c>
      <c r="AC2654" s="3">
        <f>0.01*$AH$2/(AB2654-E2654)</f>
        <v>93.808630393996268</v>
      </c>
      <c r="AD2654" s="3">
        <f>IF(F2654&gt;=AB2654,AC2654*(E2654-AB2654)-(0.0125/100)*$AH$2,AC2654*(E2654-H2654)-(0.0125/100)*$AH$2)</f>
        <v>-101.25</v>
      </c>
      <c r="AE2654" s="3">
        <f t="shared" si="10"/>
        <v>23931.920408085487</v>
      </c>
    </row>
    <row r="2655" spans="1:31" x14ac:dyDescent="0.2">
      <c r="A2655" s="4" t="s">
        <v>2345</v>
      </c>
      <c r="B2655" s="4" t="s">
        <v>2729</v>
      </c>
      <c r="C2655" s="4" t="s">
        <v>33</v>
      </c>
      <c r="D2655" s="4">
        <v>13828153.279999999</v>
      </c>
      <c r="E2655" s="4">
        <v>4.0999999999999996</v>
      </c>
      <c r="F2655" s="4">
        <v>5.34</v>
      </c>
      <c r="G2655" s="4">
        <v>3.88</v>
      </c>
      <c r="H2655" s="4">
        <v>5.07</v>
      </c>
      <c r="I2655" s="4">
        <v>1417855</v>
      </c>
      <c r="J2655" s="4">
        <f>I2655*E2655</f>
        <v>5813205.4999999991</v>
      </c>
      <c r="K2655" s="4">
        <v>13062426.6666667</v>
      </c>
      <c r="L2655" s="4">
        <v>3.44</v>
      </c>
      <c r="M2655" s="4">
        <v>84.684684684684697</v>
      </c>
      <c r="N2655" s="4">
        <v>3.44</v>
      </c>
      <c r="O2655" s="4">
        <v>2.4790000000000001</v>
      </c>
      <c r="P2655" s="4">
        <v>4.5199999999999996</v>
      </c>
      <c r="Q2655" s="4">
        <v>4.45</v>
      </c>
      <c r="R2655" s="4">
        <v>3.65</v>
      </c>
      <c r="S2655" s="4">
        <v>3.89</v>
      </c>
      <c r="T2655" s="4">
        <v>3.33</v>
      </c>
      <c r="U2655" s="4">
        <v>3.07</v>
      </c>
      <c r="V2655" s="4">
        <v>4.13</v>
      </c>
      <c r="W2655" s="4">
        <v>4.2</v>
      </c>
      <c r="X2655" s="4">
        <v>3.6349999999999998</v>
      </c>
      <c r="Y2655" s="4">
        <v>3.72</v>
      </c>
      <c r="Z2655" s="4">
        <v>3.33</v>
      </c>
      <c r="AA2655" s="4">
        <v>84973358.819999993</v>
      </c>
      <c r="AB2655" s="3">
        <f>1.2*E2655</f>
        <v>4.919999999999999</v>
      </c>
      <c r="AC2655" s="3">
        <f>0.01*$AH$2/(AB2655-E2655)</f>
        <v>121.95121951219521</v>
      </c>
      <c r="AD2655" s="3">
        <f>IF(F2655&gt;=AB2655,AC2655*(E2655-AB2655)-(0.0125/100)*$AH$2,AC2655*(E2655-H2655)-(0.0125/100)*$AH$2)</f>
        <v>-101.25</v>
      </c>
      <c r="AE2655" s="3">
        <f t="shared" si="10"/>
        <v>23830.670408085487</v>
      </c>
    </row>
    <row r="2656" spans="1:31" x14ac:dyDescent="0.2">
      <c r="A2656" s="4" t="s">
        <v>2730</v>
      </c>
      <c r="B2656" s="4" t="s">
        <v>2729</v>
      </c>
      <c r="C2656" s="4" t="s">
        <v>42</v>
      </c>
      <c r="D2656" s="4">
        <v>605101763.97000003</v>
      </c>
      <c r="E2656" s="4">
        <v>3.4</v>
      </c>
      <c r="F2656" s="4">
        <v>4.03</v>
      </c>
      <c r="G2656" s="4">
        <v>3.35</v>
      </c>
      <c r="H2656" s="4">
        <v>3.81</v>
      </c>
      <c r="I2656" s="4">
        <v>3335135</v>
      </c>
      <c r="J2656" s="4">
        <f>I2656*E2656</f>
        <v>11339459</v>
      </c>
      <c r="K2656" s="4">
        <v>28747790</v>
      </c>
      <c r="L2656" s="4">
        <v>2.89</v>
      </c>
      <c r="M2656" s="4">
        <v>66.6666666666667</v>
      </c>
      <c r="N2656" s="4">
        <v>2.89</v>
      </c>
      <c r="O2656" s="4">
        <v>2.3340000000000001</v>
      </c>
      <c r="P2656" s="4">
        <v>3.65</v>
      </c>
      <c r="Q2656" s="4">
        <v>3.78</v>
      </c>
      <c r="R2656" s="4">
        <v>4.4000000000000004</v>
      </c>
      <c r="S2656" s="4">
        <v>4.51</v>
      </c>
      <c r="T2656" s="4">
        <v>4.8699000000000003</v>
      </c>
      <c r="U2656" s="4">
        <v>4.5199999999999996</v>
      </c>
      <c r="V2656" s="4">
        <v>3.52</v>
      </c>
      <c r="W2656" s="4">
        <v>3.62</v>
      </c>
      <c r="X2656" s="4">
        <v>3.61</v>
      </c>
      <c r="Y2656" s="4">
        <v>4.3</v>
      </c>
      <c r="Z2656" s="4">
        <v>4.8</v>
      </c>
      <c r="AA2656" s="4">
        <v>88074021.260000005</v>
      </c>
      <c r="AB2656" s="3">
        <f>1.2*E2656</f>
        <v>4.08</v>
      </c>
      <c r="AC2656" s="3">
        <f>0.01*$AH$2/(AB2656-E2656)</f>
        <v>147.05882352941174</v>
      </c>
      <c r="AD2656" s="3">
        <f>IF(F2656&gt;=AB2656,AC2656*(E2656-AB2656)-(0.0125/100)*$AH$2,AC2656*(E2656-H2656)-(0.0125/100)*$AH$2)</f>
        <v>-61.544117647058833</v>
      </c>
      <c r="AE2656" s="3">
        <f t="shared" si="10"/>
        <v>23769.126290438428</v>
      </c>
    </row>
    <row r="2657" spans="1:31" x14ac:dyDescent="0.2">
      <c r="A2657" s="4" t="s">
        <v>2734</v>
      </c>
      <c r="B2657" s="4" t="s">
        <v>2731</v>
      </c>
      <c r="C2657" s="4" t="s">
        <v>33</v>
      </c>
      <c r="D2657" s="4">
        <v>775392648.24000001</v>
      </c>
      <c r="E2657" s="4">
        <v>47.62</v>
      </c>
      <c r="F2657" s="4">
        <v>47.69</v>
      </c>
      <c r="G2657" s="4">
        <v>47.57</v>
      </c>
      <c r="H2657" s="4">
        <v>47.64</v>
      </c>
      <c r="I2657" s="4">
        <v>4849017</v>
      </c>
      <c r="J2657" s="4">
        <f>I2657*E2657</f>
        <v>230910189.53999999</v>
      </c>
      <c r="K2657" s="4">
        <v>8063501.6666666996</v>
      </c>
      <c r="L2657" s="4">
        <v>30.18</v>
      </c>
      <c r="M2657" s="4">
        <v>89.721115537848604</v>
      </c>
      <c r="N2657" s="4">
        <v>30.18</v>
      </c>
      <c r="O2657" s="4">
        <v>27.178999999999998</v>
      </c>
      <c r="P2657" s="4">
        <v>47.64</v>
      </c>
      <c r="Q2657" s="4">
        <v>47.64</v>
      </c>
      <c r="R2657" s="4">
        <v>47.7</v>
      </c>
      <c r="S2657" s="4">
        <v>47.7</v>
      </c>
      <c r="T2657" s="4">
        <v>47.72</v>
      </c>
      <c r="U2657" s="4">
        <v>47.71</v>
      </c>
      <c r="V2657" s="4">
        <v>47.62</v>
      </c>
      <c r="W2657" s="4">
        <v>47.6</v>
      </c>
      <c r="X2657" s="4">
        <v>47.62</v>
      </c>
      <c r="Y2657" s="4">
        <v>47.62</v>
      </c>
      <c r="Z2657" s="4">
        <v>47.68</v>
      </c>
      <c r="AA2657" s="4">
        <v>30487735.978</v>
      </c>
      <c r="AB2657" s="3">
        <f>1.2*E2657</f>
        <v>57.143999999999998</v>
      </c>
      <c r="AC2657" s="3">
        <f>0.01*$AH$2/(AB2657-E2657)</f>
        <v>10.499790004199914</v>
      </c>
      <c r="AD2657" s="3">
        <f>IF(F2657&gt;=AB2657,AC2657*(E2657-AB2657)-(0.0125/100)*$AH$2,AC2657*(E2657-H2657)-(0.0125/100)*$AH$2)</f>
        <v>-1.4599958000840312</v>
      </c>
      <c r="AE2657" s="3">
        <f t="shared" si="10"/>
        <v>23767.666294638344</v>
      </c>
    </row>
    <row r="2658" spans="1:31" x14ac:dyDescent="0.2">
      <c r="A2658" s="4" t="s">
        <v>2733</v>
      </c>
      <c r="B2658" s="4" t="s">
        <v>2731</v>
      </c>
      <c r="C2658" s="4" t="s">
        <v>33</v>
      </c>
      <c r="D2658" s="4">
        <v>644715474.34000003</v>
      </c>
      <c r="E2658" s="4">
        <v>14.95</v>
      </c>
      <c r="F2658" s="4">
        <v>303</v>
      </c>
      <c r="G2658" s="4">
        <v>8.1999999999999993</v>
      </c>
      <c r="H2658" s="4">
        <v>207</v>
      </c>
      <c r="I2658" s="4">
        <v>1031943</v>
      </c>
      <c r="J2658" s="4">
        <f>I2658*E2658</f>
        <v>15427547.85</v>
      </c>
      <c r="K2658" s="4">
        <v>6677391</v>
      </c>
      <c r="L2658" s="4">
        <v>11.27</v>
      </c>
      <c r="M2658" s="4">
        <v>109.97191011236001</v>
      </c>
      <c r="N2658" s="4">
        <v>11.27</v>
      </c>
      <c r="O2658" s="4">
        <v>26.625</v>
      </c>
      <c r="P2658" s="4">
        <v>155.22</v>
      </c>
      <c r="Q2658" s="4">
        <v>112.401</v>
      </c>
      <c r="R2658" s="4">
        <v>128</v>
      </c>
      <c r="S2658" s="4">
        <v>81.73</v>
      </c>
      <c r="T2658" s="4">
        <v>95</v>
      </c>
      <c r="U2658" s="4">
        <v>88</v>
      </c>
      <c r="V2658" s="4">
        <v>81</v>
      </c>
      <c r="W2658" s="4">
        <v>109.61</v>
      </c>
      <c r="X2658" s="4">
        <v>108.51</v>
      </c>
      <c r="Y2658" s="4">
        <v>77.86</v>
      </c>
      <c r="Z2658" s="4">
        <v>71.53</v>
      </c>
      <c r="AA2658" s="4">
        <v>23707839</v>
      </c>
      <c r="AB2658" s="3">
        <f>1.2*E2658</f>
        <v>17.939999999999998</v>
      </c>
      <c r="AC2658" s="3">
        <f>0.01*$AH$2/(AB2658-E2658)</f>
        <v>33.444816053511722</v>
      </c>
      <c r="AD2658" s="3">
        <f>IF(F2658&gt;=AB2658,AC2658*(E2658-AB2658)-(0.0125/100)*$AH$2,AC2658*(E2658-H2658)-(0.0125/100)*$AH$2)</f>
        <v>-101.25</v>
      </c>
      <c r="AE2658" s="3">
        <f t="shared" si="10"/>
        <v>23666.416294638344</v>
      </c>
    </row>
    <row r="2659" spans="1:31" x14ac:dyDescent="0.2">
      <c r="A2659" s="4" t="s">
        <v>2732</v>
      </c>
      <c r="B2659" s="4" t="s">
        <v>2731</v>
      </c>
      <c r="C2659" s="4" t="s">
        <v>33</v>
      </c>
      <c r="D2659" s="4">
        <v>203472246.59999999</v>
      </c>
      <c r="E2659" s="4">
        <v>13.05</v>
      </c>
      <c r="F2659" s="4">
        <v>13.6364</v>
      </c>
      <c r="G2659" s="4">
        <v>7.13</v>
      </c>
      <c r="H2659" s="4">
        <v>7.6</v>
      </c>
      <c r="I2659" s="4">
        <v>676297</v>
      </c>
      <c r="J2659" s="4">
        <f>I2659*E2659</f>
        <v>8825675.8499999996</v>
      </c>
      <c r="K2659" s="4">
        <v>1381149.33333333</v>
      </c>
      <c r="L2659" s="4">
        <v>9.15</v>
      </c>
      <c r="M2659" s="4">
        <v>111.165048543689</v>
      </c>
      <c r="N2659" s="4">
        <v>9.15</v>
      </c>
      <c r="O2659" s="4">
        <v>7.3075599999999996</v>
      </c>
      <c r="P2659" s="4">
        <v>9.15</v>
      </c>
      <c r="Q2659" s="4">
        <v>7.75</v>
      </c>
      <c r="R2659" s="4">
        <v>8.01</v>
      </c>
      <c r="S2659" s="4">
        <v>7.75</v>
      </c>
      <c r="T2659" s="4">
        <v>6.7050000000000001</v>
      </c>
      <c r="U2659" s="4">
        <v>6.31</v>
      </c>
      <c r="V2659" s="4">
        <v>8.51</v>
      </c>
      <c r="W2659" s="4">
        <v>7.75</v>
      </c>
      <c r="X2659" s="4">
        <v>7.25</v>
      </c>
      <c r="Y2659" s="4">
        <v>7.5</v>
      </c>
      <c r="Z2659" s="4">
        <v>6.65</v>
      </c>
      <c r="AA2659" s="4">
        <v>2822638.0828800001</v>
      </c>
      <c r="AB2659" s="3">
        <f>1.2*E2659</f>
        <v>15.66</v>
      </c>
      <c r="AC2659" s="3">
        <f>0.01*$AH$2/(AB2659-E2659)</f>
        <v>38.314176245210739</v>
      </c>
      <c r="AD2659" s="3">
        <f>IF(F2659&gt;=AB2659,AC2659*(E2659-AB2659)-(0.0125/100)*$AH$2,AC2659*(E2659-H2659)-(0.0125/100)*$AH$2)</f>
        <v>207.56226053639855</v>
      </c>
      <c r="AE2659" s="3">
        <f t="shared" si="10"/>
        <v>23873.978555174741</v>
      </c>
    </row>
    <row r="2660" spans="1:31" x14ac:dyDescent="0.2">
      <c r="A2660" s="4" t="s">
        <v>2456</v>
      </c>
      <c r="B2660" s="4" t="s">
        <v>2731</v>
      </c>
      <c r="C2660" s="4" t="s">
        <v>33</v>
      </c>
      <c r="D2660" s="4">
        <v>200477920.5</v>
      </c>
      <c r="E2660" s="4">
        <v>5.22</v>
      </c>
      <c r="F2660" s="4">
        <v>5.3</v>
      </c>
      <c r="G2660" s="4">
        <v>3.88</v>
      </c>
      <c r="H2660" s="4">
        <v>3.98</v>
      </c>
      <c r="I2660" s="4">
        <v>394022</v>
      </c>
      <c r="J2660" s="4">
        <f>I2660*E2660</f>
        <v>2056794.8399999999</v>
      </c>
      <c r="K2660" s="4">
        <v>93081670</v>
      </c>
      <c r="L2660" s="4">
        <v>5.7</v>
      </c>
      <c r="M2660" s="4">
        <v>176.19047619047601</v>
      </c>
      <c r="N2660" s="4">
        <v>5.7</v>
      </c>
      <c r="O2660" s="4">
        <v>2.3688400000000001</v>
      </c>
      <c r="P2660" s="4">
        <v>4.4400000000000004</v>
      </c>
      <c r="Q2660" s="4">
        <v>3.88</v>
      </c>
      <c r="R2660" s="4">
        <v>4.16</v>
      </c>
      <c r="S2660" s="4">
        <v>3.73</v>
      </c>
      <c r="T2660" s="4">
        <v>3.4</v>
      </c>
      <c r="U2660" s="4">
        <v>3.22</v>
      </c>
      <c r="V2660" s="4">
        <v>4.1500000000000004</v>
      </c>
      <c r="W2660" s="4">
        <v>3.23</v>
      </c>
      <c r="X2660" s="4">
        <v>3.7</v>
      </c>
      <c r="Y2660" s="4">
        <v>3.59</v>
      </c>
      <c r="Z2660" s="4">
        <v>3.35</v>
      </c>
      <c r="AA2660" s="4">
        <v>377527219.19999999</v>
      </c>
      <c r="AB2660" s="3">
        <f>1.2*E2660</f>
        <v>6.2639999999999993</v>
      </c>
      <c r="AC2660" s="3">
        <f>0.01*$AH$2/(AB2660-E2660)</f>
        <v>95.78544061302685</v>
      </c>
      <c r="AD2660" s="3">
        <f>IF(F2660&gt;=AB2660,AC2660*(E2660-AB2660)-(0.0125/100)*$AH$2,AC2660*(E2660-H2660)-(0.0125/100)*$AH$2)</f>
        <v>117.52394636015327</v>
      </c>
      <c r="AE2660" s="3">
        <f t="shared" si="10"/>
        <v>23991.502501534895</v>
      </c>
    </row>
    <row r="2661" spans="1:31" x14ac:dyDescent="0.2">
      <c r="A2661" s="4" t="s">
        <v>2730</v>
      </c>
      <c r="B2661" s="4" t="s">
        <v>2731</v>
      </c>
      <c r="C2661" s="4" t="s">
        <v>42</v>
      </c>
      <c r="D2661" s="4">
        <v>797729315.13</v>
      </c>
      <c r="E2661" s="4">
        <v>3.52</v>
      </c>
      <c r="F2661" s="4">
        <v>3.65</v>
      </c>
      <c r="G2661" s="4">
        <v>3.0049999999999999</v>
      </c>
      <c r="H2661" s="4">
        <v>3.29</v>
      </c>
      <c r="I2661" s="4">
        <v>1044127</v>
      </c>
      <c r="J2661" s="4">
        <f>I2661*E2661</f>
        <v>3675327.04</v>
      </c>
      <c r="K2661" s="4">
        <v>34818463.666666999</v>
      </c>
      <c r="L2661" s="4">
        <v>3.81</v>
      </c>
      <c r="M2661" s="4">
        <v>54.385964912280699</v>
      </c>
      <c r="N2661" s="4">
        <v>3.81</v>
      </c>
      <c r="O2661" s="4">
        <v>2.4590000000000001</v>
      </c>
      <c r="P2661" s="4">
        <v>3.78</v>
      </c>
      <c r="Q2661" s="4">
        <v>4.4000000000000004</v>
      </c>
      <c r="R2661" s="4">
        <v>4.51</v>
      </c>
      <c r="S2661" s="4">
        <v>4.8699000000000003</v>
      </c>
      <c r="T2661" s="4">
        <v>4.58</v>
      </c>
      <c r="U2661" s="4">
        <v>4.4400000000000004</v>
      </c>
      <c r="V2661" s="4">
        <v>3.62</v>
      </c>
      <c r="W2661" s="4">
        <v>3.61</v>
      </c>
      <c r="X2661" s="4">
        <v>4.3</v>
      </c>
      <c r="Y2661" s="4">
        <v>4.8</v>
      </c>
      <c r="Z2661" s="4">
        <v>4.54</v>
      </c>
      <c r="AA2661" s="4">
        <v>174914387.37</v>
      </c>
      <c r="AB2661" s="3">
        <f>1.2*E2661</f>
        <v>4.2240000000000002</v>
      </c>
      <c r="AC2661" s="3">
        <f>0.01*$AH$2/(AB2661-E2661)</f>
        <v>142.0454545454545</v>
      </c>
      <c r="AD2661" s="3">
        <f>IF(F2661&gt;=AB2661,AC2661*(E2661-AB2661)-(0.0125/100)*$AH$2,AC2661*(E2661-H2661)-(0.0125/100)*$AH$2)</f>
        <v>31.420454545454533</v>
      </c>
      <c r="AE2661" s="3">
        <f t="shared" si="10"/>
        <v>24022.922956080351</v>
      </c>
    </row>
    <row r="2662" spans="1:31" x14ac:dyDescent="0.2">
      <c r="A2662" s="4" t="s">
        <v>2735</v>
      </c>
      <c r="B2662" s="4" t="s">
        <v>2731</v>
      </c>
      <c r="C2662" s="4" t="s">
        <v>33</v>
      </c>
      <c r="D2662" s="4">
        <v>77600250.023279995</v>
      </c>
      <c r="E2662" s="4">
        <v>2.2400000000000002</v>
      </c>
      <c r="F2662" s="4">
        <v>2.7099000000000002</v>
      </c>
      <c r="G2662" s="4">
        <v>1.51</v>
      </c>
      <c r="H2662" s="4">
        <v>1.99</v>
      </c>
      <c r="I2662" s="4">
        <v>33549145</v>
      </c>
      <c r="J2662" s="4">
        <f>I2662*E2662</f>
        <v>75150084.800000012</v>
      </c>
      <c r="K2662" s="4">
        <v>19634224.666666701</v>
      </c>
      <c r="L2662" s="4">
        <v>19.500000005850001</v>
      </c>
      <c r="M2662" s="4">
        <v>76.377952755905497</v>
      </c>
      <c r="N2662" s="4">
        <v>1.5</v>
      </c>
      <c r="O2662" s="4">
        <v>20.982000006294601</v>
      </c>
      <c r="P2662" s="4">
        <v>2.39</v>
      </c>
      <c r="Q2662" s="4">
        <v>2.0499999999999998</v>
      </c>
      <c r="R2662" s="4">
        <v>1.89</v>
      </c>
      <c r="S2662" s="4">
        <v>1.6</v>
      </c>
      <c r="T2662" s="4">
        <v>1.63</v>
      </c>
      <c r="U2662" s="4">
        <v>1.52</v>
      </c>
      <c r="V2662" s="4">
        <v>2.13</v>
      </c>
      <c r="W2662" s="4">
        <v>1.9</v>
      </c>
      <c r="X2662" s="4">
        <v>1.85</v>
      </c>
      <c r="Y2662" s="4">
        <v>1.49</v>
      </c>
      <c r="Z2662" s="4">
        <v>1.61</v>
      </c>
      <c r="AA2662" s="4">
        <v>6321909.9299999997</v>
      </c>
      <c r="AB2662" s="3">
        <f>1.2*E2662</f>
        <v>2.6880000000000002</v>
      </c>
      <c r="AC2662" s="3">
        <f>0.01*$AH$2/(AB2662-E2662)</f>
        <v>223.21428571428575</v>
      </c>
      <c r="AD2662" s="3">
        <f>IF(F2662&gt;=AB2662,AC2662*(E2662-AB2662)-(0.0125/100)*$AH$2,AC2662*(E2662-H2662)-(0.0125/100)*$AH$2)</f>
        <v>-101.25</v>
      </c>
      <c r="AE2662" s="3">
        <f t="shared" si="10"/>
        <v>23921.672956080351</v>
      </c>
    </row>
    <row r="2663" spans="1:31" x14ac:dyDescent="0.2">
      <c r="A2663" s="4" t="s">
        <v>2733</v>
      </c>
      <c r="B2663" s="4" t="s">
        <v>2736</v>
      </c>
      <c r="C2663" s="4" t="s">
        <v>33</v>
      </c>
      <c r="D2663" s="4">
        <v>11841712794</v>
      </c>
      <c r="E2663" s="4">
        <v>81</v>
      </c>
      <c r="F2663" s="4">
        <v>155.22</v>
      </c>
      <c r="G2663" s="4">
        <v>80.77</v>
      </c>
      <c r="H2663" s="4">
        <v>109.5</v>
      </c>
      <c r="I2663" s="4">
        <v>60873</v>
      </c>
      <c r="J2663" s="4">
        <f>I2663*E2663</f>
        <v>4930713</v>
      </c>
      <c r="K2663" s="4">
        <v>6548215.3333333302</v>
      </c>
      <c r="L2663" s="4">
        <v>207</v>
      </c>
      <c r="M2663" s="4">
        <v>964.38896189224704</v>
      </c>
      <c r="N2663" s="4">
        <v>207</v>
      </c>
      <c r="O2663" s="4">
        <v>37.058</v>
      </c>
      <c r="P2663" s="4">
        <v>112.401</v>
      </c>
      <c r="Q2663" s="4">
        <v>128</v>
      </c>
      <c r="R2663" s="4">
        <v>81.73</v>
      </c>
      <c r="S2663" s="4">
        <v>95</v>
      </c>
      <c r="T2663" s="4">
        <v>119</v>
      </c>
      <c r="U2663" s="4">
        <v>105.64</v>
      </c>
      <c r="V2663" s="4">
        <v>109.61</v>
      </c>
      <c r="W2663" s="4">
        <v>108.51</v>
      </c>
      <c r="X2663" s="4">
        <v>77.86</v>
      </c>
      <c r="Y2663" s="4">
        <v>71.53</v>
      </c>
      <c r="Z2663" s="4">
        <v>84.21</v>
      </c>
      <c r="AA2663" s="4">
        <v>2305898017.5999999</v>
      </c>
      <c r="AB2663" s="3">
        <f>1.2*E2663</f>
        <v>97.2</v>
      </c>
      <c r="AC2663" s="3">
        <f>0.01*$AH$2/(AB2663-E2663)</f>
        <v>6.1728395061728385</v>
      </c>
      <c r="AD2663" s="3">
        <f>IF(F2663&gt;=AB2663,AC2663*(E2663-AB2663)-(0.0125/100)*$AH$2,AC2663*(E2663-H2663)-(0.0125/100)*$AH$2)</f>
        <v>-101.25</v>
      </c>
      <c r="AE2663" s="3">
        <f t="shared" si="10"/>
        <v>23820.422956080351</v>
      </c>
    </row>
    <row r="2664" spans="1:31" x14ac:dyDescent="0.2">
      <c r="A2664" s="4" t="s">
        <v>2737</v>
      </c>
      <c r="B2664" s="4" t="s">
        <v>2736</v>
      </c>
      <c r="C2664" s="4" t="s">
        <v>33</v>
      </c>
      <c r="D2664" s="4">
        <v>103838925</v>
      </c>
      <c r="E2664" s="4">
        <v>5.28</v>
      </c>
      <c r="F2664" s="4">
        <v>8.1999999999999993</v>
      </c>
      <c r="G2664" s="4">
        <v>5.27</v>
      </c>
      <c r="H2664" s="4">
        <v>7.93</v>
      </c>
      <c r="I2664" s="4">
        <v>1093975</v>
      </c>
      <c r="J2664" s="4">
        <f>I2664*E2664</f>
        <v>5776188</v>
      </c>
      <c r="K2664" s="4">
        <v>13845441.6666667</v>
      </c>
      <c r="L2664" s="4">
        <v>4.53</v>
      </c>
      <c r="M2664" s="4">
        <v>124.68085106382</v>
      </c>
      <c r="N2664" s="4">
        <v>4.53</v>
      </c>
      <c r="O2664" s="4">
        <v>2.9220000000000002</v>
      </c>
      <c r="P2664" s="4">
        <v>9</v>
      </c>
      <c r="Q2664" s="4">
        <v>6.43</v>
      </c>
      <c r="R2664" s="4">
        <v>7.7</v>
      </c>
      <c r="S2664" s="4">
        <v>7.7398999999999996</v>
      </c>
      <c r="T2664" s="4">
        <v>7.89</v>
      </c>
      <c r="U2664" s="4">
        <v>7.37</v>
      </c>
      <c r="V2664" s="4">
        <v>8.9600000000000009</v>
      </c>
      <c r="W2664" s="4">
        <v>5.97</v>
      </c>
      <c r="X2664" s="4">
        <v>6.21</v>
      </c>
      <c r="Y2664" s="4">
        <v>7.49</v>
      </c>
      <c r="Z2664" s="4">
        <v>7.47</v>
      </c>
      <c r="AA2664" s="4">
        <v>114641263.76000001</v>
      </c>
      <c r="AB2664" s="3">
        <f>1.2*E2664</f>
        <v>6.3360000000000003</v>
      </c>
      <c r="AC2664" s="3">
        <f>0.01*$AH$2/(AB2664-E2664)</f>
        <v>94.696969696969688</v>
      </c>
      <c r="AD2664" s="3">
        <f>IF(F2664&gt;=AB2664,AC2664*(E2664-AB2664)-(0.0125/100)*$AH$2,AC2664*(E2664-H2664)-(0.0125/100)*$AH$2)</f>
        <v>-101.25</v>
      </c>
      <c r="AE2664" s="3">
        <f t="shared" si="10"/>
        <v>23719.172956080351</v>
      </c>
    </row>
    <row r="2665" spans="1:31" x14ac:dyDescent="0.2">
      <c r="A2665" s="4" t="s">
        <v>2739</v>
      </c>
      <c r="B2665" s="4" t="s">
        <v>2736</v>
      </c>
      <c r="C2665" s="4" t="s">
        <v>33</v>
      </c>
      <c r="D2665" s="4">
        <v>40120535.270000003</v>
      </c>
      <c r="E2665" s="4">
        <v>3.07</v>
      </c>
      <c r="F2665" s="4">
        <v>3.7</v>
      </c>
      <c r="G2665" s="4">
        <v>2.52</v>
      </c>
      <c r="H2665" s="4">
        <v>2.79</v>
      </c>
      <c r="I2665" s="4">
        <v>18345569</v>
      </c>
      <c r="J2665" s="4">
        <f>I2665*E2665</f>
        <v>56320896.829999998</v>
      </c>
      <c r="K2665" s="4">
        <v>13568568.6666667</v>
      </c>
      <c r="L2665" s="4">
        <v>1.99</v>
      </c>
      <c r="M2665" s="4">
        <v>101.973684210526</v>
      </c>
      <c r="N2665" s="4">
        <v>1.99</v>
      </c>
      <c r="O2665" s="4">
        <v>1.6910000000000001</v>
      </c>
      <c r="P2665" s="4">
        <v>2.95</v>
      </c>
      <c r="Q2665" s="4">
        <v>3.48</v>
      </c>
      <c r="R2665" s="4">
        <v>3.18</v>
      </c>
      <c r="S2665" s="4">
        <v>2.89</v>
      </c>
      <c r="T2665" s="4">
        <v>2.7786</v>
      </c>
      <c r="U2665" s="4">
        <v>2.59</v>
      </c>
      <c r="V2665" s="4">
        <v>2.62</v>
      </c>
      <c r="W2665" s="4">
        <v>3.2</v>
      </c>
      <c r="X2665" s="4">
        <v>3.16</v>
      </c>
      <c r="Y2665" s="4">
        <v>2.89</v>
      </c>
      <c r="Z2665" s="4">
        <v>2.72</v>
      </c>
      <c r="AA2665" s="4">
        <v>589270.98</v>
      </c>
      <c r="AB2665" s="3">
        <f>1.2*E2665</f>
        <v>3.6839999999999997</v>
      </c>
      <c r="AC2665" s="3">
        <f>0.01*$AH$2/(AB2665-E2665)</f>
        <v>162.86644951140067</v>
      </c>
      <c r="AD2665" s="3">
        <f>IF(F2665&gt;=AB2665,AC2665*(E2665-AB2665)-(0.0125/100)*$AH$2,AC2665*(E2665-H2665)-(0.0125/100)*$AH$2)</f>
        <v>-101.25</v>
      </c>
      <c r="AE2665" s="3">
        <f t="shared" si="10"/>
        <v>23617.922956080351</v>
      </c>
    </row>
    <row r="2666" spans="1:31" x14ac:dyDescent="0.2">
      <c r="A2666" s="4" t="s">
        <v>1757</v>
      </c>
      <c r="B2666" s="4" t="s">
        <v>2736</v>
      </c>
      <c r="C2666" s="4" t="s">
        <v>33</v>
      </c>
      <c r="D2666" s="4">
        <v>15929642.640000001</v>
      </c>
      <c r="E2666" s="4">
        <v>1.51</v>
      </c>
      <c r="F2666" s="4">
        <v>1.61</v>
      </c>
      <c r="G2666" s="4">
        <v>1.22</v>
      </c>
      <c r="H2666" s="4">
        <v>1.31</v>
      </c>
      <c r="I2666" s="4">
        <v>5032385</v>
      </c>
      <c r="J2666" s="4">
        <f>I2666*E2666</f>
        <v>7598901.3499999996</v>
      </c>
      <c r="K2666" s="4">
        <v>50654291.666666701</v>
      </c>
      <c r="L2666" s="4">
        <v>1.94</v>
      </c>
      <c r="M2666" s="4">
        <v>76.897844423617599</v>
      </c>
      <c r="N2666" s="4">
        <v>1.94</v>
      </c>
      <c r="O2666" s="4">
        <v>0.90722999999999998</v>
      </c>
      <c r="P2666" s="4">
        <v>1.58</v>
      </c>
      <c r="Q2666" s="4">
        <v>2.58</v>
      </c>
      <c r="R2666" s="4">
        <v>2.16</v>
      </c>
      <c r="S2666" s="4">
        <v>1.83</v>
      </c>
      <c r="T2666" s="4">
        <v>1.77</v>
      </c>
      <c r="U2666" s="4">
        <v>1.6</v>
      </c>
      <c r="V2666" s="4">
        <v>1.1100000000000001</v>
      </c>
      <c r="W2666" s="4">
        <v>1.4550000000000001</v>
      </c>
      <c r="X2666" s="4">
        <v>1.83</v>
      </c>
      <c r="Y2666" s="4">
        <v>1.58</v>
      </c>
      <c r="Z2666" s="4">
        <v>1.55</v>
      </c>
      <c r="AA2666" s="4">
        <v>253443541.21000001</v>
      </c>
      <c r="AB2666" s="3">
        <f>1.2*E2666</f>
        <v>1.8119999999999998</v>
      </c>
      <c r="AC2666" s="3">
        <f>0.01*$AH$2/(AB2666-E2666)</f>
        <v>331.12582781456973</v>
      </c>
      <c r="AD2666" s="3">
        <f>IF(F2666&gt;=AB2666,AC2666*(E2666-AB2666)-(0.0125/100)*$AH$2,AC2666*(E2666-H2666)-(0.0125/100)*$AH$2)</f>
        <v>64.975165562913929</v>
      </c>
      <c r="AE2666" s="3">
        <f t="shared" si="10"/>
        <v>23682.898121643266</v>
      </c>
    </row>
    <row r="2667" spans="1:31" x14ac:dyDescent="0.2">
      <c r="A2667" s="4" t="s">
        <v>2738</v>
      </c>
      <c r="B2667" s="4" t="s">
        <v>2736</v>
      </c>
      <c r="C2667" s="4" t="s">
        <v>33</v>
      </c>
      <c r="D2667" s="4">
        <v>12818000</v>
      </c>
      <c r="E2667" s="4">
        <v>1.1499999999999999</v>
      </c>
      <c r="F2667" s="4">
        <v>1.25</v>
      </c>
      <c r="G2667" s="4">
        <v>0.92589999999999995</v>
      </c>
      <c r="H2667" s="4">
        <v>1.1000000000000001</v>
      </c>
      <c r="I2667" s="4">
        <v>6601560</v>
      </c>
      <c r="J2667" s="4">
        <f>I2667*E2667</f>
        <v>7591793.9999999991</v>
      </c>
      <c r="K2667" s="4">
        <v>25801924</v>
      </c>
      <c r="L2667" s="4">
        <v>1.04</v>
      </c>
      <c r="M2667" s="4">
        <v>106.27802690582</v>
      </c>
      <c r="N2667" s="4">
        <v>1.04</v>
      </c>
      <c r="O2667" s="4">
        <v>0.68081000000000003</v>
      </c>
      <c r="P2667" s="4">
        <v>1.05</v>
      </c>
      <c r="Q2667" s="4">
        <v>0.96</v>
      </c>
      <c r="R2667" s="4">
        <v>0.86499999999999999</v>
      </c>
      <c r="S2667" s="4">
        <v>0.94</v>
      </c>
      <c r="T2667" s="4">
        <v>0.99</v>
      </c>
      <c r="U2667" s="4">
        <v>0.95</v>
      </c>
      <c r="V2667" s="4">
        <v>0.98839999999999995</v>
      </c>
      <c r="W2667" s="4">
        <v>0.9</v>
      </c>
      <c r="X2667" s="4">
        <v>0.78600000000000003</v>
      </c>
      <c r="Y2667" s="4">
        <v>0.8</v>
      </c>
      <c r="Z2667" s="4">
        <v>0.93</v>
      </c>
      <c r="AA2667" s="4">
        <v>88026685.146599993</v>
      </c>
      <c r="AB2667" s="3">
        <f>1.2*E2667</f>
        <v>1.38</v>
      </c>
      <c r="AC2667" s="3">
        <f>0.01*$AH$2/(AB2667-E2667)</f>
        <v>434.78260869565219</v>
      </c>
      <c r="AD2667" s="3">
        <f>IF(F2667&gt;=AB2667,AC2667*(E2667-AB2667)-(0.0125/100)*$AH$2,AC2667*(E2667-H2667)-(0.0125/100)*$AH$2)</f>
        <v>20.489130434782531</v>
      </c>
      <c r="AE2667" s="3">
        <f t="shared" si="10"/>
        <v>23703.38725207805</v>
      </c>
    </row>
    <row r="2668" spans="1:31" x14ac:dyDescent="0.2">
      <c r="A2668" s="4" t="s">
        <v>2740</v>
      </c>
      <c r="B2668" s="4" t="s">
        <v>2736</v>
      </c>
      <c r="C2668" s="4" t="s">
        <v>33</v>
      </c>
      <c r="D2668" s="4">
        <v>5060000</v>
      </c>
      <c r="E2668" s="4">
        <v>0.63785000000000003</v>
      </c>
      <c r="F2668" s="4">
        <v>0.87</v>
      </c>
      <c r="G2668" s="4">
        <v>0.50109999999999999</v>
      </c>
      <c r="H2668" s="4">
        <v>0.65500000000000003</v>
      </c>
      <c r="I2668" s="4">
        <v>23119591</v>
      </c>
      <c r="J2668" s="4">
        <f>I2668*E2668</f>
        <v>14746831.119350001</v>
      </c>
      <c r="K2668" s="4">
        <v>17784066</v>
      </c>
      <c r="L2668" s="4">
        <v>0.44</v>
      </c>
      <c r="M2668" s="4">
        <v>70.184098185699</v>
      </c>
      <c r="N2668" s="4">
        <v>0.44</v>
      </c>
      <c r="O2668" s="4">
        <v>0.44991510000000001</v>
      </c>
      <c r="P2668" s="4">
        <v>0.66</v>
      </c>
      <c r="Q2668" s="4">
        <v>0.63</v>
      </c>
      <c r="R2668" s="4">
        <v>0.54</v>
      </c>
      <c r="S2668" s="4">
        <v>0.51700000000000002</v>
      </c>
      <c r="T2668" s="4">
        <v>0.50949999999999995</v>
      </c>
      <c r="U2668" s="4">
        <v>0.49009999999999998</v>
      </c>
      <c r="V2668" s="4">
        <v>0.5726</v>
      </c>
      <c r="W2668" s="4">
        <v>0.56979999999999997</v>
      </c>
      <c r="X2668" s="4">
        <v>0.52800000000000002</v>
      </c>
      <c r="Y2668" s="4">
        <v>0.50980000000000003</v>
      </c>
      <c r="Z2668" s="4">
        <v>0.46</v>
      </c>
      <c r="AA2668" s="4">
        <v>2612314.2889999999</v>
      </c>
      <c r="AB2668" s="3">
        <f>1.2*E2668</f>
        <v>0.76541999999999999</v>
      </c>
      <c r="AC2668" s="3">
        <f>0.01*$AH$2/(AB2668-E2668)</f>
        <v>783.8833581563066</v>
      </c>
      <c r="AD2668" s="3">
        <f>IF(F2668&gt;=AB2668,AC2668*(E2668-AB2668)-(0.0125/100)*$AH$2,AC2668*(E2668-H2668)-(0.0125/100)*$AH$2)</f>
        <v>-101.25</v>
      </c>
      <c r="AE2668" s="3">
        <f t="shared" si="10"/>
        <v>23602.13725207805</v>
      </c>
    </row>
    <row r="2669" spans="1:31" x14ac:dyDescent="0.2">
      <c r="A2669" s="4" t="s">
        <v>2737</v>
      </c>
      <c r="B2669" s="4" t="s">
        <v>2741</v>
      </c>
      <c r="C2669" s="4" t="s">
        <v>33</v>
      </c>
      <c r="D2669" s="4">
        <v>181775425</v>
      </c>
      <c r="E2669" s="4">
        <v>8.9600000000000009</v>
      </c>
      <c r="F2669" s="4">
        <v>9</v>
      </c>
      <c r="G2669" s="4">
        <v>5.2</v>
      </c>
      <c r="H2669" s="4">
        <v>6.5</v>
      </c>
      <c r="I2669" s="4">
        <v>292871</v>
      </c>
      <c r="J2669" s="4">
        <f>I2669*E2669</f>
        <v>2624124.16</v>
      </c>
      <c r="K2669" s="4">
        <v>14939382</v>
      </c>
      <c r="L2669" s="4">
        <v>7.93</v>
      </c>
      <c r="M2669" s="4">
        <v>227.00729927007299</v>
      </c>
      <c r="N2669" s="4">
        <v>7.93</v>
      </c>
      <c r="O2669" s="4">
        <v>3.411</v>
      </c>
      <c r="P2669" s="4">
        <v>6.43</v>
      </c>
      <c r="Q2669" s="4">
        <v>7.7</v>
      </c>
      <c r="R2669" s="4">
        <v>7.7398999999999996</v>
      </c>
      <c r="S2669" s="4">
        <v>7.89</v>
      </c>
      <c r="T2669" s="4">
        <v>7.94</v>
      </c>
      <c r="U2669" s="4">
        <v>7.8</v>
      </c>
      <c r="V2669" s="4">
        <v>5.97</v>
      </c>
      <c r="W2669" s="4">
        <v>6.21</v>
      </c>
      <c r="X2669" s="4">
        <v>7.49</v>
      </c>
      <c r="Y2669" s="4">
        <v>7.47</v>
      </c>
      <c r="Z2669" s="4">
        <v>7.37</v>
      </c>
      <c r="AA2669" s="4">
        <v>95117172.495000005</v>
      </c>
      <c r="AB2669" s="3">
        <f>1.2*E2669</f>
        <v>10.752000000000001</v>
      </c>
      <c r="AC2669" s="3">
        <f>0.01*$AH$2/(AB2669-E2669)</f>
        <v>55.803571428571438</v>
      </c>
      <c r="AD2669" s="3">
        <f>IF(F2669&gt;=AB2669,AC2669*(E2669-AB2669)-(0.0125/100)*$AH$2,AC2669*(E2669-H2669)-(0.0125/100)*$AH$2)</f>
        <v>136.02678571428578</v>
      </c>
      <c r="AE2669" s="3">
        <f t="shared" si="10"/>
        <v>23738.164037792336</v>
      </c>
    </row>
    <row r="2670" spans="1:31" x14ac:dyDescent="0.2">
      <c r="A2670" s="4" t="s">
        <v>2742</v>
      </c>
      <c r="B2670" s="4" t="s">
        <v>2741</v>
      </c>
      <c r="C2670" s="4" t="s">
        <v>33</v>
      </c>
      <c r="D2670" s="4">
        <v>1285984575.72</v>
      </c>
      <c r="E2670" s="4">
        <v>7.73</v>
      </c>
      <c r="F2670" s="4">
        <v>7.7686999999999999</v>
      </c>
      <c r="G2670" s="4">
        <v>7.71</v>
      </c>
      <c r="H2670" s="4">
        <v>7.72</v>
      </c>
      <c r="I2670" s="4">
        <v>1735848</v>
      </c>
      <c r="J2670" s="4">
        <f>I2670*E2670</f>
        <v>13418105.040000001</v>
      </c>
      <c r="K2670" s="4">
        <v>27871094.666666999</v>
      </c>
      <c r="L2670" s="4">
        <v>7.74</v>
      </c>
      <c r="M2670" s="4">
        <v>65.524625267665996</v>
      </c>
      <c r="N2670" s="4">
        <v>7.74</v>
      </c>
      <c r="O2670" s="4">
        <v>5.0419999999999998</v>
      </c>
      <c r="P2670" s="4">
        <v>7.7350000000000003</v>
      </c>
      <c r="Q2670" s="4">
        <v>7.74</v>
      </c>
      <c r="R2670" s="4">
        <v>7.74</v>
      </c>
      <c r="S2670" s="4">
        <v>7.78</v>
      </c>
      <c r="T2670" s="4">
        <v>7.76</v>
      </c>
      <c r="U2670" s="4">
        <v>7.73</v>
      </c>
      <c r="V2670" s="4">
        <v>7.73</v>
      </c>
      <c r="W2670" s="4">
        <v>7.73</v>
      </c>
      <c r="X2670" s="4">
        <v>7.73</v>
      </c>
      <c r="Y2670" s="4">
        <v>7.73</v>
      </c>
      <c r="Z2670" s="4">
        <v>7.75</v>
      </c>
      <c r="AA2670" s="4">
        <v>440399086.63</v>
      </c>
      <c r="AB2670" s="3">
        <f>1.2*E2670</f>
        <v>9.2759999999999998</v>
      </c>
      <c r="AC2670" s="3">
        <f>0.01*$AH$2/(AB2670-E2670)</f>
        <v>64.683053040103516</v>
      </c>
      <c r="AD2670" s="3">
        <f>IF(F2670&gt;=AB2670,AC2670*(E2670-AB2670)-(0.0125/100)*$AH$2,AC2670*(E2670-H2670)-(0.0125/100)*$AH$2)</f>
        <v>-0.60316946959892115</v>
      </c>
      <c r="AE2670" s="3">
        <f t="shared" si="10"/>
        <v>23737.560868322736</v>
      </c>
    </row>
    <row r="2671" spans="1:31" x14ac:dyDescent="0.2">
      <c r="A2671" s="4" t="s">
        <v>2743</v>
      </c>
      <c r="B2671" s="4" t="s">
        <v>2741</v>
      </c>
      <c r="C2671" s="4" t="s">
        <v>33</v>
      </c>
      <c r="D2671" s="4">
        <v>12254870.84</v>
      </c>
      <c r="E2671" s="4">
        <v>4.12</v>
      </c>
      <c r="F2671" s="4">
        <v>4.78</v>
      </c>
      <c r="G2671" s="4">
        <v>3.31</v>
      </c>
      <c r="H2671" s="4">
        <v>3.87</v>
      </c>
      <c r="I2671" s="4">
        <v>16337343</v>
      </c>
      <c r="J2671" s="4">
        <f>I2671*E2671</f>
        <v>67309853.159999996</v>
      </c>
      <c r="K2671" s="4">
        <v>13876114</v>
      </c>
      <c r="L2671" s="4">
        <v>2.68</v>
      </c>
      <c r="M2671" s="4">
        <v>54.307116104868904</v>
      </c>
      <c r="N2671" s="4">
        <v>2.68</v>
      </c>
      <c r="O2671" s="4">
        <v>2.8344999999999998</v>
      </c>
      <c r="P2671" s="4">
        <v>4.09</v>
      </c>
      <c r="Q2671" s="4">
        <v>3.5</v>
      </c>
      <c r="R2671" s="4">
        <v>3.56</v>
      </c>
      <c r="S2671" s="4">
        <v>3.43</v>
      </c>
      <c r="T2671" s="4">
        <v>3.37</v>
      </c>
      <c r="U2671" s="4">
        <v>3.22</v>
      </c>
      <c r="V2671" s="4">
        <v>3.9</v>
      </c>
      <c r="W2671" s="4">
        <v>3.5</v>
      </c>
      <c r="X2671" s="4">
        <v>3.34</v>
      </c>
      <c r="Y2671" s="4">
        <v>3.25</v>
      </c>
      <c r="Z2671" s="4">
        <v>3.14</v>
      </c>
      <c r="AA2671" s="4">
        <v>18190</v>
      </c>
      <c r="AB2671" s="3">
        <f>1.2*E2671</f>
        <v>4.944</v>
      </c>
      <c r="AC2671" s="3">
        <f>0.01*$AH$2/(AB2671-E2671)</f>
        <v>121.3592233009709</v>
      </c>
      <c r="AD2671" s="3">
        <f>IF(F2671&gt;=AB2671,AC2671*(E2671-AB2671)-(0.0125/100)*$AH$2,AC2671*(E2671-H2671)-(0.0125/100)*$AH$2)</f>
        <v>29.089805825242724</v>
      </c>
      <c r="AE2671" s="3">
        <f t="shared" si="10"/>
        <v>23766.650674147979</v>
      </c>
    </row>
    <row r="2672" spans="1:31" x14ac:dyDescent="0.2">
      <c r="A2672" s="4" t="s">
        <v>2744</v>
      </c>
      <c r="B2672" s="4" t="s">
        <v>2741</v>
      </c>
      <c r="C2672" s="4" t="s">
        <v>33</v>
      </c>
      <c r="D2672" s="4">
        <v>3701269.26</v>
      </c>
      <c r="E2672" s="4">
        <v>1.45</v>
      </c>
      <c r="F2672" s="4">
        <v>1.78</v>
      </c>
      <c r="G2672" s="4">
        <v>1.27</v>
      </c>
      <c r="H2672" s="4">
        <v>1.27</v>
      </c>
      <c r="I2672" s="4">
        <v>36851038</v>
      </c>
      <c r="J2672" s="4">
        <f>I2672*E2672</f>
        <v>53434005.100000001</v>
      </c>
      <c r="K2672" s="4">
        <v>33762609.333333299</v>
      </c>
      <c r="L2672" s="4">
        <v>0.89200000000000002</v>
      </c>
      <c r="M2672" s="4">
        <v>94.971090493478599</v>
      </c>
      <c r="N2672" s="4">
        <v>0.89200000000000002</v>
      </c>
      <c r="O2672" s="4">
        <v>0.95999000000000001</v>
      </c>
      <c r="P2672" s="4">
        <v>1.25</v>
      </c>
      <c r="Q2672" s="4">
        <v>1.19</v>
      </c>
      <c r="R2672" s="4">
        <v>1.23</v>
      </c>
      <c r="S2672" s="4">
        <v>1.29</v>
      </c>
      <c r="T2672" s="4">
        <v>1.425</v>
      </c>
      <c r="U2672" s="4">
        <v>1.27</v>
      </c>
      <c r="V2672" s="4">
        <v>1.18</v>
      </c>
      <c r="W2672" s="4">
        <v>1.1599999999999999</v>
      </c>
      <c r="X2672" s="4">
        <v>1.1200000000000001</v>
      </c>
      <c r="Y2672" s="4">
        <v>1.1499999999999999</v>
      </c>
      <c r="Z2672" s="4">
        <v>1.21</v>
      </c>
      <c r="AA2672" s="4">
        <v>16824008.125349998</v>
      </c>
      <c r="AB2672" s="3">
        <f>1.2*E2672</f>
        <v>1.74</v>
      </c>
      <c r="AC2672" s="3">
        <f>0.01*$AH$2/(AB2672-E2672)</f>
        <v>344.82758620689651</v>
      </c>
      <c r="AD2672" s="3">
        <f>IF(F2672&gt;=AB2672,AC2672*(E2672-AB2672)-(0.0125/100)*$AH$2,AC2672*(E2672-H2672)-(0.0125/100)*$AH$2)</f>
        <v>-101.25</v>
      </c>
      <c r="AE2672" s="3">
        <f t="shared" si="10"/>
        <v>23665.400674147979</v>
      </c>
    </row>
    <row r="2673" spans="1:31" x14ac:dyDescent="0.2">
      <c r="A2673" s="4" t="s">
        <v>2069</v>
      </c>
      <c r="B2673" s="4" t="s">
        <v>2745</v>
      </c>
      <c r="C2673" s="4" t="s">
        <v>33</v>
      </c>
      <c r="D2673" s="4">
        <v>111184600.31999999</v>
      </c>
      <c r="E2673" s="4">
        <v>1.44</v>
      </c>
      <c r="F2673" s="4">
        <v>1.8</v>
      </c>
      <c r="G2673" s="4">
        <v>1.32</v>
      </c>
      <c r="H2673" s="4">
        <v>1.45</v>
      </c>
      <c r="I2673" s="4">
        <v>13564507</v>
      </c>
      <c r="J2673" s="4">
        <f>I2673*E2673</f>
        <v>19532890.079999998</v>
      </c>
      <c r="K2673" s="4">
        <v>117899479.333333</v>
      </c>
      <c r="L2673" s="4">
        <v>1.23</v>
      </c>
      <c r="M2673" s="4">
        <v>188</v>
      </c>
      <c r="N2673" s="4">
        <v>1.23</v>
      </c>
      <c r="O2673" s="4">
        <v>0.63393999999999995</v>
      </c>
      <c r="P2673" s="4">
        <v>1.55</v>
      </c>
      <c r="Q2673" s="4">
        <v>1.33</v>
      </c>
      <c r="R2673" s="4">
        <v>1.42</v>
      </c>
      <c r="S2673" s="4">
        <v>1.3</v>
      </c>
      <c r="T2673" s="4">
        <v>1.1599999999999999</v>
      </c>
      <c r="U2673" s="4">
        <v>0.99309999999999998</v>
      </c>
      <c r="V2673" s="4">
        <v>1.45</v>
      </c>
      <c r="W2673" s="4">
        <v>1.28</v>
      </c>
      <c r="X2673" s="4">
        <v>1.22</v>
      </c>
      <c r="Y2673" s="4">
        <v>1.27</v>
      </c>
      <c r="Z2673" s="4">
        <v>1.1499999999999999</v>
      </c>
      <c r="AA2673" s="4">
        <v>185176348.62200001</v>
      </c>
      <c r="AB2673" s="3">
        <f>1.2*E2673</f>
        <v>1.728</v>
      </c>
      <c r="AC2673" s="3">
        <f>0.01*$AH$2/(AB2673-E2673)</f>
        <v>347.22222222222217</v>
      </c>
      <c r="AD2673" s="3">
        <f>IF(F2673&gt;=AB2673,AC2673*(E2673-AB2673)-(0.0125/100)*$AH$2,AC2673*(E2673-H2673)-(0.0125/100)*$AH$2)</f>
        <v>-101.25</v>
      </c>
      <c r="AE2673" s="3">
        <f t="shared" si="10"/>
        <v>23564.150674147979</v>
      </c>
    </row>
    <row r="2674" spans="1:31" x14ac:dyDescent="0.2">
      <c r="A2674" s="4" t="s">
        <v>2748</v>
      </c>
      <c r="B2674" s="4" t="s">
        <v>2747</v>
      </c>
      <c r="C2674" s="4" t="s">
        <v>33</v>
      </c>
      <c r="D2674" s="4">
        <v>5172452.12</v>
      </c>
      <c r="E2674" s="4">
        <v>9.42</v>
      </c>
      <c r="F2674" s="4">
        <v>17.399999999999999</v>
      </c>
      <c r="G2674" s="4">
        <v>8.86</v>
      </c>
      <c r="H2674" s="4">
        <v>10.7</v>
      </c>
      <c r="I2674" s="4">
        <v>7649747</v>
      </c>
      <c r="J2674" s="4">
        <f>I2674*E2674</f>
        <v>72060616.739999995</v>
      </c>
      <c r="K2674" s="4">
        <v>18452893</v>
      </c>
      <c r="L2674" s="4">
        <v>6.49</v>
      </c>
      <c r="M2674" s="4">
        <v>59.661016949152597</v>
      </c>
      <c r="N2674" s="4">
        <v>6.49</v>
      </c>
      <c r="O2674" s="4">
        <v>6.1707799999999997</v>
      </c>
      <c r="P2674" s="4">
        <v>9.2478999999999996</v>
      </c>
      <c r="Q2674" s="4">
        <v>7.89</v>
      </c>
      <c r="R2674" s="4">
        <v>7.01</v>
      </c>
      <c r="S2674" s="4">
        <v>7.39</v>
      </c>
      <c r="T2674" s="4">
        <v>7.46</v>
      </c>
      <c r="U2674" s="4">
        <v>7.41</v>
      </c>
      <c r="V2674" s="4">
        <v>9</v>
      </c>
      <c r="W2674" s="4">
        <v>7.89</v>
      </c>
      <c r="X2674" s="4">
        <v>6.81</v>
      </c>
      <c r="Y2674" s="4">
        <v>6.59</v>
      </c>
      <c r="Z2674" s="4">
        <v>7.39</v>
      </c>
      <c r="AA2674" s="4">
        <v>92887.335000000006</v>
      </c>
      <c r="AB2674" s="3">
        <f>1.2*E2674</f>
        <v>11.304</v>
      </c>
      <c r="AC2674" s="3">
        <f>0.01*$AH$2/(AB2674-E2674)</f>
        <v>53.078556263269633</v>
      </c>
      <c r="AD2674" s="3">
        <f>IF(F2674&gt;=AB2674,AC2674*(E2674-AB2674)-(0.0125/100)*$AH$2,AC2674*(E2674-H2674)-(0.0125/100)*$AH$2)</f>
        <v>-101.25</v>
      </c>
      <c r="AE2674" s="3">
        <f t="shared" si="10"/>
        <v>23462.900674147979</v>
      </c>
    </row>
    <row r="2675" spans="1:31" x14ac:dyDescent="0.2">
      <c r="A2675" s="4" t="s">
        <v>1951</v>
      </c>
      <c r="B2675" s="4" t="s">
        <v>2747</v>
      </c>
      <c r="C2675" s="4" t="s">
        <v>33</v>
      </c>
      <c r="D2675" s="4">
        <v>53187797.460000001</v>
      </c>
      <c r="E2675" s="4">
        <v>8.8019999999999996</v>
      </c>
      <c r="F2675" s="4">
        <v>9</v>
      </c>
      <c r="G2675" s="4">
        <v>6.59</v>
      </c>
      <c r="H2675" s="4">
        <v>6.59</v>
      </c>
      <c r="I2675" s="4">
        <v>823294</v>
      </c>
      <c r="J2675" s="4">
        <f>I2675*E2675</f>
        <v>7246633.7879999997</v>
      </c>
      <c r="K2675" s="4">
        <v>49449865.666666701</v>
      </c>
      <c r="L2675" s="4">
        <v>9.42</v>
      </c>
      <c r="M2675" s="4">
        <v>69.922779922779895</v>
      </c>
      <c r="N2675" s="4">
        <v>9.42</v>
      </c>
      <c r="O2675" s="4">
        <v>3.57</v>
      </c>
      <c r="P2675" s="4">
        <v>7.35</v>
      </c>
      <c r="Q2675" s="4">
        <v>5.9</v>
      </c>
      <c r="R2675" s="4">
        <v>5.48</v>
      </c>
      <c r="S2675" s="4">
        <v>6.75</v>
      </c>
      <c r="T2675" s="4">
        <v>6.91</v>
      </c>
      <c r="U2675" s="4">
        <v>6.56</v>
      </c>
      <c r="V2675" s="4">
        <v>6.82</v>
      </c>
      <c r="W2675" s="4">
        <v>5.62</v>
      </c>
      <c r="X2675" s="4">
        <v>5.36</v>
      </c>
      <c r="Y2675" s="4">
        <v>5.64</v>
      </c>
      <c r="Z2675" s="4">
        <v>5.61</v>
      </c>
      <c r="AA2675" s="4">
        <v>516347672.67154998</v>
      </c>
      <c r="AB2675" s="3">
        <f>1.2*E2675</f>
        <v>10.562399999999998</v>
      </c>
      <c r="AC2675" s="3">
        <f>0.01*$AH$2/(AB2675-E2675)</f>
        <v>56.805271529197945</v>
      </c>
      <c r="AD2675" s="3">
        <f>IF(F2675&gt;=AB2675,AC2675*(E2675-AB2675)-(0.0125/100)*$AH$2,AC2675*(E2675-H2675)-(0.0125/100)*$AH$2)</f>
        <v>124.40326062258585</v>
      </c>
      <c r="AE2675" s="3">
        <f t="shared" si="10"/>
        <v>23587.303934770564</v>
      </c>
    </row>
    <row r="2676" spans="1:31" x14ac:dyDescent="0.2">
      <c r="A2676" s="4" t="s">
        <v>2749</v>
      </c>
      <c r="B2676" s="4" t="s">
        <v>2747</v>
      </c>
      <c r="C2676" s="4" t="s">
        <v>33</v>
      </c>
      <c r="D2676" s="4">
        <v>14404627.68</v>
      </c>
      <c r="E2676" s="4">
        <v>5.07</v>
      </c>
      <c r="F2676" s="4">
        <v>5.07</v>
      </c>
      <c r="G2676" s="4">
        <v>2.56</v>
      </c>
      <c r="H2676" s="4">
        <v>2.74</v>
      </c>
      <c r="I2676" s="4">
        <v>7782121</v>
      </c>
      <c r="J2676" s="4">
        <f>I2676*E2676</f>
        <v>39455353.469999999</v>
      </c>
      <c r="K2676" s="4">
        <v>5232131</v>
      </c>
      <c r="L2676" s="4">
        <v>4.08</v>
      </c>
      <c r="M2676" s="4">
        <v>98.823529411764696</v>
      </c>
      <c r="N2676" s="4">
        <v>4.08</v>
      </c>
      <c r="O2676" s="4">
        <v>2.5945</v>
      </c>
      <c r="P2676" s="4">
        <v>2.6566999999999998</v>
      </c>
      <c r="Q2676" s="4">
        <v>2.25</v>
      </c>
      <c r="R2676" s="4">
        <v>2.2200000000000002</v>
      </c>
      <c r="S2676" s="4">
        <v>2.2004000000000001</v>
      </c>
      <c r="T2676" s="4">
        <v>2.31</v>
      </c>
      <c r="U2676" s="4">
        <v>2.23</v>
      </c>
      <c r="V2676" s="4">
        <v>2.33</v>
      </c>
      <c r="W2676" s="4">
        <v>2.0699999999999998</v>
      </c>
      <c r="X2676" s="4">
        <v>1.99</v>
      </c>
      <c r="Y2676" s="4">
        <v>2.14</v>
      </c>
      <c r="Z2676" s="4">
        <v>2.0699999999999998</v>
      </c>
      <c r="AA2676" s="4">
        <v>3048458.145</v>
      </c>
      <c r="AB2676" s="3">
        <f>1.2*E2676</f>
        <v>6.0840000000000005</v>
      </c>
      <c r="AC2676" s="3">
        <f>0.01*$AH$2/(AB2676-E2676)</f>
        <v>98.619329388560132</v>
      </c>
      <c r="AD2676" s="3">
        <f>IF(F2676&gt;=AB2676,AC2676*(E2676-AB2676)-(0.0125/100)*$AH$2,AC2676*(E2676-H2676)-(0.0125/100)*$AH$2)</f>
        <v>228.53303747534511</v>
      </c>
      <c r="AE2676" s="3">
        <f t="shared" si="10"/>
        <v>23815.83697224591</v>
      </c>
    </row>
    <row r="2677" spans="1:31" x14ac:dyDescent="0.2">
      <c r="A2677" s="4" t="s">
        <v>1348</v>
      </c>
      <c r="B2677" s="4" t="s">
        <v>2747</v>
      </c>
      <c r="C2677" s="4" t="s">
        <v>42</v>
      </c>
      <c r="D2677" s="4">
        <v>17582600</v>
      </c>
      <c r="E2677" s="4">
        <v>3</v>
      </c>
      <c r="F2677" s="4">
        <v>4.24</v>
      </c>
      <c r="G2677" s="4">
        <v>2.39</v>
      </c>
      <c r="H2677" s="4">
        <v>3.32</v>
      </c>
      <c r="I2677" s="4">
        <v>5273216</v>
      </c>
      <c r="J2677" s="4">
        <f>I2677*E2677</f>
        <v>15819648</v>
      </c>
      <c r="K2677" s="4">
        <v>9893922.3333333302</v>
      </c>
      <c r="L2677" s="4">
        <v>2</v>
      </c>
      <c r="M2677" s="4">
        <v>56.25</v>
      </c>
      <c r="N2677" s="4">
        <v>2</v>
      </c>
      <c r="O2677" s="4">
        <v>2.0310000000000001</v>
      </c>
      <c r="P2677" s="4">
        <v>3.31</v>
      </c>
      <c r="Q2677" s="4">
        <v>2.38</v>
      </c>
      <c r="R2677" s="4">
        <v>2.11</v>
      </c>
      <c r="S2677" s="4">
        <v>2.0299999999999998</v>
      </c>
      <c r="T2677" s="4">
        <v>1.99</v>
      </c>
      <c r="U2677" s="4">
        <v>1.85</v>
      </c>
      <c r="V2677" s="4">
        <v>3.24</v>
      </c>
      <c r="W2677" s="4">
        <v>2.38</v>
      </c>
      <c r="X2677" s="4">
        <v>2.11</v>
      </c>
      <c r="Y2677" s="4">
        <v>1.9</v>
      </c>
      <c r="Z2677" s="4">
        <v>1.84</v>
      </c>
      <c r="AA2677" s="4">
        <v>1453938.07</v>
      </c>
      <c r="AB2677" s="3">
        <f>1.2*E2677</f>
        <v>3.5999999999999996</v>
      </c>
      <c r="AC2677" s="3">
        <f>0.01*$AH$2/(AB2677-E2677)</f>
        <v>166.66666666666677</v>
      </c>
      <c r="AD2677" s="3">
        <f>IF(F2677&gt;=AB2677,AC2677*(E2677-AB2677)-(0.0125/100)*$AH$2,AC2677*(E2677-H2677)-(0.0125/100)*$AH$2)</f>
        <v>-101.25</v>
      </c>
      <c r="AE2677" s="3">
        <f t="shared" si="10"/>
        <v>23714.58697224591</v>
      </c>
    </row>
    <row r="2678" spans="1:31" x14ac:dyDescent="0.2">
      <c r="A2678" s="4" t="s">
        <v>2750</v>
      </c>
      <c r="B2678" s="4" t="s">
        <v>2747</v>
      </c>
      <c r="C2678" s="4" t="s">
        <v>33</v>
      </c>
      <c r="D2678" s="4">
        <v>21288184.949999999</v>
      </c>
      <c r="E2678" s="4">
        <v>2.48</v>
      </c>
      <c r="F2678" s="4">
        <v>2.97</v>
      </c>
      <c r="G2678" s="4">
        <v>1.81</v>
      </c>
      <c r="H2678" s="4">
        <v>2.15</v>
      </c>
      <c r="I2678" s="4">
        <v>20073110</v>
      </c>
      <c r="J2678" s="4">
        <f>I2678*E2678</f>
        <v>49781312.799999997</v>
      </c>
      <c r="K2678" s="4">
        <v>14209729.6666667</v>
      </c>
      <c r="L2678" s="4">
        <v>1.5605</v>
      </c>
      <c r="M2678" s="4">
        <v>77.142857142857096</v>
      </c>
      <c r="N2678" s="4">
        <v>1.5605</v>
      </c>
      <c r="O2678" s="4">
        <v>1.49807</v>
      </c>
      <c r="P2678" s="4">
        <v>2.2698999999999998</v>
      </c>
      <c r="Q2678" s="4">
        <v>2.4</v>
      </c>
      <c r="R2678" s="4">
        <v>2.2854999999999999</v>
      </c>
      <c r="S2678" s="4">
        <v>1.9918</v>
      </c>
      <c r="T2678" s="4">
        <v>1.75</v>
      </c>
      <c r="U2678" s="4">
        <v>1.59</v>
      </c>
      <c r="V2678" s="4">
        <v>2.0499999999999998</v>
      </c>
      <c r="W2678" s="4">
        <v>2.29</v>
      </c>
      <c r="X2678" s="4">
        <v>2.0699999999999998</v>
      </c>
      <c r="Y2678" s="4">
        <v>1.91</v>
      </c>
      <c r="Z2678" s="4">
        <v>1.72</v>
      </c>
      <c r="AA2678" s="4">
        <v>88544.25</v>
      </c>
      <c r="AB2678" s="3">
        <f>1.2*E2678</f>
        <v>2.976</v>
      </c>
      <c r="AC2678" s="3">
        <f>0.01*$AH$2/(AB2678-E2678)</f>
        <v>201.61290322580646</v>
      </c>
      <c r="AD2678" s="3">
        <f>IF(F2678&gt;=AB2678,AC2678*(E2678-AB2678)-(0.0125/100)*$AH$2,AC2678*(E2678-H2678)-(0.0125/100)*$AH$2)</f>
        <v>65.282258064516142</v>
      </c>
      <c r="AE2678" s="3">
        <f t="shared" si="10"/>
        <v>23779.869230310425</v>
      </c>
    </row>
    <row r="2679" spans="1:31" x14ac:dyDescent="0.2">
      <c r="A2679" s="4" t="s">
        <v>2415</v>
      </c>
      <c r="B2679" s="4" t="s">
        <v>2747</v>
      </c>
      <c r="C2679" s="4" t="s">
        <v>42</v>
      </c>
      <c r="D2679" s="4">
        <v>364596978.69999999</v>
      </c>
      <c r="E2679" s="4">
        <v>2.37</v>
      </c>
      <c r="F2679" s="4">
        <v>3.1749999999999998</v>
      </c>
      <c r="G2679" s="4">
        <v>2.37</v>
      </c>
      <c r="H2679" s="4">
        <v>2.96</v>
      </c>
      <c r="I2679" s="4">
        <v>4064309</v>
      </c>
      <c r="J2679" s="4">
        <f>I2679*E2679</f>
        <v>9632412.3300000001</v>
      </c>
      <c r="K2679" s="4">
        <v>92000053</v>
      </c>
      <c r="L2679" s="4">
        <v>2.33</v>
      </c>
      <c r="M2679" s="4">
        <v>61.224489795918302</v>
      </c>
      <c r="N2679" s="4">
        <v>2.33</v>
      </c>
      <c r="O2679" s="4">
        <v>1.677</v>
      </c>
      <c r="P2679" s="4">
        <v>3.52</v>
      </c>
      <c r="Q2679" s="4">
        <v>2.84</v>
      </c>
      <c r="R2679" s="4">
        <v>2.9249999999999998</v>
      </c>
      <c r="S2679" s="4">
        <v>2.4900000000000002</v>
      </c>
      <c r="T2679" s="4">
        <v>2.4</v>
      </c>
      <c r="U2679" s="4">
        <v>2.2400000000000002</v>
      </c>
      <c r="V2679" s="4">
        <v>3.17</v>
      </c>
      <c r="W2679" s="4">
        <v>2.6797</v>
      </c>
      <c r="X2679" s="4">
        <v>2.9</v>
      </c>
      <c r="Y2679" s="4">
        <v>2.46</v>
      </c>
      <c r="Z2679" s="4">
        <v>2.15</v>
      </c>
      <c r="AA2679" s="4">
        <v>215752196.84999999</v>
      </c>
      <c r="AB2679" s="3">
        <f>1.2*E2679</f>
        <v>2.8439999999999999</v>
      </c>
      <c r="AC2679" s="3">
        <f>0.01*$AH$2/(AB2679-E2679)</f>
        <v>210.97046413502122</v>
      </c>
      <c r="AD2679" s="3">
        <f>IF(F2679&gt;=AB2679,AC2679*(E2679-AB2679)-(0.0125/100)*$AH$2,AC2679*(E2679-H2679)-(0.0125/100)*$AH$2)</f>
        <v>-101.25</v>
      </c>
      <c r="AE2679" s="3">
        <f t="shared" si="10"/>
        <v>23678.619230310425</v>
      </c>
    </row>
    <row r="2680" spans="1:31" x14ac:dyDescent="0.2">
      <c r="A2680" s="4" t="s">
        <v>2069</v>
      </c>
      <c r="B2680" s="4" t="s">
        <v>2747</v>
      </c>
      <c r="C2680" s="4" t="s">
        <v>33</v>
      </c>
      <c r="D2680" s="4">
        <v>131071276.8</v>
      </c>
      <c r="E2680" s="4">
        <v>1.45</v>
      </c>
      <c r="F2680" s="4">
        <v>1.55</v>
      </c>
      <c r="G2680" s="4">
        <v>1.1299999999999999</v>
      </c>
      <c r="H2680" s="4">
        <v>1.29</v>
      </c>
      <c r="I2680" s="4">
        <v>16985753</v>
      </c>
      <c r="J2680" s="4">
        <f>I2680*E2680</f>
        <v>24629341.849999998</v>
      </c>
      <c r="K2680" s="4">
        <v>112623905</v>
      </c>
      <c r="L2680" s="4">
        <v>1.45</v>
      </c>
      <c r="M2680" s="4">
        <v>107.142857142857</v>
      </c>
      <c r="N2680" s="4">
        <v>1.45</v>
      </c>
      <c r="O2680" s="4">
        <v>0.72409000000000001</v>
      </c>
      <c r="P2680" s="4">
        <v>1.33</v>
      </c>
      <c r="Q2680" s="4">
        <v>1.42</v>
      </c>
      <c r="R2680" s="4">
        <v>1.3</v>
      </c>
      <c r="S2680" s="4">
        <v>1.1599999999999999</v>
      </c>
      <c r="T2680" s="4">
        <v>0.94</v>
      </c>
      <c r="U2680" s="4">
        <v>0.93</v>
      </c>
      <c r="V2680" s="4">
        <v>1.28</v>
      </c>
      <c r="W2680" s="4">
        <v>1.22</v>
      </c>
      <c r="X2680" s="4">
        <v>1.27</v>
      </c>
      <c r="Y2680" s="4">
        <v>1.1499999999999999</v>
      </c>
      <c r="Z2680" s="4">
        <v>0.87170000000000003</v>
      </c>
      <c r="AA2680" s="4">
        <v>163889267.88</v>
      </c>
      <c r="AB2680" s="3">
        <f>1.2*E2680</f>
        <v>1.74</v>
      </c>
      <c r="AC2680" s="3">
        <f>0.01*$AH$2/(AB2680-E2680)</f>
        <v>344.82758620689651</v>
      </c>
      <c r="AD2680" s="3">
        <f>IF(F2680&gt;=AB2680,AC2680*(E2680-AB2680)-(0.0125/100)*$AH$2,AC2680*(E2680-H2680)-(0.0125/100)*$AH$2)</f>
        <v>53.922413793103416</v>
      </c>
      <c r="AE2680" s="3">
        <f t="shared" si="10"/>
        <v>23732.54164410353</v>
      </c>
    </row>
    <row r="2681" spans="1:31" x14ac:dyDescent="0.2">
      <c r="A2681" s="4" t="s">
        <v>2746</v>
      </c>
      <c r="B2681" s="4" t="s">
        <v>2747</v>
      </c>
      <c r="C2681" s="4" t="s">
        <v>33</v>
      </c>
      <c r="D2681" s="4">
        <v>40783073.546999998</v>
      </c>
      <c r="E2681" s="4">
        <v>0.71489999999999998</v>
      </c>
      <c r="F2681" s="4">
        <v>0.99</v>
      </c>
      <c r="G2681" s="4">
        <v>0.65059999999999996</v>
      </c>
      <c r="H2681" s="4">
        <v>0.88</v>
      </c>
      <c r="I2681" s="4">
        <v>15885554</v>
      </c>
      <c r="J2681" s="4">
        <f>I2681*E2681</f>
        <v>11356582.5546</v>
      </c>
      <c r="K2681" s="4">
        <v>165085235</v>
      </c>
      <c r="L2681" s="4">
        <v>0.55130000000000001</v>
      </c>
      <c r="M2681" s="4">
        <v>183.46550356859601</v>
      </c>
      <c r="N2681" s="4">
        <v>0.55130000000000001</v>
      </c>
      <c r="O2681" s="4">
        <v>0.33045999999999998</v>
      </c>
      <c r="P2681" s="4">
        <v>1.1299999999999999</v>
      </c>
      <c r="Q2681" s="4">
        <v>0.85</v>
      </c>
      <c r="R2681" s="4">
        <v>0.47978999999999999</v>
      </c>
      <c r="S2681" s="4">
        <v>0.49840000000000001</v>
      </c>
      <c r="T2681" s="4">
        <v>0.39659</v>
      </c>
      <c r="U2681" s="4">
        <v>0.378</v>
      </c>
      <c r="V2681" s="4">
        <v>1.06</v>
      </c>
      <c r="W2681" s="4">
        <v>0.77490000000000003</v>
      </c>
      <c r="X2681" s="4">
        <v>0.45500000000000002</v>
      </c>
      <c r="Y2681" s="4">
        <v>0.43890000000000001</v>
      </c>
      <c r="Z2681" s="4">
        <v>0.36330000000000001</v>
      </c>
      <c r="AA2681" s="4">
        <v>188154007.17919999</v>
      </c>
      <c r="AB2681" s="3">
        <f>1.2*E2681</f>
        <v>0.85787999999999998</v>
      </c>
      <c r="AC2681" s="3">
        <f>0.01*$AH$2/(AB2681-E2681)</f>
        <v>699.39851727514338</v>
      </c>
      <c r="AD2681" s="3">
        <f>IF(F2681&gt;=AB2681,AC2681*(E2681-AB2681)-(0.0125/100)*$AH$2,AC2681*(E2681-H2681)-(0.0125/100)*$AH$2)</f>
        <v>-101.25</v>
      </c>
      <c r="AE2681" s="3">
        <f t="shared" si="10"/>
        <v>23631.29164410353</v>
      </c>
    </row>
    <row r="2682" spans="1:31" x14ac:dyDescent="0.2">
      <c r="A2682" s="4" t="s">
        <v>2415</v>
      </c>
      <c r="B2682" s="4" t="s">
        <v>2752</v>
      </c>
      <c r="C2682" s="4" t="s">
        <v>42</v>
      </c>
      <c r="D2682" s="4">
        <v>463178994.39999998</v>
      </c>
      <c r="E2682" s="4">
        <v>3.17</v>
      </c>
      <c r="F2682" s="4">
        <v>3.52</v>
      </c>
      <c r="G2682" s="4">
        <v>2.3990999999999998</v>
      </c>
      <c r="H2682" s="4">
        <v>2.4700000000000002</v>
      </c>
      <c r="I2682" s="4">
        <v>8448960</v>
      </c>
      <c r="J2682" s="4">
        <f>I2682*E2682</f>
        <v>26783203.199999999</v>
      </c>
      <c r="K2682" s="4">
        <v>121947380</v>
      </c>
      <c r="L2682" s="4">
        <v>2.96</v>
      </c>
      <c r="M2682" s="4">
        <v>68.617021276599999</v>
      </c>
      <c r="N2682" s="4">
        <v>2.96</v>
      </c>
      <c r="O2682" s="4">
        <v>1.7949999999999999</v>
      </c>
      <c r="P2682" s="4">
        <v>2.84</v>
      </c>
      <c r="Q2682" s="4">
        <v>2.9249999999999998</v>
      </c>
      <c r="R2682" s="4">
        <v>2.4900000000000002</v>
      </c>
      <c r="S2682" s="4">
        <v>2.4</v>
      </c>
      <c r="T2682" s="4">
        <v>2.2599999999999998</v>
      </c>
      <c r="U2682" s="4">
        <v>2.0099999999999998</v>
      </c>
      <c r="V2682" s="4">
        <v>2.6797</v>
      </c>
      <c r="W2682" s="4">
        <v>2.9</v>
      </c>
      <c r="X2682" s="4">
        <v>2.46</v>
      </c>
      <c r="Y2682" s="4">
        <v>2.15</v>
      </c>
      <c r="Z2682" s="4">
        <v>2.2599999999999998</v>
      </c>
      <c r="AA2682" s="4">
        <v>332015866.21749997</v>
      </c>
      <c r="AB2682" s="3">
        <f>1.2*E2682</f>
        <v>3.8039999999999998</v>
      </c>
      <c r="AC2682" s="3">
        <f>0.01*$AH$2/(AB2682-E2682)</f>
        <v>157.72870662460571</v>
      </c>
      <c r="AD2682" s="3">
        <f>IF(F2682&gt;=AB2682,AC2682*(E2682-AB2682)-(0.0125/100)*$AH$2,AC2682*(E2682-H2682)-(0.0125/100)*$AH$2)</f>
        <v>109.16009463722395</v>
      </c>
      <c r="AE2682" s="3">
        <f t="shared" si="10"/>
        <v>23740.451738740754</v>
      </c>
    </row>
    <row r="2683" spans="1:31" x14ac:dyDescent="0.2">
      <c r="A2683" s="4" t="s">
        <v>2746</v>
      </c>
      <c r="B2683" s="4" t="s">
        <v>2752</v>
      </c>
      <c r="C2683" s="4" t="s">
        <v>33</v>
      </c>
      <c r="D2683" s="4">
        <v>65099047.200000003</v>
      </c>
      <c r="E2683" s="4">
        <v>1.06</v>
      </c>
      <c r="F2683" s="4">
        <v>1.1299999999999999</v>
      </c>
      <c r="G2683" s="4">
        <v>0.75270000000000004</v>
      </c>
      <c r="H2683" s="4">
        <v>0.83120000000000005</v>
      </c>
      <c r="I2683" s="4">
        <v>12218177</v>
      </c>
      <c r="J2683" s="4">
        <f>I2683*E2683</f>
        <v>12951267.620000001</v>
      </c>
      <c r="K2683" s="4">
        <v>185267048</v>
      </c>
      <c r="L2683" s="4">
        <v>0.88</v>
      </c>
      <c r="M2683" s="4">
        <v>243.37544541626099</v>
      </c>
      <c r="N2683" s="4">
        <v>0.88</v>
      </c>
      <c r="O2683" s="4">
        <v>0.39235999999999999</v>
      </c>
      <c r="P2683" s="4">
        <v>0.85</v>
      </c>
      <c r="Q2683" s="4">
        <v>0.47978999999999999</v>
      </c>
      <c r="R2683" s="4">
        <v>0.49840000000000001</v>
      </c>
      <c r="S2683" s="4">
        <v>0.39659</v>
      </c>
      <c r="T2683" s="4">
        <v>0.3926</v>
      </c>
      <c r="U2683" s="4">
        <v>0.35799999999999998</v>
      </c>
      <c r="V2683" s="4">
        <v>0.77490000000000003</v>
      </c>
      <c r="W2683" s="4">
        <v>0.45500000000000002</v>
      </c>
      <c r="X2683" s="4">
        <v>0.43890000000000001</v>
      </c>
      <c r="Y2683" s="4">
        <v>0.36330000000000001</v>
      </c>
      <c r="Z2683" s="4">
        <v>0.36</v>
      </c>
      <c r="AA2683" s="4">
        <v>124225122.9544</v>
      </c>
      <c r="AB2683" s="3">
        <f>1.2*E2683</f>
        <v>1.272</v>
      </c>
      <c r="AC2683" s="3">
        <f>0.01*$AH$2/(AB2683-E2683)</f>
        <v>471.69811320754724</v>
      </c>
      <c r="AD2683" s="3">
        <f>IF(F2683&gt;=AB2683,AC2683*(E2683-AB2683)-(0.0125/100)*$AH$2,AC2683*(E2683-H2683)-(0.0125/100)*$AH$2)</f>
        <v>106.67452830188681</v>
      </c>
      <c r="AE2683" s="3">
        <f t="shared" si="10"/>
        <v>23847.12626704264</v>
      </c>
    </row>
    <row r="2684" spans="1:31" x14ac:dyDescent="0.2">
      <c r="A2684" s="4" t="s">
        <v>2751</v>
      </c>
      <c r="B2684" s="4" t="s">
        <v>2752</v>
      </c>
      <c r="C2684" s="4" t="s">
        <v>42</v>
      </c>
      <c r="D2684" s="4">
        <v>39763946.969999999</v>
      </c>
      <c r="E2684" s="4">
        <v>0.99</v>
      </c>
      <c r="F2684" s="4">
        <v>1.03</v>
      </c>
      <c r="G2684" s="4">
        <v>0.82099999999999995</v>
      </c>
      <c r="H2684" s="4">
        <v>0.86460000000000004</v>
      </c>
      <c r="I2684" s="4">
        <v>7378120</v>
      </c>
      <c r="J2684" s="4">
        <f>I2684*E2684</f>
        <v>7304338.7999999998</v>
      </c>
      <c r="K2684" s="4">
        <v>274680272.33333302</v>
      </c>
      <c r="L2684" s="4">
        <v>0.99</v>
      </c>
      <c r="M2684" s="4">
        <v>289.303971686983</v>
      </c>
      <c r="N2684" s="4">
        <v>0.99</v>
      </c>
      <c r="O2684" s="4">
        <v>0.37554999999999999</v>
      </c>
      <c r="P2684" s="4">
        <v>1.82</v>
      </c>
      <c r="Q2684" s="4">
        <v>1.92</v>
      </c>
      <c r="R2684" s="4">
        <v>1.25</v>
      </c>
      <c r="S2684" s="4">
        <v>0.75</v>
      </c>
      <c r="T2684" s="4">
        <v>0.52669999999999995</v>
      </c>
      <c r="U2684" s="4">
        <v>0.4</v>
      </c>
      <c r="V2684" s="4">
        <v>0.96330000000000005</v>
      </c>
      <c r="W2684" s="4">
        <v>1.83</v>
      </c>
      <c r="X2684" s="4">
        <v>1.05</v>
      </c>
      <c r="Y2684" s="4">
        <v>0.75</v>
      </c>
      <c r="Z2684" s="4">
        <v>0.46429999999999999</v>
      </c>
      <c r="AA2684" s="4">
        <v>460758880.82499999</v>
      </c>
      <c r="AB2684" s="3">
        <f>1.2*E2684</f>
        <v>1.1879999999999999</v>
      </c>
      <c r="AC2684" s="3">
        <f>0.01*$AH$2/(AB2684-E2684)</f>
        <v>505.05050505050519</v>
      </c>
      <c r="AD2684" s="3">
        <f>IF(F2684&gt;=AB2684,AC2684*(E2684-AB2684)-(0.0125/100)*$AH$2,AC2684*(E2684-H2684)-(0.0125/100)*$AH$2)</f>
        <v>62.083333333333329</v>
      </c>
      <c r="AE2684" s="3">
        <f t="shared" si="10"/>
        <v>23909.209600375973</v>
      </c>
    </row>
    <row r="2685" spans="1:31" x14ac:dyDescent="0.2">
      <c r="A2685" s="4" t="s">
        <v>2753</v>
      </c>
      <c r="B2685" s="4" t="s">
        <v>2754</v>
      </c>
      <c r="C2685" s="4" t="s">
        <v>33</v>
      </c>
      <c r="D2685" s="4">
        <v>136612536</v>
      </c>
      <c r="E2685" s="4">
        <v>9.5050000000000008</v>
      </c>
      <c r="F2685" s="4">
        <v>12.381399999999999</v>
      </c>
      <c r="G2685" s="4">
        <v>8.5424000000000007</v>
      </c>
      <c r="H2685" s="4">
        <v>11.27</v>
      </c>
      <c r="I2685" s="4">
        <v>385149</v>
      </c>
      <c r="J2685" s="4">
        <f>I2685*E2685</f>
        <v>3660841.2450000001</v>
      </c>
      <c r="K2685" s="4">
        <v>48751504</v>
      </c>
      <c r="L2685" s="4">
        <v>12.4</v>
      </c>
      <c r="M2685" s="4">
        <v>268.16826122322499</v>
      </c>
      <c r="N2685" s="4">
        <v>12.4</v>
      </c>
      <c r="O2685" s="4">
        <v>4.6370111111111099</v>
      </c>
      <c r="P2685" s="4">
        <v>13.47</v>
      </c>
      <c r="Q2685" s="4">
        <v>9.85</v>
      </c>
      <c r="R2685" s="4">
        <v>8.1998999999999995</v>
      </c>
      <c r="S2685" s="4">
        <v>7.8281000000000001</v>
      </c>
      <c r="T2685" s="4">
        <v>7.25</v>
      </c>
      <c r="U2685" s="4">
        <v>6.69</v>
      </c>
      <c r="V2685" s="4">
        <v>12.46</v>
      </c>
      <c r="W2685" s="4">
        <v>9.65</v>
      </c>
      <c r="X2685" s="4">
        <v>8.11</v>
      </c>
      <c r="Y2685" s="4">
        <v>7.26</v>
      </c>
      <c r="Z2685" s="4">
        <v>7.17</v>
      </c>
      <c r="AA2685" s="4">
        <v>1849579074.2550001</v>
      </c>
      <c r="AB2685" s="3">
        <f>1.2*E2685</f>
        <v>11.406000000000001</v>
      </c>
      <c r="AC2685" s="3">
        <f>0.01*$AH$2/(AB2685-E2685)</f>
        <v>52.60389268805892</v>
      </c>
      <c r="AD2685" s="3">
        <f>IF(F2685&gt;=AB2685,AC2685*(E2685-AB2685)-(0.0125/100)*$AH$2,AC2685*(E2685-H2685)-(0.0125/100)*$AH$2)</f>
        <v>-101.25</v>
      </c>
      <c r="AE2685" s="3">
        <f t="shared" si="10"/>
        <v>23807.959600375973</v>
      </c>
    </row>
    <row r="2686" spans="1:31" x14ac:dyDescent="0.2">
      <c r="A2686" s="4" t="s">
        <v>2755</v>
      </c>
      <c r="B2686" s="4" t="s">
        <v>2754</v>
      </c>
      <c r="C2686" s="4" t="s">
        <v>33</v>
      </c>
      <c r="D2686" s="4">
        <v>7355383.2000000002</v>
      </c>
      <c r="E2686" s="4">
        <v>8.43</v>
      </c>
      <c r="F2686" s="4">
        <v>10.47</v>
      </c>
      <c r="G2686" s="4">
        <v>7.12</v>
      </c>
      <c r="H2686" s="4">
        <v>8.8800000000000008</v>
      </c>
      <c r="I2686" s="4">
        <v>5579210</v>
      </c>
      <c r="J2686" s="4">
        <f>I2686*E2686</f>
        <v>47032740.299999997</v>
      </c>
      <c r="K2686" s="4">
        <v>6166209.3333333302</v>
      </c>
      <c r="L2686" s="4">
        <v>6.07</v>
      </c>
      <c r="M2686" s="4">
        <v>51.891891891891902</v>
      </c>
      <c r="N2686" s="4">
        <v>6.07</v>
      </c>
      <c r="O2686" s="4">
        <v>5.6319999999999997</v>
      </c>
      <c r="P2686" s="4">
        <v>7.88</v>
      </c>
      <c r="Q2686" s="4">
        <v>7.46</v>
      </c>
      <c r="R2686" s="4">
        <v>6.55</v>
      </c>
      <c r="S2686" s="4">
        <v>6.68</v>
      </c>
      <c r="T2686" s="4">
        <v>6.5949999999999998</v>
      </c>
      <c r="U2686" s="4">
        <v>6.2</v>
      </c>
      <c r="V2686" s="4">
        <v>7.45</v>
      </c>
      <c r="W2686" s="4">
        <v>7.03</v>
      </c>
      <c r="X2686" s="4">
        <v>6</v>
      </c>
      <c r="Y2686" s="4">
        <v>6.22</v>
      </c>
      <c r="Z2686" s="4">
        <v>6.25</v>
      </c>
      <c r="AA2686" s="4">
        <v>150500.52499999999</v>
      </c>
      <c r="AB2686" s="3">
        <f>1.2*E2686</f>
        <v>10.116</v>
      </c>
      <c r="AC2686" s="3">
        <f>0.01*$AH$2/(AB2686-E2686)</f>
        <v>59.311981020166073</v>
      </c>
      <c r="AD2686" s="3">
        <f>IF(F2686&gt;=AB2686,AC2686*(E2686-AB2686)-(0.0125/100)*$AH$2,AC2686*(E2686-H2686)-(0.0125/100)*$AH$2)</f>
        <v>-101.25</v>
      </c>
      <c r="AE2686" s="3">
        <f t="shared" si="10"/>
        <v>23706.709600375973</v>
      </c>
    </row>
    <row r="2687" spans="1:31" x14ac:dyDescent="0.2">
      <c r="A2687" s="4" t="s">
        <v>2756</v>
      </c>
      <c r="B2687" s="4" t="s">
        <v>2754</v>
      </c>
      <c r="C2687" s="4" t="s">
        <v>33</v>
      </c>
      <c r="D2687" s="4">
        <v>569105622</v>
      </c>
      <c r="E2687" s="4">
        <v>2.77</v>
      </c>
      <c r="F2687" s="4">
        <v>2.85</v>
      </c>
      <c r="G2687" s="4">
        <v>2.0299999999999998</v>
      </c>
      <c r="H2687" s="4">
        <v>2.16</v>
      </c>
      <c r="I2687" s="4">
        <v>35277581</v>
      </c>
      <c r="J2687" s="4">
        <f>I2687*E2687</f>
        <v>97718899.370000005</v>
      </c>
      <c r="K2687" s="4">
        <v>82914151</v>
      </c>
      <c r="L2687" s="4">
        <v>2</v>
      </c>
      <c r="M2687" s="4">
        <v>111.450381679389</v>
      </c>
      <c r="N2687" s="4">
        <v>2</v>
      </c>
      <c r="O2687" s="4">
        <v>1.7130000000000001</v>
      </c>
      <c r="P2687" s="4">
        <v>2.68</v>
      </c>
      <c r="Q2687" s="4">
        <v>2.58</v>
      </c>
      <c r="R2687" s="4">
        <v>3.08</v>
      </c>
      <c r="S2687" s="4">
        <v>2.9</v>
      </c>
      <c r="T2687" s="4">
        <v>2.73</v>
      </c>
      <c r="U2687" s="4">
        <v>2.57</v>
      </c>
      <c r="V2687" s="4">
        <v>2.19</v>
      </c>
      <c r="W2687" s="4">
        <v>2.4449999999999998</v>
      </c>
      <c r="X2687" s="4">
        <v>2.3199999999999998</v>
      </c>
      <c r="Y2687" s="4">
        <v>2.88</v>
      </c>
      <c r="Z2687" s="4">
        <v>2.6</v>
      </c>
      <c r="AA2687" s="4">
        <v>157266716.27500001</v>
      </c>
      <c r="AB2687" s="3">
        <f>1.2*E2687</f>
        <v>3.3239999999999998</v>
      </c>
      <c r="AC2687" s="3">
        <f>0.01*$AH$2/(AB2687-E2687)</f>
        <v>180.50541516245494</v>
      </c>
      <c r="AD2687" s="3">
        <f>IF(F2687&gt;=AB2687,AC2687*(E2687-AB2687)-(0.0125/100)*$AH$2,AC2687*(E2687-H2687)-(0.0125/100)*$AH$2)</f>
        <v>108.85830324909749</v>
      </c>
      <c r="AE2687" s="3">
        <f t="shared" si="10"/>
        <v>23815.567903625069</v>
      </c>
    </row>
    <row r="2688" spans="1:31" x14ac:dyDescent="0.2">
      <c r="A2688" s="4" t="s">
        <v>2753</v>
      </c>
      <c r="B2688" s="4" t="s">
        <v>2757</v>
      </c>
      <c r="C2688" s="4" t="s">
        <v>33</v>
      </c>
      <c r="D2688" s="4">
        <v>124163167.8</v>
      </c>
      <c r="E2688" s="4">
        <v>12.46</v>
      </c>
      <c r="F2688" s="4">
        <v>13.47</v>
      </c>
      <c r="G2688" s="4">
        <v>10.24</v>
      </c>
      <c r="H2688" s="4">
        <v>10.24</v>
      </c>
      <c r="I2688" s="4">
        <v>662644</v>
      </c>
      <c r="J2688" s="4">
        <f>I2688*E2688</f>
        <v>8256544.2400000002</v>
      </c>
      <c r="K2688" s="4">
        <v>49628615</v>
      </c>
      <c r="L2688" s="4">
        <v>11.27</v>
      </c>
      <c r="M2688" s="4">
        <v>361.48148148148101</v>
      </c>
      <c r="N2688" s="4">
        <v>11.27</v>
      </c>
      <c r="O2688" s="4">
        <v>5.1973099999999999</v>
      </c>
      <c r="P2688" s="4">
        <v>9.85</v>
      </c>
      <c r="Q2688" s="4">
        <v>8.1998999999999995</v>
      </c>
      <c r="R2688" s="4">
        <v>7.8281000000000001</v>
      </c>
      <c r="S2688" s="4">
        <v>7.25</v>
      </c>
      <c r="T2688" s="4">
        <v>7.42</v>
      </c>
      <c r="U2688" s="4">
        <v>6.21</v>
      </c>
      <c r="V2688" s="4">
        <v>9.65</v>
      </c>
      <c r="W2688" s="4">
        <v>8.11</v>
      </c>
      <c r="X2688" s="4">
        <v>7.26</v>
      </c>
      <c r="Y2688" s="4">
        <v>7.17</v>
      </c>
      <c r="Z2688" s="4">
        <v>6.2</v>
      </c>
      <c r="AA2688" s="4">
        <v>45546059.502300002</v>
      </c>
      <c r="AB2688" s="3">
        <f>1.2*E2688</f>
        <v>14.952</v>
      </c>
      <c r="AC2688" s="3">
        <f>0.01*$AH$2/(AB2688-E2688)</f>
        <v>40.128410914927784</v>
      </c>
      <c r="AD2688" s="3">
        <f>IF(F2688&gt;=AB2688,AC2688*(E2688-AB2688)-(0.0125/100)*$AH$2,AC2688*(E2688-H2688)-(0.0125/100)*$AH$2)</f>
        <v>87.835072231139705</v>
      </c>
      <c r="AE2688" s="3">
        <f t="shared" si="10"/>
        <v>23903.40297585621</v>
      </c>
    </row>
    <row r="2689" spans="1:31" x14ac:dyDescent="0.2">
      <c r="A2689" s="4" t="s">
        <v>1776</v>
      </c>
      <c r="B2689" s="4" t="s">
        <v>2757</v>
      </c>
      <c r="C2689" s="4" t="s">
        <v>33</v>
      </c>
      <c r="D2689" s="4">
        <v>39973220</v>
      </c>
      <c r="E2689" s="4">
        <v>3.98</v>
      </c>
      <c r="F2689" s="4">
        <v>5.88</v>
      </c>
      <c r="G2689" s="4">
        <v>3.45</v>
      </c>
      <c r="H2689" s="4">
        <v>4.71</v>
      </c>
      <c r="I2689" s="4">
        <v>31773090</v>
      </c>
      <c r="J2689" s="4">
        <f>I2689*E2689</f>
        <v>126456898.2</v>
      </c>
      <c r="K2689" s="4">
        <v>43134670.666666701</v>
      </c>
      <c r="L2689" s="4">
        <v>2.8</v>
      </c>
      <c r="M2689" s="4">
        <v>63.114754098360699</v>
      </c>
      <c r="N2689" s="4">
        <v>2.8</v>
      </c>
      <c r="O2689" s="4">
        <v>2.6440000000000001</v>
      </c>
      <c r="P2689" s="4">
        <v>4.62</v>
      </c>
      <c r="Q2689" s="4">
        <v>5.59</v>
      </c>
      <c r="R2689" s="4">
        <v>4.6082999999999998</v>
      </c>
      <c r="S2689" s="4">
        <v>4.7300000000000004</v>
      </c>
      <c r="T2689" s="4">
        <v>4.9829999999999997</v>
      </c>
      <c r="U2689" s="4">
        <v>4.78</v>
      </c>
      <c r="V2689" s="4">
        <v>4.4800000000000004</v>
      </c>
      <c r="W2689" s="4">
        <v>5.05</v>
      </c>
      <c r="X2689" s="4">
        <v>4.51</v>
      </c>
      <c r="Y2689" s="4">
        <v>4.21</v>
      </c>
      <c r="Z2689" s="4">
        <v>4.21</v>
      </c>
      <c r="AA2689" s="4">
        <v>3905841.2895</v>
      </c>
      <c r="AB2689" s="3">
        <f>1.2*E2689</f>
        <v>4.7759999999999998</v>
      </c>
      <c r="AC2689" s="3">
        <f>0.01*$AH$2/(AB2689-E2689)</f>
        <v>125.62814070351762</v>
      </c>
      <c r="AD2689" s="3">
        <f>IF(F2689&gt;=AB2689,AC2689*(E2689-AB2689)-(0.0125/100)*$AH$2,AC2689*(E2689-H2689)-(0.0125/100)*$AH$2)</f>
        <v>-101.25</v>
      </c>
      <c r="AE2689" s="3">
        <f t="shared" si="10"/>
        <v>23802.15297585621</v>
      </c>
    </row>
    <row r="2690" spans="1:31" x14ac:dyDescent="0.2">
      <c r="A2690" s="4" t="s">
        <v>2758</v>
      </c>
      <c r="B2690" s="4" t="s">
        <v>2759</v>
      </c>
      <c r="C2690" s="4" t="s">
        <v>33</v>
      </c>
      <c r="D2690" s="4">
        <v>37103084.725199997</v>
      </c>
      <c r="E2690" s="4">
        <v>23.81</v>
      </c>
      <c r="F2690" s="4">
        <v>42</v>
      </c>
      <c r="G2690" s="4">
        <v>18.43</v>
      </c>
      <c r="H2690" s="4">
        <v>22.2</v>
      </c>
      <c r="I2690" s="4">
        <v>87554</v>
      </c>
      <c r="J2690" s="4">
        <f>I2690*E2690</f>
        <v>2084660.74</v>
      </c>
      <c r="K2690" s="4">
        <v>376932.66666666698</v>
      </c>
      <c r="L2690" s="4">
        <v>15.1099</v>
      </c>
      <c r="M2690" s="4">
        <v>81.617086193745195</v>
      </c>
      <c r="N2690" s="4">
        <v>15.1099</v>
      </c>
      <c r="O2690" s="4">
        <v>15.45299</v>
      </c>
      <c r="P2690" s="4">
        <v>20.440000000000001</v>
      </c>
      <c r="Q2690" s="4">
        <v>20.91</v>
      </c>
      <c r="R2690" s="4">
        <v>16.780899999999999</v>
      </c>
      <c r="S2690" s="4">
        <v>14.25</v>
      </c>
      <c r="T2690" s="4">
        <v>13.7</v>
      </c>
      <c r="U2690" s="4">
        <v>13.5</v>
      </c>
      <c r="V2690" s="4">
        <v>16.93</v>
      </c>
      <c r="W2690" s="4">
        <v>20.09</v>
      </c>
      <c r="X2690" s="4">
        <v>15.1</v>
      </c>
      <c r="Y2690" s="4">
        <v>13.7</v>
      </c>
      <c r="Z2690" s="4">
        <v>12.3</v>
      </c>
      <c r="AA2690" s="4">
        <v>140721.41500000001</v>
      </c>
      <c r="AB2690" s="3">
        <f>1.2*E2690</f>
        <v>28.571999999999999</v>
      </c>
      <c r="AC2690" s="3">
        <f>0.01*$AH$2/(AB2690-E2690)</f>
        <v>20.999580008399828</v>
      </c>
      <c r="AD2690" s="3">
        <f>IF(F2690&gt;=AB2690,AC2690*(E2690-AB2690)-(0.0125/100)*$AH$2,AC2690*(E2690-H2690)-(0.0125/100)*$AH$2)</f>
        <v>-101.24999999999999</v>
      </c>
      <c r="AE2690" s="3">
        <f t="shared" si="10"/>
        <v>23700.90297585621</v>
      </c>
    </row>
    <row r="2691" spans="1:31" x14ac:dyDescent="0.2">
      <c r="A2691" s="4" t="s">
        <v>2760</v>
      </c>
      <c r="B2691" s="4" t="s">
        <v>2761</v>
      </c>
      <c r="C2691" s="4" t="s">
        <v>33</v>
      </c>
      <c r="D2691" s="4">
        <v>2746521414.4000001</v>
      </c>
      <c r="E2691" s="4">
        <v>17</v>
      </c>
      <c r="F2691" s="4">
        <v>19.543099999999999</v>
      </c>
      <c r="G2691" s="4">
        <v>15.7</v>
      </c>
      <c r="H2691" s="4">
        <v>17.75</v>
      </c>
      <c r="I2691" s="4">
        <v>123502</v>
      </c>
      <c r="J2691" s="4">
        <f>I2691*E2691</f>
        <v>2099534</v>
      </c>
      <c r="K2691" s="4">
        <v>961424.33333333302</v>
      </c>
      <c r="L2691" s="4">
        <v>13.6</v>
      </c>
      <c r="M2691" s="4">
        <v>62.523900573613801</v>
      </c>
      <c r="N2691" s="4">
        <v>13.6</v>
      </c>
      <c r="O2691" s="4">
        <v>11.036</v>
      </c>
      <c r="P2691" s="4">
        <v>16.760000000000002</v>
      </c>
      <c r="Q2691" s="4">
        <v>16.5</v>
      </c>
      <c r="R2691" s="4">
        <v>16.399999999999999</v>
      </c>
      <c r="S2691" s="4">
        <v>14.75</v>
      </c>
      <c r="T2691" s="4">
        <v>15.35</v>
      </c>
      <c r="U2691" s="4">
        <v>14.99</v>
      </c>
      <c r="V2691" s="4">
        <v>15.25</v>
      </c>
      <c r="W2691" s="4">
        <v>15.91</v>
      </c>
      <c r="X2691" s="4">
        <v>16.07</v>
      </c>
      <c r="Y2691" s="4">
        <v>14.4</v>
      </c>
      <c r="Z2691" s="4">
        <v>15.2</v>
      </c>
      <c r="AA2691" s="4">
        <v>11443162.949999999</v>
      </c>
      <c r="AB2691" s="3">
        <f>1.2*E2691</f>
        <v>20.399999999999999</v>
      </c>
      <c r="AC2691" s="3">
        <f>0.01*$AH$2/(AB2691-E2691)</f>
        <v>29.411764705882366</v>
      </c>
      <c r="AD2691" s="3">
        <f>IF(F2691&gt;=AB2691,AC2691*(E2691-AB2691)-(0.0125/100)*$AH$2,AC2691*(E2691-H2691)-(0.0125/100)*$AH$2)</f>
        <v>-23.308823529411775</v>
      </c>
      <c r="AE2691" s="3">
        <f t="shared" si="10"/>
        <v>23677.594152326797</v>
      </c>
    </row>
    <row r="2692" spans="1:31" x14ac:dyDescent="0.2">
      <c r="A2692" s="4" t="s">
        <v>1987</v>
      </c>
      <c r="B2692" s="4" t="s">
        <v>2761</v>
      </c>
      <c r="C2692" s="4" t="s">
        <v>33</v>
      </c>
      <c r="D2692" s="4">
        <v>11032850</v>
      </c>
      <c r="E2692" s="4">
        <v>8.25</v>
      </c>
      <c r="F2692" s="4">
        <v>13.89</v>
      </c>
      <c r="G2692" s="4">
        <v>7.94</v>
      </c>
      <c r="H2692" s="4">
        <v>10.19</v>
      </c>
      <c r="I2692" s="4">
        <v>841016</v>
      </c>
      <c r="J2692" s="4">
        <f>I2692*E2692</f>
        <v>6938382</v>
      </c>
      <c r="K2692" s="4">
        <v>6028632</v>
      </c>
      <c r="L2692" s="4">
        <v>6.25</v>
      </c>
      <c r="M2692" s="4">
        <v>71.161825726141004</v>
      </c>
      <c r="N2692" s="4">
        <v>6.25</v>
      </c>
      <c r="O2692" s="4">
        <v>5.4029800000000003</v>
      </c>
      <c r="P2692" s="4">
        <v>12.6</v>
      </c>
      <c r="Q2692" s="4">
        <v>12.399900000000001</v>
      </c>
      <c r="R2692" s="4">
        <v>11.4947</v>
      </c>
      <c r="S2692" s="4">
        <v>10.29</v>
      </c>
      <c r="T2692" s="4">
        <v>8.8000000000000007</v>
      </c>
      <c r="U2692" s="4">
        <v>6.86</v>
      </c>
      <c r="V2692" s="4">
        <v>9.8800000000000008</v>
      </c>
      <c r="W2692" s="4">
        <v>11.97</v>
      </c>
      <c r="X2692" s="4">
        <v>9.81</v>
      </c>
      <c r="Y2692" s="4">
        <v>10.29</v>
      </c>
      <c r="Z2692" s="4">
        <v>8.4700000000000006</v>
      </c>
      <c r="AA2692" s="4">
        <v>31885610.399999999</v>
      </c>
      <c r="AB2692" s="3">
        <f>1.2*E2692</f>
        <v>9.9</v>
      </c>
      <c r="AC2692" s="3">
        <f>0.01*$AH$2/(AB2692-E2692)</f>
        <v>60.606060606060595</v>
      </c>
      <c r="AD2692" s="3">
        <f>IF(F2692&gt;=AB2692,AC2692*(E2692-AB2692)-(0.0125/100)*$AH$2,AC2692*(E2692-H2692)-(0.0125/100)*$AH$2)</f>
        <v>-101.25</v>
      </c>
      <c r="AE2692" s="3">
        <f t="shared" si="10"/>
        <v>23576.344152326797</v>
      </c>
    </row>
    <row r="2693" spans="1:31" x14ac:dyDescent="0.2">
      <c r="A2693" s="4" t="s">
        <v>1878</v>
      </c>
      <c r="B2693" s="4" t="s">
        <v>2761</v>
      </c>
      <c r="C2693" s="4" t="s">
        <v>33</v>
      </c>
      <c r="D2693" s="4">
        <v>174952078.06999999</v>
      </c>
      <c r="E2693" s="4">
        <v>2.2000000000000002</v>
      </c>
      <c r="F2693" s="4">
        <v>2.2000000000000002</v>
      </c>
      <c r="G2693" s="4">
        <v>1.75</v>
      </c>
      <c r="H2693" s="4">
        <v>1.84</v>
      </c>
      <c r="I2693" s="4">
        <v>12803305</v>
      </c>
      <c r="J2693" s="4">
        <f>I2693*E2693</f>
        <v>28167271.000000004</v>
      </c>
      <c r="K2693" s="4">
        <v>17768460.333333299</v>
      </c>
      <c r="L2693" s="4">
        <v>1.61</v>
      </c>
      <c r="M2693" s="4">
        <v>57.142857142857103</v>
      </c>
      <c r="N2693" s="4">
        <v>1.61</v>
      </c>
      <c r="O2693" s="4">
        <v>1.4610000000000001</v>
      </c>
      <c r="P2693" s="4">
        <v>2</v>
      </c>
      <c r="Q2693" s="4">
        <v>1.98</v>
      </c>
      <c r="R2693" s="4">
        <v>1.82</v>
      </c>
      <c r="S2693" s="4">
        <v>1.82</v>
      </c>
      <c r="T2693" s="4">
        <v>1.77</v>
      </c>
      <c r="U2693" s="4">
        <v>1.68</v>
      </c>
      <c r="V2693" s="4">
        <v>1.99</v>
      </c>
      <c r="W2693" s="4">
        <v>1.84</v>
      </c>
      <c r="X2693" s="4">
        <v>1.73</v>
      </c>
      <c r="Y2693" s="4">
        <v>1.8</v>
      </c>
      <c r="Z2693" s="4">
        <v>1.74</v>
      </c>
      <c r="AA2693" s="4">
        <v>6143513.5999999996</v>
      </c>
      <c r="AB2693" s="3">
        <f>1.2*E2693</f>
        <v>2.64</v>
      </c>
      <c r="AC2693" s="3">
        <f>0.01*$AH$2/(AB2693-E2693)</f>
        <v>227.27272727272731</v>
      </c>
      <c r="AD2693" s="3">
        <f>IF(F2693&gt;=AB2693,AC2693*(E2693-AB2693)-(0.0125/100)*$AH$2,AC2693*(E2693-H2693)-(0.0125/100)*$AH$2)</f>
        <v>80.568181818181856</v>
      </c>
      <c r="AE2693" s="3">
        <f t="shared" si="10"/>
        <v>23656.912334144978</v>
      </c>
    </row>
    <row r="2694" spans="1:31" x14ac:dyDescent="0.2">
      <c r="A2694" s="4" t="s">
        <v>2763</v>
      </c>
      <c r="B2694" s="4" t="s">
        <v>2762</v>
      </c>
      <c r="C2694" s="4" t="s">
        <v>33</v>
      </c>
      <c r="D2694" s="4">
        <v>767228835.65999997</v>
      </c>
      <c r="E2694" s="4">
        <v>68.793999999999997</v>
      </c>
      <c r="F2694" s="4">
        <v>75</v>
      </c>
      <c r="G2694" s="4">
        <v>59</v>
      </c>
      <c r="H2694" s="4">
        <v>67.75</v>
      </c>
      <c r="I2694" s="4">
        <v>513496</v>
      </c>
      <c r="J2694" s="4">
        <f>I2694*E2694</f>
        <v>35325443.824000001</v>
      </c>
      <c r="K2694" s="4">
        <v>5495963.6666666996</v>
      </c>
      <c r="L2694" s="4">
        <v>49.98</v>
      </c>
      <c r="M2694" s="4">
        <v>114.846970643348</v>
      </c>
      <c r="N2694" s="4">
        <v>49.98</v>
      </c>
      <c r="O2694" s="4">
        <v>33.753</v>
      </c>
      <c r="P2694" s="4">
        <v>67.900000000000006</v>
      </c>
      <c r="Q2694" s="4">
        <v>64.5</v>
      </c>
      <c r="R2694" s="4">
        <v>60.8</v>
      </c>
      <c r="S2694" s="4">
        <v>64.5</v>
      </c>
      <c r="T2694" s="4">
        <v>59.63</v>
      </c>
      <c r="U2694" s="4">
        <v>56.14</v>
      </c>
      <c r="V2694" s="4">
        <v>66.5</v>
      </c>
      <c r="W2694" s="4">
        <v>61.5</v>
      </c>
      <c r="X2694" s="4">
        <v>58.01</v>
      </c>
      <c r="Y2694" s="4">
        <v>56.72</v>
      </c>
      <c r="Z2694" s="4">
        <v>59</v>
      </c>
      <c r="AA2694" s="4">
        <v>482356821.85000002</v>
      </c>
      <c r="AB2694" s="3">
        <f>1.2*E2694</f>
        <v>82.552799999999991</v>
      </c>
      <c r="AC2694" s="3">
        <f>0.01*$AH$2/(AB2694-E2694)</f>
        <v>7.2680757042765389</v>
      </c>
      <c r="AD2694" s="3">
        <f>IF(F2694&gt;=AB2694,AC2694*(E2694-AB2694)-(0.0125/100)*$AH$2,AC2694*(E2694-H2694)-(0.0125/100)*$AH$2)</f>
        <v>6.3378710352646843</v>
      </c>
      <c r="AE2694" s="3">
        <f t="shared" si="10"/>
        <v>23663.250205180244</v>
      </c>
    </row>
    <row r="2695" spans="1:31" x14ac:dyDescent="0.2">
      <c r="A2695" s="4" t="s">
        <v>1486</v>
      </c>
      <c r="B2695" s="4" t="s">
        <v>2762</v>
      </c>
      <c r="C2695" s="4" t="s">
        <v>42</v>
      </c>
      <c r="D2695" s="4">
        <v>234231813.90000001</v>
      </c>
      <c r="E2695" s="4">
        <v>15.75</v>
      </c>
      <c r="F2695" s="4">
        <v>18.399999999999999</v>
      </c>
      <c r="G2695" s="4">
        <v>15.5</v>
      </c>
      <c r="H2695" s="4">
        <v>17.190000000000001</v>
      </c>
      <c r="I2695" s="4">
        <v>207022</v>
      </c>
      <c r="J2695" s="4">
        <f>I2695*E2695</f>
        <v>3260596.5</v>
      </c>
      <c r="K2695" s="4">
        <v>10112465</v>
      </c>
      <c r="L2695" s="4">
        <v>14.7</v>
      </c>
      <c r="M2695" s="4">
        <v>55.786350148368001</v>
      </c>
      <c r="N2695" s="4">
        <v>14.7</v>
      </c>
      <c r="O2695" s="4">
        <v>11.082000000000001</v>
      </c>
      <c r="P2695" s="4">
        <v>20</v>
      </c>
      <c r="Q2695" s="4">
        <v>20.89</v>
      </c>
      <c r="R2695" s="4">
        <v>19.034300000000002</v>
      </c>
      <c r="S2695" s="4">
        <v>26.72</v>
      </c>
      <c r="T2695" s="4">
        <v>33.950000000000003</v>
      </c>
      <c r="U2695" s="4">
        <v>33.65</v>
      </c>
      <c r="V2695" s="4">
        <v>18.62</v>
      </c>
      <c r="W2695" s="4">
        <v>19.09</v>
      </c>
      <c r="X2695" s="4">
        <v>18.34</v>
      </c>
      <c r="Y2695" s="4">
        <v>19.05</v>
      </c>
      <c r="Z2695" s="4">
        <v>25.9</v>
      </c>
      <c r="AA2695" s="4">
        <v>274573821.63499999</v>
      </c>
      <c r="AB2695" s="3">
        <f>1.2*E2695</f>
        <v>18.899999999999999</v>
      </c>
      <c r="AC2695" s="3">
        <f>0.01*$AH$2/(AB2695-E2695)</f>
        <v>31.746031746031761</v>
      </c>
      <c r="AD2695" s="3">
        <f>IF(F2695&gt;=AB2695,AC2695*(E2695-AB2695)-(0.0125/100)*$AH$2,AC2695*(E2695-H2695)-(0.0125/100)*$AH$2)</f>
        <v>-46.964285714285779</v>
      </c>
      <c r="AE2695" s="3">
        <f t="shared" si="10"/>
        <v>23616.285919465958</v>
      </c>
    </row>
    <row r="2696" spans="1:31" x14ac:dyDescent="0.2">
      <c r="A2696" s="4" t="s">
        <v>2764</v>
      </c>
      <c r="B2696" s="4" t="s">
        <v>2762</v>
      </c>
      <c r="C2696" s="4" t="s">
        <v>33</v>
      </c>
      <c r="D2696" s="4">
        <v>3973680</v>
      </c>
      <c r="E2696" s="4">
        <v>4.59</v>
      </c>
      <c r="F2696" s="4">
        <v>5.0199999999999996</v>
      </c>
      <c r="G2696" s="4">
        <v>3.81</v>
      </c>
      <c r="H2696" s="4">
        <v>4.22</v>
      </c>
      <c r="I2696" s="4">
        <v>27671035</v>
      </c>
      <c r="J2696" s="4">
        <f>I2696*E2696</f>
        <v>127010050.64999999</v>
      </c>
      <c r="K2696" s="4">
        <v>18080363</v>
      </c>
      <c r="L2696" s="4">
        <v>3</v>
      </c>
      <c r="M2696" s="4">
        <v>59.930313588850098</v>
      </c>
      <c r="N2696" s="4">
        <v>3</v>
      </c>
      <c r="O2696" s="4">
        <v>3.004</v>
      </c>
      <c r="P2696" s="4">
        <v>4.3099999999999996</v>
      </c>
      <c r="Q2696" s="4">
        <v>4.51</v>
      </c>
      <c r="R2696" s="4">
        <v>4.96</v>
      </c>
      <c r="S2696" s="4">
        <v>4.1482999999999999</v>
      </c>
      <c r="T2696" s="4">
        <v>3.855</v>
      </c>
      <c r="U2696" s="4">
        <v>3.72</v>
      </c>
      <c r="V2696" s="4">
        <v>4.12</v>
      </c>
      <c r="W2696" s="4">
        <v>3.91</v>
      </c>
      <c r="X2696" s="4">
        <v>4.33</v>
      </c>
      <c r="Y2696" s="4">
        <v>4.0199999999999996</v>
      </c>
      <c r="Z2696" s="4">
        <v>3.68</v>
      </c>
      <c r="AA2696" s="4">
        <v>52997.9712</v>
      </c>
      <c r="AB2696" s="3">
        <f>1.2*E2696</f>
        <v>5.508</v>
      </c>
      <c r="AC2696" s="3">
        <f>0.01*$AH$2/(AB2696-E2696)</f>
        <v>108.93246187363833</v>
      </c>
      <c r="AD2696" s="3">
        <f>IF(F2696&gt;=AB2696,AC2696*(E2696-AB2696)-(0.0125/100)*$AH$2,AC2696*(E2696-H2696)-(0.0125/100)*$AH$2)</f>
        <v>39.055010893246191</v>
      </c>
      <c r="AE2696" s="3">
        <f t="shared" si="10"/>
        <v>23655.340930359205</v>
      </c>
    </row>
    <row r="2697" spans="1:31" x14ac:dyDescent="0.2">
      <c r="A2697" s="4" t="s">
        <v>2765</v>
      </c>
      <c r="B2697" s="4" t="s">
        <v>2762</v>
      </c>
      <c r="C2697" s="4" t="s">
        <v>33</v>
      </c>
      <c r="D2697" s="4">
        <v>68502512.400000006</v>
      </c>
      <c r="E2697" s="4">
        <v>2.9550000000000001</v>
      </c>
      <c r="F2697" s="4">
        <v>2.97</v>
      </c>
      <c r="G2697" s="4">
        <v>2.21</v>
      </c>
      <c r="H2697" s="4">
        <v>2.37</v>
      </c>
      <c r="I2697" s="4">
        <v>39420783</v>
      </c>
      <c r="J2697" s="4">
        <f>I2697*E2697</f>
        <v>116488413.765</v>
      </c>
      <c r="K2697" s="4">
        <v>77933818.666666701</v>
      </c>
      <c r="L2697" s="4">
        <v>2.1</v>
      </c>
      <c r="M2697" s="4">
        <v>245.129642606868</v>
      </c>
      <c r="N2697" s="4">
        <v>2.1</v>
      </c>
      <c r="O2697" s="4">
        <v>1.1309</v>
      </c>
      <c r="P2697" s="4">
        <v>3.5</v>
      </c>
      <c r="Q2697" s="4">
        <v>3.37</v>
      </c>
      <c r="R2697" s="4">
        <v>3.05</v>
      </c>
      <c r="S2697" s="4">
        <v>2.8698000000000001</v>
      </c>
      <c r="T2697" s="4">
        <v>2.61</v>
      </c>
      <c r="U2697" s="4">
        <v>2.35</v>
      </c>
      <c r="V2697" s="4">
        <v>2.1850000000000001</v>
      </c>
      <c r="W2697" s="4">
        <v>2.87</v>
      </c>
      <c r="X2697" s="4">
        <v>3.02</v>
      </c>
      <c r="Y2697" s="4">
        <v>2.64</v>
      </c>
      <c r="Z2697" s="4">
        <v>2.56</v>
      </c>
      <c r="AA2697" s="4">
        <v>204034793.26499999</v>
      </c>
      <c r="AB2697" s="3">
        <f>1.2*E2697</f>
        <v>3.5459999999999998</v>
      </c>
      <c r="AC2697" s="3">
        <f>0.01*$AH$2/(AB2697-E2697)</f>
        <v>169.20473773265658</v>
      </c>
      <c r="AD2697" s="3">
        <f>IF(F2697&gt;=AB2697,AC2697*(E2697-AB2697)-(0.0125/100)*$AH$2,AC2697*(E2697-H2697)-(0.0125/100)*$AH$2)</f>
        <v>97.734771573604093</v>
      </c>
      <c r="AE2697" s="3">
        <f t="shared" si="10"/>
        <v>23753.075701932808</v>
      </c>
    </row>
    <row r="2698" spans="1:31" x14ac:dyDescent="0.2">
      <c r="A2698" s="4" t="s">
        <v>2766</v>
      </c>
      <c r="B2698" s="4" t="s">
        <v>2762</v>
      </c>
      <c r="C2698" s="4" t="s">
        <v>33</v>
      </c>
      <c r="D2698" s="4">
        <v>8956803.5999999996</v>
      </c>
      <c r="E2698" s="4">
        <v>2.52</v>
      </c>
      <c r="F2698" s="4">
        <v>3.04</v>
      </c>
      <c r="G2698" s="4">
        <v>2.23</v>
      </c>
      <c r="H2698" s="4">
        <v>2.59</v>
      </c>
      <c r="I2698" s="4">
        <v>64457249</v>
      </c>
      <c r="J2698" s="4">
        <f>I2698*E2698</f>
        <v>162432267.47999999</v>
      </c>
      <c r="K2698" s="4">
        <v>39244875.333333299</v>
      </c>
      <c r="L2698" s="4">
        <v>1.7</v>
      </c>
      <c r="M2698" s="4">
        <v>62.580645161290299</v>
      </c>
      <c r="N2698" s="4">
        <v>1.7</v>
      </c>
      <c r="O2698" s="4">
        <v>1.6519999999999999</v>
      </c>
      <c r="P2698" s="4">
        <v>2.64</v>
      </c>
      <c r="Q2698" s="4">
        <v>2.0110000000000001</v>
      </c>
      <c r="R2698" s="4">
        <v>2.58</v>
      </c>
      <c r="S2698" s="4">
        <v>2.34</v>
      </c>
      <c r="T2698" s="4">
        <v>2.2000000000000002</v>
      </c>
      <c r="U2698" s="4">
        <v>2.06</v>
      </c>
      <c r="V2698" s="4">
        <v>2.2599999999999998</v>
      </c>
      <c r="W2698" s="4">
        <v>2</v>
      </c>
      <c r="X2698" s="4">
        <v>1.98</v>
      </c>
      <c r="Y2698" s="4">
        <v>2.2200000000000002</v>
      </c>
      <c r="Z2698" s="4">
        <v>2.2000000000000002</v>
      </c>
      <c r="AA2698" s="4">
        <v>13622763.5725</v>
      </c>
      <c r="AB2698" s="3">
        <f>1.2*E2698</f>
        <v>3.024</v>
      </c>
      <c r="AC2698" s="3">
        <f>0.01*$AH$2/(AB2698-E2698)</f>
        <v>198.4126984126984</v>
      </c>
      <c r="AD2698" s="3">
        <f>IF(F2698&gt;=AB2698,AC2698*(E2698-AB2698)-(0.0125/100)*$AH$2,AC2698*(E2698-H2698)-(0.0125/100)*$AH$2)</f>
        <v>-101.25</v>
      </c>
      <c r="AE2698" s="3">
        <f t="shared" si="10"/>
        <v>23651.825701932808</v>
      </c>
    </row>
    <row r="2699" spans="1:31" x14ac:dyDescent="0.2">
      <c r="A2699" s="4" t="s">
        <v>1486</v>
      </c>
      <c r="B2699" s="4" t="s">
        <v>2767</v>
      </c>
      <c r="C2699" s="4" t="s">
        <v>42</v>
      </c>
      <c r="D2699" s="4">
        <v>273907815.02999997</v>
      </c>
      <c r="E2699" s="4">
        <v>18.62</v>
      </c>
      <c r="F2699" s="4">
        <v>20</v>
      </c>
      <c r="G2699" s="4">
        <v>16.88</v>
      </c>
      <c r="H2699" s="4">
        <v>20</v>
      </c>
      <c r="I2699" s="4">
        <v>285101</v>
      </c>
      <c r="J2699" s="4">
        <f>I2699*E2699</f>
        <v>5308580.62</v>
      </c>
      <c r="K2699" s="4">
        <v>11410004.3333333</v>
      </c>
      <c r="L2699" s="4">
        <v>17.190000000000001</v>
      </c>
      <c r="M2699" s="4">
        <v>78.352490421455897</v>
      </c>
      <c r="N2699" s="4">
        <v>17.190000000000001</v>
      </c>
      <c r="O2699" s="4">
        <v>12.141</v>
      </c>
      <c r="P2699" s="4">
        <v>20.89</v>
      </c>
      <c r="Q2699" s="4">
        <v>19.034300000000002</v>
      </c>
      <c r="R2699" s="4">
        <v>26.72</v>
      </c>
      <c r="S2699" s="4">
        <v>33.950000000000003</v>
      </c>
      <c r="T2699" s="4">
        <v>35.15</v>
      </c>
      <c r="U2699" s="4">
        <v>34.15</v>
      </c>
      <c r="V2699" s="4">
        <v>19.09</v>
      </c>
      <c r="W2699" s="4">
        <v>18.34</v>
      </c>
      <c r="X2699" s="4">
        <v>19.05</v>
      </c>
      <c r="Y2699" s="4">
        <v>25.9</v>
      </c>
      <c r="Z2699" s="4">
        <v>33.22</v>
      </c>
      <c r="AA2699" s="4">
        <v>137376004.05000001</v>
      </c>
      <c r="AB2699" s="3">
        <f>1.2*E2699</f>
        <v>22.344000000000001</v>
      </c>
      <c r="AC2699" s="3">
        <f>0.01*$AH$2/(AB2699-E2699)</f>
        <v>26.85284640171858</v>
      </c>
      <c r="AD2699" s="3">
        <f>IF(F2699&gt;=AB2699,AC2699*(E2699-AB2699)-(0.0125/100)*$AH$2,AC2699*(E2699-H2699)-(0.0125/100)*$AH$2)</f>
        <v>-38.306928034371616</v>
      </c>
      <c r="AE2699" s="3">
        <f t="shared" si="10"/>
        <v>23613.518773898435</v>
      </c>
    </row>
    <row r="2700" spans="1:31" x14ac:dyDescent="0.2">
      <c r="A2700" s="4" t="s">
        <v>1635</v>
      </c>
      <c r="B2700" s="4" t="s">
        <v>2767</v>
      </c>
      <c r="C2700" s="4" t="s">
        <v>33</v>
      </c>
      <c r="D2700" s="4">
        <v>89192250.900000006</v>
      </c>
      <c r="E2700" s="4">
        <v>2.27</v>
      </c>
      <c r="F2700" s="4">
        <v>2.38</v>
      </c>
      <c r="G2700" s="4">
        <v>1.01</v>
      </c>
      <c r="H2700" s="4">
        <v>1.0900000000000001</v>
      </c>
      <c r="I2700" s="4">
        <v>40640945</v>
      </c>
      <c r="J2700" s="4">
        <f>I2700*E2700</f>
        <v>92254945.150000006</v>
      </c>
      <c r="K2700" s="4">
        <v>31041803</v>
      </c>
      <c r="L2700" s="4">
        <v>1.62</v>
      </c>
      <c r="M2700" s="4">
        <v>112.14953271028</v>
      </c>
      <c r="N2700" s="4">
        <v>1.62</v>
      </c>
      <c r="O2700" s="4">
        <v>1.1010200000000001</v>
      </c>
      <c r="P2700" s="4">
        <v>1.2188000000000001</v>
      </c>
      <c r="Q2700" s="4">
        <v>1.1399999999999999</v>
      </c>
      <c r="R2700" s="4">
        <v>0.72</v>
      </c>
      <c r="S2700" s="4">
        <v>0.44240000000000002</v>
      </c>
      <c r="T2700" s="4">
        <v>0.44979999999999998</v>
      </c>
      <c r="U2700" s="4">
        <v>0.41620000000000001</v>
      </c>
      <c r="V2700" s="4">
        <v>0.98140000000000005</v>
      </c>
      <c r="W2700" s="4">
        <v>1.1000000000000001</v>
      </c>
      <c r="X2700" s="4">
        <v>0.72</v>
      </c>
      <c r="Y2700" s="4">
        <v>0.41820000000000002</v>
      </c>
      <c r="Z2700" s="4">
        <v>0.43</v>
      </c>
      <c r="AA2700" s="4">
        <v>37865010.645000003</v>
      </c>
      <c r="AB2700" s="3">
        <f>1.2*E2700</f>
        <v>2.7239999999999998</v>
      </c>
      <c r="AC2700" s="3">
        <f>0.01*$AH$2/(AB2700-E2700)</f>
        <v>220.26431718061687</v>
      </c>
      <c r="AD2700" s="3">
        <f>IF(F2700&gt;=AB2700,AC2700*(E2700-AB2700)-(0.0125/100)*$AH$2,AC2700*(E2700-H2700)-(0.0125/100)*$AH$2)</f>
        <v>258.66189427312787</v>
      </c>
      <c r="AE2700" s="3">
        <f t="shared" si="10"/>
        <v>23872.180668171564</v>
      </c>
    </row>
    <row r="2701" spans="1:31" x14ac:dyDescent="0.2">
      <c r="A2701" s="4" t="s">
        <v>2768</v>
      </c>
      <c r="B2701" s="4" t="s">
        <v>2767</v>
      </c>
      <c r="C2701" s="4" t="s">
        <v>33</v>
      </c>
      <c r="D2701" s="4">
        <v>45111170.759999998</v>
      </c>
      <c r="E2701" s="4">
        <v>1.43</v>
      </c>
      <c r="F2701" s="4">
        <v>1.73</v>
      </c>
      <c r="G2701" s="4">
        <v>1.17</v>
      </c>
      <c r="H2701" s="4">
        <v>1.68</v>
      </c>
      <c r="I2701" s="4">
        <v>23758683</v>
      </c>
      <c r="J2701" s="4">
        <f>I2701*E2701</f>
        <v>33974916.689999998</v>
      </c>
      <c r="K2701" s="4">
        <v>24201672</v>
      </c>
      <c r="L2701" s="4">
        <v>1.02</v>
      </c>
      <c r="M2701" s="4">
        <v>73.754556500607507</v>
      </c>
      <c r="N2701" s="4">
        <v>1.02</v>
      </c>
      <c r="O2701" s="4">
        <v>1.0827800000000001</v>
      </c>
      <c r="P2701" s="4">
        <v>1.7150000000000001</v>
      </c>
      <c r="Q2701" s="4">
        <v>2.2000000000000002</v>
      </c>
      <c r="R2701" s="4">
        <v>2.25</v>
      </c>
      <c r="S2701" s="4">
        <v>2.0299999999999998</v>
      </c>
      <c r="T2701" s="4">
        <v>1.9755</v>
      </c>
      <c r="U2701" s="4">
        <v>1.85</v>
      </c>
      <c r="V2701" s="4">
        <v>1.49</v>
      </c>
      <c r="W2701" s="4">
        <v>1.54</v>
      </c>
      <c r="X2701" s="4">
        <v>2.0699999999999998</v>
      </c>
      <c r="Y2701" s="4">
        <v>2.0299999999999998</v>
      </c>
      <c r="Z2701" s="4">
        <v>1.73</v>
      </c>
      <c r="AA2701" s="4">
        <v>742726.63320000004</v>
      </c>
      <c r="AB2701" s="3">
        <f>1.2*E2701</f>
        <v>1.716</v>
      </c>
      <c r="AC2701" s="3">
        <f>0.01*$AH$2/(AB2701-E2701)</f>
        <v>349.6503496503496</v>
      </c>
      <c r="AD2701" s="3">
        <f>IF(F2701&gt;=AB2701,AC2701*(E2701-AB2701)-(0.0125/100)*$AH$2,AC2701*(E2701-H2701)-(0.0125/100)*$AH$2)</f>
        <v>-101.25</v>
      </c>
      <c r="AE2701" s="3">
        <f t="shared" si="10"/>
        <v>23770.930668171564</v>
      </c>
    </row>
    <row r="2702" spans="1:31" x14ac:dyDescent="0.2">
      <c r="A2702" s="4" t="s">
        <v>2769</v>
      </c>
      <c r="B2702" s="4" t="s">
        <v>2770</v>
      </c>
      <c r="C2702" s="4" t="s">
        <v>33</v>
      </c>
      <c r="D2702" s="4">
        <v>548080599.75999999</v>
      </c>
      <c r="E2702" s="4">
        <v>20.05</v>
      </c>
      <c r="F2702" s="4">
        <v>21.57</v>
      </c>
      <c r="G2702" s="4">
        <v>19.3</v>
      </c>
      <c r="H2702" s="4">
        <v>19.739999999999998</v>
      </c>
      <c r="I2702" s="4">
        <v>356224</v>
      </c>
      <c r="J2702" s="4">
        <f>I2702*E2702</f>
        <v>7142291.2000000002</v>
      </c>
      <c r="K2702" s="4">
        <v>5516244.3333333302</v>
      </c>
      <c r="L2702" s="4">
        <v>19.28</v>
      </c>
      <c r="M2702" s="4">
        <v>66.6666666666667</v>
      </c>
      <c r="N2702" s="4">
        <v>19.28</v>
      </c>
      <c r="O2702" s="4">
        <v>12.803000000000001</v>
      </c>
      <c r="P2702" s="4">
        <v>21.76</v>
      </c>
      <c r="Q2702" s="4">
        <v>22.07</v>
      </c>
      <c r="R2702" s="4">
        <v>22.39</v>
      </c>
      <c r="S2702" s="4">
        <v>21.99</v>
      </c>
      <c r="T2702" s="4">
        <v>25.75</v>
      </c>
      <c r="U2702" s="4">
        <v>25.05</v>
      </c>
      <c r="V2702" s="4">
        <v>19.004999999999999</v>
      </c>
      <c r="W2702" s="4">
        <v>22</v>
      </c>
      <c r="X2702" s="4">
        <v>21.495000000000001</v>
      </c>
      <c r="Y2702" s="4">
        <v>21.69</v>
      </c>
      <c r="Z2702" s="4">
        <v>21.12</v>
      </c>
      <c r="AA2702" s="4">
        <v>230844449.94</v>
      </c>
      <c r="AB2702" s="3">
        <f>1.2*E2702</f>
        <v>24.06</v>
      </c>
      <c r="AC2702" s="3">
        <f>0.01*$AH$2/(AB2702-E2702)</f>
        <v>24.937655860349139</v>
      </c>
      <c r="AD2702" s="3">
        <f>IF(F2702&gt;=AB2702,AC2702*(E2702-AB2702)-(0.0125/100)*$AH$2,AC2702*(E2702-H2702)-(0.0125/100)*$AH$2)</f>
        <v>6.4806733167082902</v>
      </c>
      <c r="AE2702" s="3">
        <f t="shared" si="10"/>
        <v>23777.411341488274</v>
      </c>
    </row>
    <row r="2703" spans="1:31" x14ac:dyDescent="0.2">
      <c r="A2703" s="4" t="s">
        <v>1943</v>
      </c>
      <c r="B2703" s="4" t="s">
        <v>2770</v>
      </c>
      <c r="C2703" s="4" t="s">
        <v>33</v>
      </c>
      <c r="D2703" s="4">
        <v>111697781.65000001</v>
      </c>
      <c r="E2703" s="4">
        <v>0.63980000000000004</v>
      </c>
      <c r="F2703" s="4">
        <v>1.07</v>
      </c>
      <c r="G2703" s="4">
        <v>0.63419999999999999</v>
      </c>
      <c r="H2703" s="4">
        <v>0.83479999999999999</v>
      </c>
      <c r="I2703" s="4">
        <v>4132158</v>
      </c>
      <c r="J2703" s="4">
        <f>I2703*E2703</f>
        <v>2643754.6884000003</v>
      </c>
      <c r="K2703" s="4">
        <v>306742685</v>
      </c>
      <c r="L2703" s="4">
        <v>0.65</v>
      </c>
      <c r="M2703" s="4">
        <v>56.048780487804898</v>
      </c>
      <c r="N2703" s="4">
        <v>0.65</v>
      </c>
      <c r="O2703" s="4">
        <v>0.49542000000000003</v>
      </c>
      <c r="P2703" s="4">
        <v>1.38</v>
      </c>
      <c r="Q2703" s="4">
        <v>1.37</v>
      </c>
      <c r="R2703" s="4">
        <v>1.21</v>
      </c>
      <c r="S2703" s="4">
        <v>1.37</v>
      </c>
      <c r="T2703" s="4">
        <v>1.57</v>
      </c>
      <c r="U2703" s="4">
        <v>1.53</v>
      </c>
      <c r="V2703" s="4">
        <v>1.145</v>
      </c>
      <c r="W2703" s="4">
        <v>1.34</v>
      </c>
      <c r="X2703" s="4">
        <v>1.1599999999999999</v>
      </c>
      <c r="Y2703" s="4">
        <v>1.07</v>
      </c>
      <c r="Z2703" s="4">
        <v>1.4950000000000001</v>
      </c>
      <c r="AA2703" s="4">
        <v>46241744.43</v>
      </c>
      <c r="AB2703" s="3">
        <f>1.2*E2703</f>
        <v>0.76776</v>
      </c>
      <c r="AC2703" s="3">
        <f>0.01*$AH$2/(AB2703-E2703)</f>
        <v>781.49421694279488</v>
      </c>
      <c r="AD2703" s="3">
        <f>IF(F2703&gt;=AB2703,AC2703*(E2703-AB2703)-(0.0125/100)*$AH$2,AC2703*(E2703-H2703)-(0.0125/100)*$AH$2)</f>
        <v>-101.25</v>
      </c>
      <c r="AE2703" s="3">
        <f t="shared" si="10"/>
        <v>23676.161341488274</v>
      </c>
    </row>
    <row r="2704" spans="1:31" x14ac:dyDescent="0.2">
      <c r="A2704" s="4" t="s">
        <v>2265</v>
      </c>
      <c r="B2704" s="4" t="s">
        <v>2771</v>
      </c>
      <c r="C2704" s="4" t="s">
        <v>33</v>
      </c>
      <c r="D2704" s="4">
        <v>2888743864.5</v>
      </c>
      <c r="E2704" s="4">
        <v>51</v>
      </c>
      <c r="F2704" s="4">
        <v>55.11</v>
      </c>
      <c r="G2704" s="4">
        <v>49.2</v>
      </c>
      <c r="H2704" s="4">
        <v>54.31</v>
      </c>
      <c r="I2704" s="4">
        <v>657762</v>
      </c>
      <c r="J2704" s="4">
        <f>I2704*E2704</f>
        <v>33545862</v>
      </c>
      <c r="K2704" s="4">
        <v>32862563.333333299</v>
      </c>
      <c r="L2704" s="4">
        <v>52.65</v>
      </c>
      <c r="M2704" s="4">
        <v>273.35285505124398</v>
      </c>
      <c r="N2704" s="4">
        <v>52.65</v>
      </c>
      <c r="O2704" s="4">
        <v>25.4025</v>
      </c>
      <c r="P2704" s="4">
        <v>59.83</v>
      </c>
      <c r="Q2704" s="4">
        <v>60.7</v>
      </c>
      <c r="R2704" s="4">
        <v>58.21</v>
      </c>
      <c r="S2704" s="4">
        <v>56.99</v>
      </c>
      <c r="T2704" s="4">
        <v>57.57</v>
      </c>
      <c r="U2704" s="4">
        <v>54.92</v>
      </c>
      <c r="V2704" s="4">
        <v>55.54</v>
      </c>
      <c r="W2704" s="4">
        <v>59.69</v>
      </c>
      <c r="X2704" s="4">
        <v>57.9</v>
      </c>
      <c r="Y2704" s="4">
        <v>55.87</v>
      </c>
      <c r="Z2704" s="4">
        <v>54.84</v>
      </c>
      <c r="AA2704" s="4">
        <v>873768454.10000002</v>
      </c>
      <c r="AB2704" s="3">
        <f>1.2*E2704</f>
        <v>61.199999999999996</v>
      </c>
      <c r="AC2704" s="3">
        <f>0.01*$AH$2/(AB2704-E2704)</f>
        <v>9.8039215686274552</v>
      </c>
      <c r="AD2704" s="3">
        <f>IF(F2704&gt;=AB2704,AC2704*(E2704-AB2704)-(0.0125/100)*$AH$2,AC2704*(E2704-H2704)-(0.0125/100)*$AH$2)</f>
        <v>-33.7009803921569</v>
      </c>
      <c r="AE2704" s="3">
        <f t="shared" si="10"/>
        <v>23642.460361096117</v>
      </c>
    </row>
    <row r="2705" spans="1:31" x14ac:dyDescent="0.2">
      <c r="A2705" s="4" t="s">
        <v>2772</v>
      </c>
      <c r="B2705" s="4" t="s">
        <v>2771</v>
      </c>
      <c r="C2705" s="4" t="s">
        <v>42</v>
      </c>
      <c r="D2705" s="4">
        <v>1781054880.22</v>
      </c>
      <c r="E2705" s="4">
        <v>7.14</v>
      </c>
      <c r="F2705" s="4">
        <v>7.48</v>
      </c>
      <c r="G2705" s="4">
        <v>6.26</v>
      </c>
      <c r="H2705" s="4">
        <v>6.33</v>
      </c>
      <c r="I2705" s="4">
        <v>5834918</v>
      </c>
      <c r="J2705" s="4">
        <f>I2705*E2705</f>
        <v>41661314.519999996</v>
      </c>
      <c r="K2705" s="4">
        <v>195804913.33333299</v>
      </c>
      <c r="L2705" s="4">
        <v>7.37</v>
      </c>
      <c r="M2705" s="4">
        <v>132.57328990228001</v>
      </c>
      <c r="N2705" s="4">
        <v>7.37</v>
      </c>
      <c r="O2705" s="4">
        <v>4.2229999999999999</v>
      </c>
      <c r="P2705" s="4">
        <v>6.38</v>
      </c>
      <c r="Q2705" s="4">
        <v>5.81</v>
      </c>
      <c r="R2705" s="4">
        <v>7.55</v>
      </c>
      <c r="S2705" s="4">
        <v>7.18</v>
      </c>
      <c r="T2705" s="4">
        <v>9.33</v>
      </c>
      <c r="U2705" s="4">
        <v>9.0399999999999991</v>
      </c>
      <c r="V2705" s="4">
        <v>6.15</v>
      </c>
      <c r="W2705" s="4">
        <v>5.65</v>
      </c>
      <c r="X2705" s="4">
        <v>7.47</v>
      </c>
      <c r="Y2705" s="4">
        <v>6.72</v>
      </c>
      <c r="Z2705" s="4">
        <v>6.97</v>
      </c>
      <c r="AA2705" s="4">
        <v>1479345731.95</v>
      </c>
      <c r="AB2705" s="3">
        <f>1.2*E2705</f>
        <v>8.5679999999999996</v>
      </c>
      <c r="AC2705" s="3">
        <f>0.01*$AH$2/(AB2705-E2705)</f>
        <v>70.0280112044818</v>
      </c>
      <c r="AD2705" s="3">
        <f>IF(F2705&gt;=AB2705,AC2705*(E2705-AB2705)-(0.0125/100)*$AH$2,AC2705*(E2705-H2705)-(0.0125/100)*$AH$2)</f>
        <v>55.472689075630228</v>
      </c>
      <c r="AE2705" s="3">
        <f t="shared" si="10"/>
        <v>23697.933050171749</v>
      </c>
    </row>
    <row r="2706" spans="1:31" x14ac:dyDescent="0.2">
      <c r="A2706" s="4" t="s">
        <v>1943</v>
      </c>
      <c r="B2706" s="4" t="s">
        <v>2771</v>
      </c>
      <c r="C2706" s="4" t="s">
        <v>33</v>
      </c>
      <c r="D2706" s="4">
        <v>155976320.1868</v>
      </c>
      <c r="E2706" s="4">
        <v>1.145</v>
      </c>
      <c r="F2706" s="4">
        <v>1.38</v>
      </c>
      <c r="G2706" s="4">
        <v>0.9</v>
      </c>
      <c r="H2706" s="4">
        <v>1.0900000000000001</v>
      </c>
      <c r="I2706" s="4">
        <v>48752465</v>
      </c>
      <c r="J2706" s="4">
        <f>I2706*E2706</f>
        <v>55821572.425000004</v>
      </c>
      <c r="K2706" s="4">
        <v>248630306</v>
      </c>
      <c r="L2706" s="4">
        <v>0.83479999999999999</v>
      </c>
      <c r="M2706" s="4">
        <v>55.086008397670298</v>
      </c>
      <c r="N2706" s="4">
        <v>0.83479999999999999</v>
      </c>
      <c r="O2706" s="4">
        <v>0.57113999999999998</v>
      </c>
      <c r="P2706" s="4">
        <v>1.37</v>
      </c>
      <c r="Q2706" s="4">
        <v>1.21</v>
      </c>
      <c r="R2706" s="4">
        <v>1.37</v>
      </c>
      <c r="S2706" s="4">
        <v>1.57</v>
      </c>
      <c r="T2706" s="4">
        <v>1.54</v>
      </c>
      <c r="U2706" s="4">
        <v>1.34</v>
      </c>
      <c r="V2706" s="4">
        <v>1.34</v>
      </c>
      <c r="W2706" s="4">
        <v>1.1599999999999999</v>
      </c>
      <c r="X2706" s="4">
        <v>1.07</v>
      </c>
      <c r="Y2706" s="4">
        <v>1.4950000000000001</v>
      </c>
      <c r="Z2706" s="4">
        <v>1.4899</v>
      </c>
      <c r="AA2706" s="4">
        <v>312102532.12559998</v>
      </c>
      <c r="AB2706" s="3">
        <f>1.2*E2706</f>
        <v>1.3739999999999999</v>
      </c>
      <c r="AC2706" s="3">
        <f>0.01*$AH$2/(AB2706-E2706)</f>
        <v>436.68122270742384</v>
      </c>
      <c r="AD2706" s="3">
        <f>IF(F2706&gt;=AB2706,AC2706*(E2706-AB2706)-(0.0125/100)*$AH$2,AC2706*(E2706-H2706)-(0.0125/100)*$AH$2)</f>
        <v>-101.25</v>
      </c>
      <c r="AE2706" s="3">
        <f t="shared" si="10"/>
        <v>23596.683050171749</v>
      </c>
    </row>
    <row r="2707" spans="1:31" x14ac:dyDescent="0.2">
      <c r="A2707" s="4" t="s">
        <v>2751</v>
      </c>
      <c r="B2707" s="4" t="s">
        <v>2771</v>
      </c>
      <c r="C2707" s="4" t="s">
        <v>42</v>
      </c>
      <c r="D2707" s="4">
        <v>104638476.5395</v>
      </c>
      <c r="E2707" s="4">
        <v>0.76</v>
      </c>
      <c r="F2707" s="4">
        <v>0.83840000000000003</v>
      </c>
      <c r="G2707" s="4">
        <v>0.71430000000000005</v>
      </c>
      <c r="H2707" s="4">
        <v>0.79</v>
      </c>
      <c r="I2707" s="4">
        <v>8571045</v>
      </c>
      <c r="J2707" s="4">
        <f>I2707*E2707</f>
        <v>6513994.2000000002</v>
      </c>
      <c r="K2707" s="4">
        <v>237238610.33333299</v>
      </c>
      <c r="L2707" s="4">
        <v>0.82509999999999994</v>
      </c>
      <c r="M2707" s="4">
        <v>90</v>
      </c>
      <c r="N2707" s="4">
        <v>0.82509999999999994</v>
      </c>
      <c r="O2707" s="4">
        <v>0.88207000000000002</v>
      </c>
      <c r="P2707" s="4">
        <v>0.82</v>
      </c>
      <c r="Q2707" s="4">
        <v>0.57989999999999997</v>
      </c>
      <c r="R2707" s="4">
        <v>0.50499000000000005</v>
      </c>
      <c r="S2707" s="4">
        <v>0.53</v>
      </c>
      <c r="T2707" s="4">
        <v>0.49399999999999999</v>
      </c>
      <c r="U2707" s="4">
        <v>0.44019999999999998</v>
      </c>
      <c r="V2707" s="4">
        <v>0.75149999999999995</v>
      </c>
      <c r="W2707" s="4">
        <v>0.56369999999999998</v>
      </c>
      <c r="X2707" s="4">
        <v>0.48</v>
      </c>
      <c r="Y2707" s="4">
        <v>0.49</v>
      </c>
      <c r="Z2707" s="4">
        <v>0.45860000000000001</v>
      </c>
      <c r="AA2707" s="4">
        <v>119752005.052</v>
      </c>
      <c r="AB2707" s="3">
        <f>1.2*E2707</f>
        <v>0.91199999999999992</v>
      </c>
      <c r="AC2707" s="3">
        <f>0.01*$AH$2/(AB2707-E2707)</f>
        <v>657.89473684210566</v>
      </c>
      <c r="AD2707" s="3">
        <f>IF(F2707&gt;=AB2707,AC2707*(E2707-AB2707)-(0.0125/100)*$AH$2,AC2707*(E2707-H2707)-(0.0125/100)*$AH$2)</f>
        <v>-20.986842105263186</v>
      </c>
      <c r="AE2707" s="3">
        <f t="shared" si="10"/>
        <v>23575.696208066485</v>
      </c>
    </row>
    <row r="2708" spans="1:31" x14ac:dyDescent="0.2">
      <c r="A2708" s="4" t="s">
        <v>2773</v>
      </c>
      <c r="B2708" s="4" t="s">
        <v>2774</v>
      </c>
      <c r="C2708" s="4" t="s">
        <v>33</v>
      </c>
      <c r="D2708" s="4">
        <v>47802344.399999999</v>
      </c>
      <c r="E2708" s="4">
        <v>1.9450000000000001</v>
      </c>
      <c r="F2708" s="4">
        <v>2.6549999999999998</v>
      </c>
      <c r="G2708" s="4">
        <v>1.92</v>
      </c>
      <c r="H2708" s="4">
        <v>2.5</v>
      </c>
      <c r="I2708" s="4">
        <v>5260659</v>
      </c>
      <c r="J2708" s="4">
        <f>I2708*E2708</f>
        <v>10231981.755000001</v>
      </c>
      <c r="K2708" s="4">
        <v>103410170</v>
      </c>
      <c r="L2708" s="4">
        <v>1.84</v>
      </c>
      <c r="M2708" s="4">
        <v>111.183496199782</v>
      </c>
      <c r="N2708" s="4">
        <v>1.84</v>
      </c>
      <c r="O2708" s="4">
        <v>1.0037799999999999</v>
      </c>
      <c r="P2708" s="4">
        <v>2.35</v>
      </c>
      <c r="Q2708" s="4">
        <v>2.15</v>
      </c>
      <c r="R2708" s="4">
        <v>2.1</v>
      </c>
      <c r="S2708" s="4">
        <v>1.83</v>
      </c>
      <c r="T2708" s="4">
        <v>1.9</v>
      </c>
      <c r="U2708" s="4">
        <v>1.79</v>
      </c>
      <c r="V2708" s="4">
        <v>2.13</v>
      </c>
      <c r="W2708" s="4">
        <v>2.0649999999999999</v>
      </c>
      <c r="X2708" s="4">
        <v>1.9</v>
      </c>
      <c r="Y2708" s="4">
        <v>1.825</v>
      </c>
      <c r="Z2708" s="4">
        <v>1.74</v>
      </c>
      <c r="AA2708" s="4">
        <v>329145422.31999999</v>
      </c>
      <c r="AB2708" s="3">
        <f>1.2*E2708</f>
        <v>2.3340000000000001</v>
      </c>
      <c r="AC2708" s="3">
        <f>0.01*$AH$2/(AB2708-E2708)</f>
        <v>257.0694087403599</v>
      </c>
      <c r="AD2708" s="3">
        <f>IF(F2708&gt;=AB2708,AC2708*(E2708-AB2708)-(0.0125/100)*$AH$2,AC2708*(E2708-H2708)-(0.0125/100)*$AH$2)</f>
        <v>-101.25</v>
      </c>
      <c r="AE2708" s="3">
        <f t="shared" si="10"/>
        <v>23474.446208066485</v>
      </c>
    </row>
    <row r="2709" spans="1:31" x14ac:dyDescent="0.2">
      <c r="A2709" s="4" t="s">
        <v>2682</v>
      </c>
      <c r="B2709" s="4" t="s">
        <v>2774</v>
      </c>
      <c r="C2709" s="4" t="s">
        <v>33</v>
      </c>
      <c r="D2709" s="4">
        <v>32321923.388999999</v>
      </c>
      <c r="E2709" s="4">
        <v>0.69069999999999998</v>
      </c>
      <c r="F2709" s="4">
        <v>0.80820000000000003</v>
      </c>
      <c r="G2709" s="4">
        <v>0.59750000000000003</v>
      </c>
      <c r="H2709" s="4">
        <v>0.65600000000000003</v>
      </c>
      <c r="I2709" s="4">
        <v>42860740</v>
      </c>
      <c r="J2709" s="4">
        <f>I2709*E2709</f>
        <v>29603913.118000001</v>
      </c>
      <c r="K2709" s="4">
        <v>123603330</v>
      </c>
      <c r="L2709" s="4">
        <v>0.52349999999999997</v>
      </c>
      <c r="M2709" s="4">
        <v>103.566165635131</v>
      </c>
      <c r="N2709" s="4">
        <v>0.52349999999999997</v>
      </c>
      <c r="O2709" s="4">
        <v>0.36175000000000002</v>
      </c>
      <c r="P2709" s="4">
        <v>0.75</v>
      </c>
      <c r="Q2709" s="4">
        <v>0.64</v>
      </c>
      <c r="R2709" s="4">
        <v>1.1299999999999999</v>
      </c>
      <c r="S2709" s="4">
        <v>2.2799999999999998</v>
      </c>
      <c r="T2709" s="4">
        <v>1.54</v>
      </c>
      <c r="U2709" s="4">
        <v>1.42</v>
      </c>
      <c r="V2709" s="4">
        <v>0.74609999999999999</v>
      </c>
      <c r="W2709" s="4">
        <v>0.55500000000000005</v>
      </c>
      <c r="X2709" s="4">
        <v>0.71919999999999995</v>
      </c>
      <c r="Y2709" s="4">
        <v>1.46</v>
      </c>
      <c r="Z2709" s="4">
        <v>1.3149999999999999</v>
      </c>
      <c r="AA2709" s="4">
        <v>96401429.212500006</v>
      </c>
      <c r="AB2709" s="3">
        <f>1.2*E2709</f>
        <v>0.82883999999999991</v>
      </c>
      <c r="AC2709" s="3">
        <f>0.01*$AH$2/(AB2709-E2709)</f>
        <v>723.90328652092114</v>
      </c>
      <c r="AD2709" s="3">
        <f>IF(F2709&gt;=AB2709,AC2709*(E2709-AB2709)-(0.0125/100)*$AH$2,AC2709*(E2709-H2709)-(0.0125/100)*$AH$2)</f>
        <v>23.86944404227593</v>
      </c>
      <c r="AE2709" s="3">
        <f t="shared" si="10"/>
        <v>23498.315652108762</v>
      </c>
    </row>
    <row r="2710" spans="1:31" x14ac:dyDescent="0.2">
      <c r="A2710" s="4" t="s">
        <v>2773</v>
      </c>
      <c r="B2710" s="4" t="s">
        <v>2775</v>
      </c>
      <c r="C2710" s="4" t="s">
        <v>33</v>
      </c>
      <c r="D2710" s="4">
        <v>132385427.5</v>
      </c>
      <c r="E2710" s="4">
        <v>2.13</v>
      </c>
      <c r="F2710" s="4">
        <v>2.35</v>
      </c>
      <c r="G2710" s="4">
        <v>1.73</v>
      </c>
      <c r="H2710" s="4">
        <v>1.84</v>
      </c>
      <c r="I2710" s="4">
        <v>4489439</v>
      </c>
      <c r="J2710" s="4">
        <f>I2710*E2710</f>
        <v>9562505.0700000003</v>
      </c>
      <c r="K2710" s="4">
        <v>88695179</v>
      </c>
      <c r="L2710" s="4">
        <v>2.5</v>
      </c>
      <c r="M2710" s="4">
        <v>54.347826086956502</v>
      </c>
      <c r="N2710" s="4">
        <v>2.5</v>
      </c>
      <c r="O2710" s="4">
        <v>1.1408</v>
      </c>
      <c r="P2710" s="4">
        <v>2.15</v>
      </c>
      <c r="Q2710" s="4">
        <v>2.1</v>
      </c>
      <c r="R2710" s="4">
        <v>1.83</v>
      </c>
      <c r="S2710" s="4">
        <v>1.9</v>
      </c>
      <c r="T2710" s="4">
        <v>1.7649999999999999</v>
      </c>
      <c r="U2710" s="4">
        <v>1.67</v>
      </c>
      <c r="V2710" s="4">
        <v>2.0649999999999999</v>
      </c>
      <c r="W2710" s="4">
        <v>1.9</v>
      </c>
      <c r="X2710" s="4">
        <v>1.825</v>
      </c>
      <c r="Y2710" s="4">
        <v>1.74</v>
      </c>
      <c r="Z2710" s="4">
        <v>1.7</v>
      </c>
      <c r="AA2710" s="4">
        <v>168766959.97499999</v>
      </c>
      <c r="AB2710" s="3">
        <f>1.2*E2710</f>
        <v>2.5559999999999996</v>
      </c>
      <c r="AC2710" s="3">
        <f>0.01*$AH$2/(AB2710-E2710)</f>
        <v>234.74178403755883</v>
      </c>
      <c r="AD2710" s="3">
        <f>IF(F2710&gt;=AB2710,AC2710*(E2710-AB2710)-(0.0125/100)*$AH$2,AC2710*(E2710-H2710)-(0.0125/100)*$AH$2)</f>
        <v>66.825117370892016</v>
      </c>
      <c r="AE2710" s="3">
        <f t="shared" si="10"/>
        <v>23565.140769479654</v>
      </c>
    </row>
    <row r="2711" spans="1:31" x14ac:dyDescent="0.2">
      <c r="A2711" s="4" t="s">
        <v>2776</v>
      </c>
      <c r="B2711" s="4" t="s">
        <v>2775</v>
      </c>
      <c r="C2711" s="4" t="s">
        <v>33</v>
      </c>
      <c r="D2711" s="4">
        <v>10645210.1664</v>
      </c>
      <c r="E2711" s="4">
        <v>0.6643</v>
      </c>
      <c r="F2711" s="4">
        <v>0.73519000000000001</v>
      </c>
      <c r="G2711" s="4">
        <v>0.53</v>
      </c>
      <c r="H2711" s="4">
        <v>0.61650000000000005</v>
      </c>
      <c r="I2711" s="4">
        <v>62474931</v>
      </c>
      <c r="J2711" s="4">
        <f>I2711*E2711</f>
        <v>41502096.6633</v>
      </c>
      <c r="K2711" s="4">
        <v>43968785</v>
      </c>
      <c r="L2711" s="4">
        <v>0.45329999999999998</v>
      </c>
      <c r="M2711" s="4">
        <v>58.544152744629997</v>
      </c>
      <c r="N2711" s="4">
        <v>0.45329999999999998</v>
      </c>
      <c r="O2711" s="4">
        <v>0.48122999999999999</v>
      </c>
      <c r="P2711" s="4">
        <v>0.63790000000000002</v>
      </c>
      <c r="Q2711" s="4">
        <v>0.63990000000000002</v>
      </c>
      <c r="R2711" s="4">
        <v>0.69899999999999995</v>
      </c>
      <c r="S2711" s="4">
        <v>0.67</v>
      </c>
      <c r="T2711" s="4">
        <v>0.61009999999999998</v>
      </c>
      <c r="U2711" s="4">
        <v>0.56000000000000005</v>
      </c>
      <c r="V2711" s="4">
        <v>0.505</v>
      </c>
      <c r="W2711" s="4">
        <v>0.59099999999999997</v>
      </c>
      <c r="X2711" s="4">
        <v>0.61</v>
      </c>
      <c r="Y2711" s="4">
        <v>0.65</v>
      </c>
      <c r="Z2711" s="4">
        <v>0.59</v>
      </c>
      <c r="AA2711" s="4">
        <v>72167.190749999994</v>
      </c>
      <c r="AB2711" s="3">
        <f>1.2*E2711</f>
        <v>0.79715999999999998</v>
      </c>
      <c r="AC2711" s="3">
        <f>0.01*$AH$2/(AB2711-E2711)</f>
        <v>752.67198554869799</v>
      </c>
      <c r="AD2711" s="3">
        <f>IF(F2711&gt;=AB2711,AC2711*(E2711-AB2711)-(0.0125/100)*$AH$2,AC2711*(E2711-H2711)-(0.0125/100)*$AH$2)</f>
        <v>34.727720909227727</v>
      </c>
      <c r="AE2711" s="3">
        <f t="shared" si="10"/>
        <v>23599.868490388882</v>
      </c>
    </row>
    <row r="2712" spans="1:31" x14ac:dyDescent="0.2">
      <c r="A2712" s="4" t="s">
        <v>1486</v>
      </c>
      <c r="B2712" s="4" t="s">
        <v>2777</v>
      </c>
      <c r="C2712" s="4" t="s">
        <v>42</v>
      </c>
      <c r="D2712" s="4">
        <v>554097556.75</v>
      </c>
      <c r="E2712" s="4">
        <v>33.22</v>
      </c>
      <c r="F2712" s="4">
        <v>35.15</v>
      </c>
      <c r="G2712" s="4">
        <v>30.12</v>
      </c>
      <c r="H2712" s="4">
        <v>34.15</v>
      </c>
      <c r="I2712" s="4">
        <v>112627</v>
      </c>
      <c r="J2712" s="4">
        <f>I2712*E2712</f>
        <v>3741468.94</v>
      </c>
      <c r="K2712" s="4">
        <v>7850560.3333333302</v>
      </c>
      <c r="L2712" s="4">
        <v>33.65</v>
      </c>
      <c r="M2712" s="4">
        <v>85.069637883008298</v>
      </c>
      <c r="N2712" s="4">
        <v>33.65</v>
      </c>
      <c r="O2712" s="4">
        <v>20.236999999999998</v>
      </c>
      <c r="P2712" s="4">
        <v>49.79</v>
      </c>
      <c r="Q2712" s="4">
        <v>46.84</v>
      </c>
      <c r="R2712" s="4">
        <v>43.69</v>
      </c>
      <c r="S2712" s="4">
        <v>46.1599</v>
      </c>
      <c r="T2712" s="4">
        <v>41.87</v>
      </c>
      <c r="U2712" s="4">
        <v>39.76</v>
      </c>
      <c r="V2712" s="4">
        <v>35.950000000000003</v>
      </c>
      <c r="W2712" s="4">
        <v>40.799999999999997</v>
      </c>
      <c r="X2712" s="4">
        <v>41.09</v>
      </c>
      <c r="Y2712" s="4">
        <v>42.88</v>
      </c>
      <c r="Z2712" s="4">
        <v>38.89</v>
      </c>
      <c r="AA2712" s="4">
        <v>304782843.32410002</v>
      </c>
      <c r="AB2712" s="3">
        <f>1.2*E2712</f>
        <v>39.863999999999997</v>
      </c>
      <c r="AC2712" s="3">
        <f>0.01*$AH$2/(AB2712-E2712)</f>
        <v>15.051173991571346</v>
      </c>
      <c r="AD2712" s="3">
        <f>IF(F2712&gt;=AB2712,AC2712*(E2712-AB2712)-(0.0125/100)*$AH$2,AC2712*(E2712-H2712)-(0.0125/100)*$AH$2)</f>
        <v>-15.247591812161348</v>
      </c>
      <c r="AE2712" s="3">
        <f t="shared" si="10"/>
        <v>23584.620898576723</v>
      </c>
    </row>
    <row r="2713" spans="1:31" x14ac:dyDescent="0.2">
      <c r="A2713" s="4" t="s">
        <v>2778</v>
      </c>
      <c r="B2713" s="4" t="s">
        <v>2779</v>
      </c>
      <c r="C2713" s="4" t="s">
        <v>42</v>
      </c>
      <c r="D2713" s="4">
        <v>1308578181.8399999</v>
      </c>
      <c r="E2713" s="4">
        <v>9.76</v>
      </c>
      <c r="F2713" s="4">
        <v>9.85</v>
      </c>
      <c r="G2713" s="4">
        <v>8.6300000000000008</v>
      </c>
      <c r="H2713" s="4">
        <v>9.32</v>
      </c>
      <c r="I2713" s="4">
        <v>597424</v>
      </c>
      <c r="J2713" s="4">
        <f>I2713*E2713</f>
        <v>5830858.2400000002</v>
      </c>
      <c r="K2713" s="4">
        <v>3662003.6666666698</v>
      </c>
      <c r="L2713" s="4">
        <v>7.76</v>
      </c>
      <c r="M2713" s="4">
        <v>76.173285198555902</v>
      </c>
      <c r="N2713" s="4">
        <v>7.76</v>
      </c>
      <c r="O2713" s="4">
        <v>5.7539999999999996</v>
      </c>
      <c r="P2713" s="4">
        <v>9.6732999999999993</v>
      </c>
      <c r="Q2713" s="4">
        <v>8.8000000000000007</v>
      </c>
      <c r="R2713" s="4">
        <v>8.2606000000000002</v>
      </c>
      <c r="S2713" s="4">
        <v>7.54</v>
      </c>
      <c r="T2713" s="4">
        <v>6.98</v>
      </c>
      <c r="U2713" s="4">
        <v>6.91</v>
      </c>
      <c r="V2713" s="4">
        <v>9.59</v>
      </c>
      <c r="W2713" s="4">
        <v>8.6</v>
      </c>
      <c r="X2713" s="4">
        <v>8.15</v>
      </c>
      <c r="Y2713" s="4">
        <v>7.38</v>
      </c>
      <c r="Z2713" s="4">
        <v>6.78</v>
      </c>
      <c r="AA2713" s="4">
        <v>21829038.96015</v>
      </c>
      <c r="AB2713" s="3">
        <f>1.2*E2713</f>
        <v>11.712</v>
      </c>
      <c r="AC2713" s="3">
        <f>0.01*$AH$2/(AB2713-E2713)</f>
        <v>51.229508196721312</v>
      </c>
      <c r="AD2713" s="3">
        <f>IF(F2713&gt;=AB2713,AC2713*(E2713-AB2713)-(0.0125/100)*$AH$2,AC2713*(E2713-H2713)-(0.0125/100)*$AH$2)</f>
        <v>21.290983606557351</v>
      </c>
      <c r="AE2713" s="3">
        <f t="shared" si="10"/>
        <v>23605.911882183282</v>
      </c>
    </row>
    <row r="2714" spans="1:31" x14ac:dyDescent="0.2">
      <c r="A2714" s="4" t="s">
        <v>2674</v>
      </c>
      <c r="B2714" s="4" t="s">
        <v>2780</v>
      </c>
      <c r="C2714" s="4" t="s">
        <v>33</v>
      </c>
      <c r="D2714" s="4">
        <v>2585147271.0300002</v>
      </c>
      <c r="E2714" s="4">
        <v>26.09</v>
      </c>
      <c r="F2714" s="4">
        <v>28.25</v>
      </c>
      <c r="G2714" s="4">
        <v>25.01</v>
      </c>
      <c r="H2714" s="4">
        <v>25.96</v>
      </c>
      <c r="I2714" s="4">
        <v>3009475</v>
      </c>
      <c r="J2714" s="4">
        <f>I2714*E2714</f>
        <v>78517202.75</v>
      </c>
      <c r="K2714" s="4">
        <v>24253636.333333299</v>
      </c>
      <c r="L2714" s="4">
        <v>22.71</v>
      </c>
      <c r="M2714" s="4">
        <v>51.774287376381601</v>
      </c>
      <c r="N2714" s="4">
        <v>22.71</v>
      </c>
      <c r="O2714" s="4">
        <v>18.791499999999999</v>
      </c>
      <c r="P2714" s="4">
        <v>29.1</v>
      </c>
      <c r="Q2714" s="4">
        <v>30.92</v>
      </c>
      <c r="R2714" s="4">
        <v>29.75</v>
      </c>
      <c r="S2714" s="4">
        <v>32.590000000000003</v>
      </c>
      <c r="T2714" s="4">
        <v>37.85</v>
      </c>
      <c r="U2714" s="4">
        <v>32.61</v>
      </c>
      <c r="V2714" s="4">
        <v>28</v>
      </c>
      <c r="W2714" s="4">
        <v>27.25</v>
      </c>
      <c r="X2714" s="4">
        <v>29.58</v>
      </c>
      <c r="Y2714" s="4">
        <v>28.704999999999998</v>
      </c>
      <c r="Z2714" s="4">
        <v>34.234999999999999</v>
      </c>
      <c r="AA2714" s="4">
        <v>515904052.16000003</v>
      </c>
      <c r="AB2714" s="3">
        <f>1.2*E2714</f>
        <v>31.308</v>
      </c>
      <c r="AC2714" s="3">
        <f>0.01*$AH$2/(AB2714-E2714)</f>
        <v>19.164430816404753</v>
      </c>
      <c r="AD2714" s="3">
        <f>IF(F2714&gt;=AB2714,AC2714*(E2714-AB2714)-(0.0125/100)*$AH$2,AC2714*(E2714-H2714)-(0.0125/100)*$AH$2)</f>
        <v>1.2413760061325987</v>
      </c>
      <c r="AE2714" s="3">
        <f t="shared" si="10"/>
        <v>23607.153258189413</v>
      </c>
    </row>
    <row r="2715" spans="1:31" x14ac:dyDescent="0.2">
      <c r="A2715" s="4" t="s">
        <v>2781</v>
      </c>
      <c r="B2715" s="4" t="s">
        <v>2780</v>
      </c>
      <c r="C2715" s="4" t="s">
        <v>33</v>
      </c>
      <c r="D2715" s="4">
        <v>116689248.84</v>
      </c>
      <c r="E2715" s="4">
        <v>2</v>
      </c>
      <c r="F2715" s="4">
        <v>2.0099999999999998</v>
      </c>
      <c r="G2715" s="4">
        <v>1.65</v>
      </c>
      <c r="H2715" s="4">
        <v>1.84</v>
      </c>
      <c r="I2715" s="4">
        <v>27735923</v>
      </c>
      <c r="J2715" s="4">
        <f>I2715*E2715</f>
        <v>55471846</v>
      </c>
      <c r="K2715" s="4">
        <v>20158272.333333299</v>
      </c>
      <c r="L2715" s="4">
        <v>1.64</v>
      </c>
      <c r="M2715" s="4">
        <v>53.846153846153001</v>
      </c>
      <c r="N2715" s="4">
        <v>1.64</v>
      </c>
      <c r="O2715" s="4">
        <v>1.464</v>
      </c>
      <c r="P2715" s="4">
        <v>1.89</v>
      </c>
      <c r="Q2715" s="4">
        <v>1.77</v>
      </c>
      <c r="R2715" s="4">
        <v>1.67</v>
      </c>
      <c r="S2715" s="4">
        <v>1.86</v>
      </c>
      <c r="T2715" s="4">
        <v>1.84</v>
      </c>
      <c r="U2715" s="4">
        <v>1.67</v>
      </c>
      <c r="V2715" s="4">
        <v>1.86</v>
      </c>
      <c r="W2715" s="4">
        <v>1.77</v>
      </c>
      <c r="X2715" s="4">
        <v>1.67</v>
      </c>
      <c r="Y2715" s="4">
        <v>1.72</v>
      </c>
      <c r="Z2715" s="4">
        <v>1.82</v>
      </c>
      <c r="AA2715" s="4">
        <v>4644013.2374999998</v>
      </c>
      <c r="AB2715" s="3">
        <f>1.2*E2715</f>
        <v>2.4</v>
      </c>
      <c r="AC2715" s="3">
        <f>0.01*$AH$2/(AB2715-E2715)</f>
        <v>250.00000000000006</v>
      </c>
      <c r="AD2715" s="3">
        <f>IF(F2715&gt;=AB2715,AC2715*(E2715-AB2715)-(0.0125/100)*$AH$2,AC2715*(E2715-H2715)-(0.0125/100)*$AH$2)</f>
        <v>38.749999999999986</v>
      </c>
      <c r="AE2715" s="3">
        <f t="shared" si="10"/>
        <v>23645.903258189413</v>
      </c>
    </row>
    <row r="2716" spans="1:31" x14ac:dyDescent="0.2">
      <c r="A2716" s="4" t="s">
        <v>1832</v>
      </c>
      <c r="B2716" s="4" t="s">
        <v>2780</v>
      </c>
      <c r="C2716" s="4" t="s">
        <v>33</v>
      </c>
      <c r="D2716" s="4">
        <v>208351517.19999999</v>
      </c>
      <c r="E2716" s="4">
        <v>1.85</v>
      </c>
      <c r="F2716" s="4">
        <v>1.86</v>
      </c>
      <c r="G2716" s="4">
        <v>1.52</v>
      </c>
      <c r="H2716" s="4">
        <v>1.6</v>
      </c>
      <c r="I2716" s="4">
        <v>1725303</v>
      </c>
      <c r="J2716" s="4">
        <f>I2716*E2716</f>
        <v>3191810.5500000003</v>
      </c>
      <c r="K2716" s="4">
        <v>70907346.333333299</v>
      </c>
      <c r="L2716" s="4">
        <v>1.7</v>
      </c>
      <c r="M2716" s="4">
        <v>115.19134581829999</v>
      </c>
      <c r="N2716" s="4">
        <v>1.7</v>
      </c>
      <c r="O2716" s="4">
        <v>1.00143</v>
      </c>
      <c r="P2716" s="4">
        <v>2.2799999999999998</v>
      </c>
      <c r="Q2716" s="4">
        <v>1.998</v>
      </c>
      <c r="R2716" s="4">
        <v>2.16</v>
      </c>
      <c r="S2716" s="4">
        <v>2.2799999999999998</v>
      </c>
      <c r="T2716" s="4">
        <v>2.1396000000000002</v>
      </c>
      <c r="U2716" s="4">
        <v>2</v>
      </c>
      <c r="V2716" s="4">
        <v>1.96</v>
      </c>
      <c r="W2716" s="4">
        <v>1.98</v>
      </c>
      <c r="X2716" s="4">
        <v>1.84</v>
      </c>
      <c r="Y2716" s="4">
        <v>1.94</v>
      </c>
      <c r="Z2716" s="4">
        <v>2.0699999999999998</v>
      </c>
      <c r="AA2716" s="4">
        <v>38774794.219999999</v>
      </c>
      <c r="AB2716" s="3">
        <f>1.2*E2716</f>
        <v>2.2200000000000002</v>
      </c>
      <c r="AC2716" s="3">
        <f>0.01*$AH$2/(AB2716-E2716)</f>
        <v>270.2702702702702</v>
      </c>
      <c r="AD2716" s="3">
        <f>IF(F2716&gt;=AB2716,AC2716*(E2716-AB2716)-(0.0125/100)*$AH$2,AC2716*(E2716-H2716)-(0.0125/100)*$AH$2)</f>
        <v>66.317567567567551</v>
      </c>
      <c r="AE2716" s="3">
        <f t="shared" si="10"/>
        <v>23712.22082575698</v>
      </c>
    </row>
    <row r="2717" spans="1:31" x14ac:dyDescent="0.2">
      <c r="A2717" s="4" t="s">
        <v>1104</v>
      </c>
      <c r="B2717" s="4" t="s">
        <v>2780</v>
      </c>
      <c r="C2717" s="4" t="s">
        <v>33</v>
      </c>
      <c r="D2717" s="4">
        <v>741423060.84000003</v>
      </c>
      <c r="E2717" s="4">
        <v>1.5649999999999999</v>
      </c>
      <c r="F2717" s="4">
        <v>1.57</v>
      </c>
      <c r="G2717" s="4">
        <v>1.26</v>
      </c>
      <c r="H2717" s="4">
        <v>1.31</v>
      </c>
      <c r="I2717" s="4">
        <v>8425689</v>
      </c>
      <c r="J2717" s="4">
        <f>I2717*E2717</f>
        <v>13186203.285</v>
      </c>
      <c r="K2717" s="4">
        <v>117318060</v>
      </c>
      <c r="L2717" s="4">
        <v>1.32</v>
      </c>
      <c r="M2717" s="4">
        <v>77.518148820326701</v>
      </c>
      <c r="N2717" s="4">
        <v>1.32</v>
      </c>
      <c r="O2717" s="4">
        <v>0.93859000000000004</v>
      </c>
      <c r="P2717" s="4">
        <v>1.53</v>
      </c>
      <c r="Q2717" s="4">
        <v>1.45</v>
      </c>
      <c r="R2717" s="4">
        <v>1.35</v>
      </c>
      <c r="S2717" s="4">
        <v>1.32</v>
      </c>
      <c r="T2717" s="4">
        <v>1.38</v>
      </c>
      <c r="U2717" s="4">
        <v>1.0900000000000001</v>
      </c>
      <c r="V2717" s="4">
        <v>1.375</v>
      </c>
      <c r="W2717" s="4">
        <v>1.36</v>
      </c>
      <c r="X2717" s="4">
        <v>1.31</v>
      </c>
      <c r="Y2717" s="4">
        <v>1.28</v>
      </c>
      <c r="Z2717" s="4">
        <v>1.27</v>
      </c>
      <c r="AA2717" s="4">
        <v>151745090.715</v>
      </c>
      <c r="AB2717" s="3">
        <f>1.2*E2717</f>
        <v>1.8779999999999999</v>
      </c>
      <c r="AC2717" s="3">
        <f>0.01*$AH$2/(AB2717-E2717)</f>
        <v>319.48881789137386</v>
      </c>
      <c r="AD2717" s="3">
        <f>IF(F2717&gt;=AB2717,AC2717*(E2717-AB2717)-(0.0125/100)*$AH$2,AC2717*(E2717-H2717)-(0.0125/100)*$AH$2)</f>
        <v>80.219648562300293</v>
      </c>
      <c r="AE2717" s="3">
        <f t="shared" si="10"/>
        <v>23792.440474319279</v>
      </c>
    </row>
    <row r="2718" spans="1:31" x14ac:dyDescent="0.2">
      <c r="A2718" s="4" t="s">
        <v>2682</v>
      </c>
      <c r="B2718" s="4" t="s">
        <v>2780</v>
      </c>
      <c r="C2718" s="4" t="s">
        <v>33</v>
      </c>
      <c r="D2718" s="4">
        <v>66132168.549999997</v>
      </c>
      <c r="E2718" s="4">
        <v>1.46</v>
      </c>
      <c r="F2718" s="4">
        <v>2.2799999999999998</v>
      </c>
      <c r="G2718" s="4">
        <v>1.33</v>
      </c>
      <c r="H2718" s="4">
        <v>1.89</v>
      </c>
      <c r="I2718" s="4">
        <v>27013907</v>
      </c>
      <c r="J2718" s="4">
        <f>I2718*E2718</f>
        <v>39440304.219999999</v>
      </c>
      <c r="K2718" s="4">
        <v>250004831</v>
      </c>
      <c r="L2718" s="4">
        <v>1.07</v>
      </c>
      <c r="M2718" s="4">
        <v>145.46065904505701</v>
      </c>
      <c r="N2718" s="4">
        <v>1.07</v>
      </c>
      <c r="O2718" s="4">
        <v>0.66215000000000002</v>
      </c>
      <c r="P2718" s="4">
        <v>1.54</v>
      </c>
      <c r="Q2718" s="4">
        <v>1.71</v>
      </c>
      <c r="R2718" s="4">
        <v>1.425</v>
      </c>
      <c r="S2718" s="4">
        <v>1.43</v>
      </c>
      <c r="T2718" s="4">
        <v>1.2849999999999999</v>
      </c>
      <c r="U2718" s="4">
        <v>1.0900000000000001</v>
      </c>
      <c r="V2718" s="4">
        <v>1.3149999999999999</v>
      </c>
      <c r="W2718" s="4">
        <v>1.44</v>
      </c>
      <c r="X2718" s="4">
        <v>1.42</v>
      </c>
      <c r="Y2718" s="4">
        <v>1.31</v>
      </c>
      <c r="Z2718" s="4">
        <v>1.2849999999999999</v>
      </c>
      <c r="AA2718" s="4">
        <v>353348586.04750001</v>
      </c>
      <c r="AB2718" s="3">
        <f>1.2*E2718</f>
        <v>1.752</v>
      </c>
      <c r="AC2718" s="3">
        <f>0.01*$AH$2/(AB2718-E2718)</f>
        <v>342.46575342465746</v>
      </c>
      <c r="AD2718" s="3">
        <f>IF(F2718&gt;=AB2718,AC2718*(E2718-AB2718)-(0.0125/100)*$AH$2,AC2718*(E2718-H2718)-(0.0125/100)*$AH$2)</f>
        <v>-101.24999999999999</v>
      </c>
      <c r="AE2718" s="3">
        <f t="shared" si="10"/>
        <v>23691.190474319279</v>
      </c>
    </row>
    <row r="2719" spans="1:31" x14ac:dyDescent="0.2">
      <c r="A2719" s="4" t="s">
        <v>2782</v>
      </c>
      <c r="B2719" s="4" t="s">
        <v>2780</v>
      </c>
      <c r="C2719" s="4" t="s">
        <v>33</v>
      </c>
      <c r="D2719" s="4">
        <v>15932682.225</v>
      </c>
      <c r="E2719" s="4">
        <v>0.49719999999999998</v>
      </c>
      <c r="F2719" s="4">
        <v>0.69</v>
      </c>
      <c r="G2719" s="4">
        <v>0.47099999999999997</v>
      </c>
      <c r="H2719" s="4">
        <v>0.60150000000000003</v>
      </c>
      <c r="I2719" s="4">
        <v>58331522</v>
      </c>
      <c r="J2719" s="4">
        <f>I2719*E2719</f>
        <v>29002432.738399997</v>
      </c>
      <c r="K2719" s="4">
        <v>80198842.333333299</v>
      </c>
      <c r="L2719" s="4">
        <v>0.35499999999999998</v>
      </c>
      <c r="M2719" s="4">
        <v>69.115646258503403</v>
      </c>
      <c r="N2719" s="4">
        <v>0.35499999999999998</v>
      </c>
      <c r="O2719" s="4">
        <v>0.33665</v>
      </c>
      <c r="P2719" s="4">
        <v>0.54490000000000005</v>
      </c>
      <c r="Q2719" s="4">
        <v>0.94479999999999997</v>
      </c>
      <c r="R2719" s="4">
        <v>0.69989900000000005</v>
      </c>
      <c r="S2719" s="4">
        <v>0.61729900000000004</v>
      </c>
      <c r="T2719" s="4">
        <v>0.68799999999999994</v>
      </c>
      <c r="U2719" s="4">
        <v>0.57010000000000005</v>
      </c>
      <c r="V2719" s="4">
        <v>0.54</v>
      </c>
      <c r="W2719" s="4">
        <v>0.50890000000000002</v>
      </c>
      <c r="X2719" s="4">
        <v>0.69499999999999995</v>
      </c>
      <c r="Y2719" s="4">
        <v>0.57499999999999996</v>
      </c>
      <c r="Z2719" s="4">
        <v>0.55259999999999998</v>
      </c>
      <c r="AA2719" s="4">
        <v>3500381.3544999999</v>
      </c>
      <c r="AB2719" s="3">
        <f>1.2*E2719</f>
        <v>0.59663999999999995</v>
      </c>
      <c r="AC2719" s="3">
        <f>0.01*$AH$2/(AB2719-E2719)</f>
        <v>1005.6315366049882</v>
      </c>
      <c r="AD2719" s="3">
        <f>IF(F2719&gt;=AB2719,AC2719*(E2719-AB2719)-(0.0125/100)*$AH$2,AC2719*(E2719-H2719)-(0.0125/100)*$AH$2)</f>
        <v>-101.25</v>
      </c>
      <c r="AE2719" s="3">
        <f t="shared" si="10"/>
        <v>23589.940474319279</v>
      </c>
    </row>
    <row r="2720" spans="1:31" x14ac:dyDescent="0.2">
      <c r="A2720" s="4" t="s">
        <v>1111</v>
      </c>
      <c r="B2720" s="4" t="s">
        <v>2783</v>
      </c>
      <c r="C2720" s="4" t="s">
        <v>33</v>
      </c>
      <c r="D2720" s="4">
        <v>318111285.10000002</v>
      </c>
      <c r="E2720" s="4">
        <v>4.07</v>
      </c>
      <c r="F2720" s="4">
        <v>4.2</v>
      </c>
      <c r="G2720" s="4">
        <v>3.75</v>
      </c>
      <c r="H2720" s="4">
        <v>3.82</v>
      </c>
      <c r="I2720" s="4">
        <v>589645</v>
      </c>
      <c r="J2720" s="4">
        <f>I2720*E2720</f>
        <v>2399855.1500000004</v>
      </c>
      <c r="K2720" s="4">
        <v>7830796</v>
      </c>
      <c r="L2720" s="4">
        <v>3.7</v>
      </c>
      <c r="M2720" s="4">
        <v>55.343511450381698</v>
      </c>
      <c r="N2720" s="4">
        <v>3.7</v>
      </c>
      <c r="O2720" s="4">
        <v>3.0070000000000001</v>
      </c>
      <c r="P2720" s="4">
        <v>4.3600000000000003</v>
      </c>
      <c r="Q2720" s="4">
        <v>4.1050000000000004</v>
      </c>
      <c r="R2720" s="4">
        <v>4.1399999999999997</v>
      </c>
      <c r="S2720" s="4">
        <v>4.8099999999999996</v>
      </c>
      <c r="T2720" s="4">
        <v>5.19</v>
      </c>
      <c r="U2720" s="4">
        <v>4.9800000000000004</v>
      </c>
      <c r="V2720" s="4">
        <v>4.01</v>
      </c>
      <c r="W2720" s="4">
        <v>3.95</v>
      </c>
      <c r="X2720" s="4">
        <v>4</v>
      </c>
      <c r="Y2720" s="4">
        <v>4.1399999999999997</v>
      </c>
      <c r="Z2720" s="4">
        <v>4.4349999999999996</v>
      </c>
      <c r="AA2720" s="4">
        <v>28348278.260000002</v>
      </c>
      <c r="AB2720" s="3">
        <f>1.2*E2720</f>
        <v>4.8840000000000003</v>
      </c>
      <c r="AC2720" s="3">
        <f>0.01*$AH$2/(AB2720-E2720)</f>
        <v>122.85012285012284</v>
      </c>
      <c r="AD2720" s="3">
        <f>IF(F2720&gt;=AB2720,AC2720*(E2720-AB2720)-(0.0125/100)*$AH$2,AC2720*(E2720-H2720)-(0.0125/100)*$AH$2)</f>
        <v>29.462530712530764</v>
      </c>
      <c r="AE2720" s="3">
        <f t="shared" si="10"/>
        <v>23619.403005031811</v>
      </c>
    </row>
    <row r="2721" spans="1:31" x14ac:dyDescent="0.2">
      <c r="A2721" s="4" t="s">
        <v>2682</v>
      </c>
      <c r="B2721" s="4" t="s">
        <v>2783</v>
      </c>
      <c r="C2721" s="4" t="s">
        <v>33</v>
      </c>
      <c r="D2721" s="4">
        <v>116812895.84999999</v>
      </c>
      <c r="E2721" s="4">
        <v>1.3149999999999999</v>
      </c>
      <c r="F2721" s="4">
        <v>1.54</v>
      </c>
      <c r="G2721" s="4">
        <v>1.3</v>
      </c>
      <c r="H2721" s="4">
        <v>1.42</v>
      </c>
      <c r="I2721" s="4">
        <v>21490590</v>
      </c>
      <c r="J2721" s="4">
        <f>I2721*E2721</f>
        <v>28260125.849999998</v>
      </c>
      <c r="K2721" s="4">
        <v>273277063.33333302</v>
      </c>
      <c r="L2721" s="4">
        <v>1.89</v>
      </c>
      <c r="M2721" s="4">
        <v>119.495910532465</v>
      </c>
      <c r="N2721" s="4">
        <v>1.89</v>
      </c>
      <c r="O2721" s="4">
        <v>0.77598</v>
      </c>
      <c r="P2721" s="4">
        <v>1.71</v>
      </c>
      <c r="Q2721" s="4">
        <v>1.425</v>
      </c>
      <c r="R2721" s="4">
        <v>1.43</v>
      </c>
      <c r="S2721" s="4">
        <v>1.2849999999999999</v>
      </c>
      <c r="T2721" s="4">
        <v>1.58</v>
      </c>
      <c r="U2721" s="4">
        <v>1.57</v>
      </c>
      <c r="V2721" s="4">
        <v>1.44</v>
      </c>
      <c r="W2721" s="4">
        <v>1.42</v>
      </c>
      <c r="X2721" s="4">
        <v>1.31</v>
      </c>
      <c r="Y2721" s="4">
        <v>1.2849999999999999</v>
      </c>
      <c r="Z2721" s="4">
        <v>1.28</v>
      </c>
      <c r="AA2721" s="4">
        <v>612250743.84000003</v>
      </c>
      <c r="AB2721" s="3">
        <f>1.2*E2721</f>
        <v>1.5779999999999998</v>
      </c>
      <c r="AC2721" s="3">
        <f>0.01*$AH$2/(AB2721-E2721)</f>
        <v>380.22813688212943</v>
      </c>
      <c r="AD2721" s="3">
        <f>IF(F2721&gt;=AB2721,AC2721*(E2721-AB2721)-(0.0125/100)*$AH$2,AC2721*(E2721-H2721)-(0.0125/100)*$AH$2)</f>
        <v>-41.173954372623584</v>
      </c>
      <c r="AE2721" s="3">
        <f t="shared" si="10"/>
        <v>23578.229050659185</v>
      </c>
    </row>
    <row r="2722" spans="1:31" x14ac:dyDescent="0.2">
      <c r="A2722" s="4" t="s">
        <v>2044</v>
      </c>
      <c r="B2722" s="4" t="s">
        <v>2783</v>
      </c>
      <c r="C2722" s="4" t="s">
        <v>33</v>
      </c>
      <c r="D2722" s="4">
        <v>29805225.227299999</v>
      </c>
      <c r="E2722" s="4">
        <v>0.89</v>
      </c>
      <c r="F2722" s="4">
        <v>0.92</v>
      </c>
      <c r="G2722" s="4">
        <v>0.70099999999999996</v>
      </c>
      <c r="H2722" s="4">
        <v>0.83919999999999995</v>
      </c>
      <c r="I2722" s="4">
        <v>33295585</v>
      </c>
      <c r="J2722" s="4">
        <f>I2722*E2722</f>
        <v>29633070.650000002</v>
      </c>
      <c r="K2722" s="4">
        <v>36402867.666666999</v>
      </c>
      <c r="L2722" s="4">
        <v>0.63009999999999999</v>
      </c>
      <c r="M2722" s="4">
        <v>137.080447522642</v>
      </c>
      <c r="N2722" s="4">
        <v>0.63009999999999999</v>
      </c>
      <c r="O2722" s="4">
        <v>0.43664999999999998</v>
      </c>
      <c r="P2722" s="4">
        <v>0.79890000000000005</v>
      </c>
      <c r="Q2722" s="4">
        <v>0.7</v>
      </c>
      <c r="R2722" s="4">
        <v>0.68959999999999999</v>
      </c>
      <c r="S2722" s="4">
        <v>0.67989999999999995</v>
      </c>
      <c r="T2722" s="4">
        <v>0.59419999999999995</v>
      </c>
      <c r="U2722" s="4">
        <v>0.53259999999999996</v>
      </c>
      <c r="V2722" s="4">
        <v>0.78</v>
      </c>
      <c r="W2722" s="4">
        <v>0.67130000000000001</v>
      </c>
      <c r="X2722" s="4">
        <v>0.61009999999999998</v>
      </c>
      <c r="Y2722" s="4">
        <v>0.66659999999999997</v>
      </c>
      <c r="Z2722" s="4">
        <v>0.57999999999999996</v>
      </c>
      <c r="AA2722" s="4">
        <v>14068293.927300001</v>
      </c>
      <c r="AB2722" s="3">
        <f>1.2*E2722</f>
        <v>1.0680000000000001</v>
      </c>
      <c r="AC2722" s="3">
        <f>0.01*$AH$2/(AB2722-E2722)</f>
        <v>561.79775280898866</v>
      </c>
      <c r="AD2722" s="3">
        <f>IF(F2722&gt;=AB2722,AC2722*(E2722-AB2722)-(0.0125/100)*$AH$2,AC2722*(E2722-H2722)-(0.0125/100)*$AH$2)</f>
        <v>27.289325842696663</v>
      </c>
      <c r="AE2722" s="3">
        <f t="shared" si="10"/>
        <v>23605.518376501881</v>
      </c>
    </row>
    <row r="2723" spans="1:31" x14ac:dyDescent="0.2">
      <c r="A2723" s="4" t="s">
        <v>2784</v>
      </c>
      <c r="B2723" s="4" t="s">
        <v>2783</v>
      </c>
      <c r="C2723" s="4" t="s">
        <v>33</v>
      </c>
      <c r="D2723" s="4">
        <v>30123528.226</v>
      </c>
      <c r="E2723" s="4">
        <v>0.66210000000000002</v>
      </c>
      <c r="F2723" s="4">
        <v>0.95</v>
      </c>
      <c r="G2723" s="4">
        <v>0.58499999999999996</v>
      </c>
      <c r="H2723" s="4">
        <v>0.8155</v>
      </c>
      <c r="I2723" s="4">
        <v>11638500</v>
      </c>
      <c r="J2723" s="4">
        <f>I2723*E2723</f>
        <v>7705850.8500000006</v>
      </c>
      <c r="K2723" s="4">
        <v>102591797</v>
      </c>
      <c r="L2723" s="4">
        <v>0.41799999999999998</v>
      </c>
      <c r="M2723" s="4">
        <v>81.397260273972606</v>
      </c>
      <c r="N2723" s="4">
        <v>0.41799999999999998</v>
      </c>
      <c r="O2723" s="4">
        <v>0.35366999999999998</v>
      </c>
      <c r="P2723" s="4">
        <v>0.77700000000000002</v>
      </c>
      <c r="Q2723" s="4">
        <v>0.75</v>
      </c>
      <c r="R2723" s="4">
        <v>0.71</v>
      </c>
      <c r="S2723" s="4">
        <v>0.68</v>
      </c>
      <c r="T2723" s="4">
        <v>0.65</v>
      </c>
      <c r="U2723" s="4">
        <v>0.62239999999999995</v>
      </c>
      <c r="V2723" s="4">
        <v>0.75009999999999999</v>
      </c>
      <c r="W2723" s="4">
        <v>0.70879999999999999</v>
      </c>
      <c r="X2723" s="4">
        <v>0.66600000000000004</v>
      </c>
      <c r="Y2723" s="4">
        <v>0.62</v>
      </c>
      <c r="Z2723" s="4">
        <v>0.58140000000000003</v>
      </c>
      <c r="AA2723" s="4">
        <v>4837510.75275</v>
      </c>
      <c r="AB2723" s="3">
        <f>1.2*E2723</f>
        <v>0.79452</v>
      </c>
      <c r="AC2723" s="3">
        <f>0.01*$AH$2/(AB2723-E2723)</f>
        <v>755.17293460202393</v>
      </c>
      <c r="AD2723" s="3">
        <f>IF(F2723&gt;=AB2723,AC2723*(E2723-AB2723)-(0.0125/100)*$AH$2,AC2723*(E2723-H2723)-(0.0125/100)*$AH$2)</f>
        <v>-101.25</v>
      </c>
      <c r="AE2723" s="3">
        <f t="shared" si="10"/>
        <v>23504.268376501881</v>
      </c>
    </row>
    <row r="2724" spans="1:31" x14ac:dyDescent="0.2">
      <c r="A2724" s="4" t="s">
        <v>1336</v>
      </c>
      <c r="B2724" s="4" t="s">
        <v>2783</v>
      </c>
      <c r="C2724" s="4" t="s">
        <v>33</v>
      </c>
      <c r="D2724" s="4">
        <v>52503729.854999997</v>
      </c>
      <c r="E2724" s="4">
        <v>0.64290000000000003</v>
      </c>
      <c r="F2724" s="4">
        <v>0.68</v>
      </c>
      <c r="G2724" s="4">
        <v>0.58509999999999995</v>
      </c>
      <c r="H2724" s="4">
        <v>0.66930000000000001</v>
      </c>
      <c r="I2724" s="4">
        <v>5314690</v>
      </c>
      <c r="J2724" s="4">
        <f>I2724*E2724</f>
        <v>3416814.2010000004</v>
      </c>
      <c r="K2724" s="4">
        <v>36052599.666666701</v>
      </c>
      <c r="L2724" s="4">
        <v>0.54500000000000004</v>
      </c>
      <c r="M2724" s="4">
        <v>78.088642659279799</v>
      </c>
      <c r="N2724" s="4">
        <v>0.54500000000000004</v>
      </c>
      <c r="O2724" s="4">
        <v>0.39112999999999998</v>
      </c>
      <c r="P2724" s="4">
        <v>0.86</v>
      </c>
      <c r="Q2724" s="4">
        <v>0.77270000000000005</v>
      </c>
      <c r="R2724" s="4">
        <v>0.8</v>
      </c>
      <c r="S2724" s="4">
        <v>0.76</v>
      </c>
      <c r="T2724" s="4">
        <v>0.6835</v>
      </c>
      <c r="U2724" s="4">
        <v>0.62549999999999994</v>
      </c>
      <c r="V2724" s="4">
        <v>0.8</v>
      </c>
      <c r="W2724" s="4">
        <v>0.77270000000000005</v>
      </c>
      <c r="X2724" s="4">
        <v>0.7</v>
      </c>
      <c r="Y2724" s="4">
        <v>0.75</v>
      </c>
      <c r="Z2724" s="4">
        <v>0.68</v>
      </c>
      <c r="AA2724" s="4">
        <v>13784285.14325</v>
      </c>
      <c r="AB2724" s="3">
        <f>1.2*E2724</f>
        <v>0.77148000000000005</v>
      </c>
      <c r="AC2724" s="3">
        <f>0.01*$AH$2/(AB2724-E2724)</f>
        <v>777.72592938248545</v>
      </c>
      <c r="AD2724" s="3">
        <f>IF(F2724&gt;=AB2724,AC2724*(E2724-AB2724)-(0.0125/100)*$AH$2,AC2724*(E2724-H2724)-(0.0125/100)*$AH$2)</f>
        <v>-21.7819645356976</v>
      </c>
      <c r="AE2724" s="3">
        <f t="shared" si="10"/>
        <v>23482.486411966183</v>
      </c>
    </row>
    <row r="2725" spans="1:31" x14ac:dyDescent="0.2">
      <c r="A2725" s="4" t="s">
        <v>2786</v>
      </c>
      <c r="B2725" s="4" t="s">
        <v>2785</v>
      </c>
      <c r="C2725" s="4" t="s">
        <v>33</v>
      </c>
      <c r="D2725" s="4">
        <v>1266375838</v>
      </c>
      <c r="E2725" s="4">
        <v>10.97</v>
      </c>
      <c r="F2725" s="4">
        <v>14.3813</v>
      </c>
      <c r="G2725" s="4">
        <v>9.35</v>
      </c>
      <c r="H2725" s="4">
        <v>13.79</v>
      </c>
      <c r="I2725" s="4">
        <v>2184172</v>
      </c>
      <c r="J2725" s="4">
        <f>I2725*E2725</f>
        <v>23960366.84</v>
      </c>
      <c r="K2725" s="4">
        <v>14745162.3333333</v>
      </c>
      <c r="L2725" s="4">
        <v>9.1</v>
      </c>
      <c r="M2725" s="4">
        <v>71.674491392801201</v>
      </c>
      <c r="N2725" s="4">
        <v>9.1</v>
      </c>
      <c r="O2725" s="4">
        <v>7.4790000000000001</v>
      </c>
      <c r="P2725" s="4">
        <v>16</v>
      </c>
      <c r="Q2725" s="4">
        <v>15.15</v>
      </c>
      <c r="R2725" s="4">
        <v>13.229900000000001</v>
      </c>
      <c r="S2725" s="4">
        <v>12.5</v>
      </c>
      <c r="T2725" s="4">
        <v>12.69</v>
      </c>
      <c r="U2725" s="4">
        <v>11.675000000000001</v>
      </c>
      <c r="V2725" s="4">
        <v>15.3</v>
      </c>
      <c r="W2725" s="4">
        <v>13.57</v>
      </c>
      <c r="X2725" s="4">
        <v>12.83</v>
      </c>
      <c r="Y2725" s="4">
        <v>11.105</v>
      </c>
      <c r="Z2725" s="4">
        <v>12.36</v>
      </c>
      <c r="AA2725" s="4">
        <v>78987723.540000007</v>
      </c>
      <c r="AB2725" s="3">
        <f>1.2*E2725</f>
        <v>13.164</v>
      </c>
      <c r="AC2725" s="3">
        <f>0.01*$AH$2/(AB2725-E2725)</f>
        <v>45.578851412944417</v>
      </c>
      <c r="AD2725" s="3">
        <f>IF(F2725&gt;=AB2725,AC2725*(E2725-AB2725)-(0.0125/100)*$AH$2,AC2725*(E2725-H2725)-(0.0125/100)*$AH$2)</f>
        <v>-101.25000000000001</v>
      </c>
      <c r="AE2725" s="3">
        <f t="shared" si="10"/>
        <v>23381.236411966183</v>
      </c>
    </row>
    <row r="2726" spans="1:31" x14ac:dyDescent="0.2">
      <c r="A2726" s="4" t="s">
        <v>2462</v>
      </c>
      <c r="B2726" s="4" t="s">
        <v>2785</v>
      </c>
      <c r="C2726" s="4" t="s">
        <v>33</v>
      </c>
      <c r="D2726" s="4">
        <v>1097509403.54</v>
      </c>
      <c r="E2726" s="4">
        <v>5.83</v>
      </c>
      <c r="F2726" s="4">
        <v>6.44</v>
      </c>
      <c r="G2726" s="4">
        <v>5.55</v>
      </c>
      <c r="H2726" s="4">
        <v>6.3</v>
      </c>
      <c r="I2726" s="4">
        <v>1406087</v>
      </c>
      <c r="J2726" s="4">
        <f>I2726*E2726</f>
        <v>8197487.21</v>
      </c>
      <c r="K2726" s="4">
        <v>33175279.333333299</v>
      </c>
      <c r="L2726" s="4">
        <v>5.77</v>
      </c>
      <c r="M2726" s="4">
        <v>50.257731958762001</v>
      </c>
      <c r="N2726" s="4">
        <v>5.77</v>
      </c>
      <c r="O2726" s="4">
        <v>4.2415000000000003</v>
      </c>
      <c r="P2726" s="4">
        <v>6.75</v>
      </c>
      <c r="Q2726" s="4">
        <v>6.4850000000000003</v>
      </c>
      <c r="R2726" s="4">
        <v>7.13</v>
      </c>
      <c r="S2726" s="4">
        <v>6.88</v>
      </c>
      <c r="T2726" s="4">
        <v>7.3787000000000003</v>
      </c>
      <c r="U2726" s="4">
        <v>6.94</v>
      </c>
      <c r="V2726" s="4">
        <v>6.39</v>
      </c>
      <c r="W2726" s="4">
        <v>6.2350000000000003</v>
      </c>
      <c r="X2726" s="4">
        <v>6.02</v>
      </c>
      <c r="Y2726" s="4">
        <v>6.37</v>
      </c>
      <c r="Z2726" s="4">
        <v>6.12</v>
      </c>
      <c r="AA2726" s="4">
        <v>292925650.625</v>
      </c>
      <c r="AB2726" s="3">
        <f>1.2*E2726</f>
        <v>6.9959999999999996</v>
      </c>
      <c r="AC2726" s="3">
        <f>0.01*$AH$2/(AB2726-E2726)</f>
        <v>85.763293310463155</v>
      </c>
      <c r="AD2726" s="3">
        <f>IF(F2726&gt;=AB2726,AC2726*(E2726-AB2726)-(0.0125/100)*$AH$2,AC2726*(E2726-H2726)-(0.0125/100)*$AH$2)</f>
        <v>-41.558747855917659</v>
      </c>
      <c r="AE2726" s="3">
        <f t="shared" si="10"/>
        <v>23339.677664110266</v>
      </c>
    </row>
    <row r="2727" spans="1:31" x14ac:dyDescent="0.2">
      <c r="A2727" s="4" t="s">
        <v>2576</v>
      </c>
      <c r="B2727" s="4" t="s">
        <v>2785</v>
      </c>
      <c r="C2727" s="4" t="s">
        <v>33</v>
      </c>
      <c r="D2727" s="4">
        <v>32359282.5</v>
      </c>
      <c r="E2727" s="4">
        <v>4.0599999999999996</v>
      </c>
      <c r="F2727" s="4">
        <v>5.05</v>
      </c>
      <c r="G2727" s="4">
        <v>3.82</v>
      </c>
      <c r="H2727" s="4">
        <v>4.57</v>
      </c>
      <c r="I2727" s="4">
        <v>1012784</v>
      </c>
      <c r="J2727" s="4">
        <f>I2727*E2727</f>
        <v>4111903.0399999996</v>
      </c>
      <c r="K2727" s="4">
        <v>73585812</v>
      </c>
      <c r="L2727" s="4">
        <v>5.3</v>
      </c>
      <c r="M2727" s="4">
        <v>249.27735719201701</v>
      </c>
      <c r="N2727" s="4">
        <v>5.3</v>
      </c>
      <c r="O2727" s="4">
        <v>1.9354100000000001</v>
      </c>
      <c r="P2727" s="4">
        <v>5.48</v>
      </c>
      <c r="Q2727" s="4">
        <v>4.4676</v>
      </c>
      <c r="R2727" s="4">
        <v>3.6</v>
      </c>
      <c r="S2727" s="4">
        <v>3.25</v>
      </c>
      <c r="T2727" s="4">
        <v>3.11</v>
      </c>
      <c r="U2727" s="4">
        <v>2.94</v>
      </c>
      <c r="V2727" s="4">
        <v>4.95</v>
      </c>
      <c r="W2727" s="4">
        <v>4.04</v>
      </c>
      <c r="X2727" s="4">
        <v>3.2</v>
      </c>
      <c r="Y2727" s="4">
        <v>3.23</v>
      </c>
      <c r="Z2727" s="4">
        <v>2.75</v>
      </c>
      <c r="AA2727" s="4">
        <v>942889922.70000005</v>
      </c>
      <c r="AB2727" s="3">
        <f>1.2*E2727</f>
        <v>4.871999999999999</v>
      </c>
      <c r="AC2727" s="3">
        <f>0.01*$AH$2/(AB2727-E2727)</f>
        <v>123.15270935960601</v>
      </c>
      <c r="AD2727" s="3">
        <f>IF(F2727&gt;=AB2727,AC2727*(E2727-AB2727)-(0.0125/100)*$AH$2,AC2727*(E2727-H2727)-(0.0125/100)*$AH$2)</f>
        <v>-101.25</v>
      </c>
      <c r="AE2727" s="3">
        <f t="shared" si="10"/>
        <v>23238.427664110266</v>
      </c>
    </row>
    <row r="2728" spans="1:31" x14ac:dyDescent="0.2">
      <c r="A2728" s="4" t="s">
        <v>2457</v>
      </c>
      <c r="B2728" s="4" t="s">
        <v>2785</v>
      </c>
      <c r="C2728" s="4" t="s">
        <v>42</v>
      </c>
      <c r="D2728" s="4">
        <v>886970438.73000002</v>
      </c>
      <c r="E2728" s="4">
        <v>2.67</v>
      </c>
      <c r="F2728" s="4">
        <v>3.05</v>
      </c>
      <c r="G2728" s="4">
        <v>2.57</v>
      </c>
      <c r="H2728" s="4">
        <v>2.71</v>
      </c>
      <c r="I2728" s="4">
        <v>2417849</v>
      </c>
      <c r="J2728" s="4">
        <f>I2728*E2728</f>
        <v>6455656.8300000001</v>
      </c>
      <c r="K2728" s="4">
        <v>33531918.333333299</v>
      </c>
      <c r="L2728" s="4">
        <v>2.4300000000000002</v>
      </c>
      <c r="M2728" s="4">
        <v>52.571428571428598</v>
      </c>
      <c r="N2728" s="4">
        <v>2.4300000000000002</v>
      </c>
      <c r="O2728" s="4">
        <v>1.976</v>
      </c>
      <c r="P2728" s="4">
        <v>2.99</v>
      </c>
      <c r="Q2728" s="4">
        <v>3.22</v>
      </c>
      <c r="R2728" s="4">
        <v>3.66</v>
      </c>
      <c r="S2728" s="4">
        <v>3.46</v>
      </c>
      <c r="T2728" s="4">
        <v>3.61</v>
      </c>
      <c r="U2728" s="4">
        <v>3.17</v>
      </c>
      <c r="V2728" s="4">
        <v>2.94</v>
      </c>
      <c r="W2728" s="4">
        <v>2.72</v>
      </c>
      <c r="X2728" s="4">
        <v>3.05</v>
      </c>
      <c r="Y2728" s="4">
        <v>3.24</v>
      </c>
      <c r="Z2728" s="4">
        <v>3.61</v>
      </c>
      <c r="AA2728" s="4">
        <v>65385324.027999997</v>
      </c>
      <c r="AB2728" s="3">
        <f>1.2*E2728</f>
        <v>3.2039999999999997</v>
      </c>
      <c r="AC2728" s="3">
        <f>0.01*$AH$2/(AB2728-E2728)</f>
        <v>187.26591760299632</v>
      </c>
      <c r="AD2728" s="3">
        <f>IF(F2728&gt;=AB2728,AC2728*(E2728-AB2728)-(0.0125/100)*$AH$2,AC2728*(E2728-H2728)-(0.0125/100)*$AH$2)</f>
        <v>-8.7406367041198596</v>
      </c>
      <c r="AE2728" s="3">
        <f t="shared" si="10"/>
        <v>23229.687027406148</v>
      </c>
    </row>
    <row r="2729" spans="1:31" x14ac:dyDescent="0.2">
      <c r="A2729" s="4" t="s">
        <v>2233</v>
      </c>
      <c r="B2729" s="4" t="s">
        <v>2785</v>
      </c>
      <c r="C2729" s="4" t="s">
        <v>33</v>
      </c>
      <c r="D2729" s="4">
        <v>127296701.44</v>
      </c>
      <c r="E2729" s="4">
        <v>2.38</v>
      </c>
      <c r="F2729" s="4">
        <v>2.79</v>
      </c>
      <c r="G2729" s="4">
        <v>2.2999999999999998</v>
      </c>
      <c r="H2729" s="4">
        <v>2.6</v>
      </c>
      <c r="I2729" s="4">
        <v>1588813</v>
      </c>
      <c r="J2729" s="4">
        <f>I2729*E2729</f>
        <v>3781374.94</v>
      </c>
      <c r="K2729" s="4">
        <v>98866389.666666701</v>
      </c>
      <c r="L2729" s="4">
        <v>2.56</v>
      </c>
      <c r="M2729" s="4">
        <v>128.84615384615299</v>
      </c>
      <c r="N2729" s="4">
        <v>2.56</v>
      </c>
      <c r="O2729" s="4">
        <v>1.3540000000000001</v>
      </c>
      <c r="P2729" s="4">
        <v>2.88</v>
      </c>
      <c r="Q2729" s="4">
        <v>2.76</v>
      </c>
      <c r="R2729" s="4">
        <v>4.22</v>
      </c>
      <c r="S2729" s="4">
        <v>3.4399000000000002</v>
      </c>
      <c r="T2729" s="4">
        <v>3.2</v>
      </c>
      <c r="U2729" s="4">
        <v>3</v>
      </c>
      <c r="V2729" s="4">
        <v>2.7</v>
      </c>
      <c r="W2729" s="4">
        <v>2.34</v>
      </c>
      <c r="X2729" s="4">
        <v>2.84</v>
      </c>
      <c r="Y2729" s="4">
        <v>3.22</v>
      </c>
      <c r="Z2729" s="4">
        <v>2.8</v>
      </c>
      <c r="AA2729" s="4">
        <v>724504720.65999997</v>
      </c>
      <c r="AB2729" s="3">
        <f>1.2*E2729</f>
        <v>2.8559999999999999</v>
      </c>
      <c r="AC2729" s="3">
        <f>0.01*$AH$2/(AB2729-E2729)</f>
        <v>210.0840336134454</v>
      </c>
      <c r="AD2729" s="3">
        <f>IF(F2729&gt;=AB2729,AC2729*(E2729-AB2729)-(0.0125/100)*$AH$2,AC2729*(E2729-H2729)-(0.0125/100)*$AH$2)</f>
        <v>-47.468487394958032</v>
      </c>
      <c r="AE2729" s="3">
        <f t="shared" si="10"/>
        <v>23182.218540011188</v>
      </c>
    </row>
    <row r="2730" spans="1:31" x14ac:dyDescent="0.2">
      <c r="A2730" s="4" t="s">
        <v>1192</v>
      </c>
      <c r="B2730" s="4" t="s">
        <v>2785</v>
      </c>
      <c r="C2730" s="4" t="s">
        <v>42</v>
      </c>
      <c r="D2730" s="4">
        <v>833224252.90999997</v>
      </c>
      <c r="E2730" s="4">
        <v>1.99</v>
      </c>
      <c r="F2730" s="4">
        <v>2.0099999999999998</v>
      </c>
      <c r="G2730" s="4">
        <v>1.73</v>
      </c>
      <c r="H2730" s="4">
        <v>1.88</v>
      </c>
      <c r="I2730" s="4">
        <v>7110769</v>
      </c>
      <c r="J2730" s="4">
        <f>I2730*E2730</f>
        <v>14150430.310000001</v>
      </c>
      <c r="K2730" s="4">
        <v>38582402.666670002</v>
      </c>
      <c r="L2730" s="4">
        <v>1.51</v>
      </c>
      <c r="M2730" s="4">
        <v>63.114754098360699</v>
      </c>
      <c r="N2730" s="4">
        <v>1.51</v>
      </c>
      <c r="O2730" s="4">
        <v>1.2849999999999999</v>
      </c>
      <c r="P2730" s="4">
        <v>2.04</v>
      </c>
      <c r="Q2730" s="4">
        <v>2.02</v>
      </c>
      <c r="R2730" s="4">
        <v>2.17</v>
      </c>
      <c r="S2730" s="4">
        <v>2.77</v>
      </c>
      <c r="T2730" s="4">
        <v>2.98</v>
      </c>
      <c r="U2730" s="4">
        <v>2.76</v>
      </c>
      <c r="V2730" s="4">
        <v>1.82</v>
      </c>
      <c r="W2730" s="4">
        <v>1.99</v>
      </c>
      <c r="X2730" s="4">
        <v>1.98</v>
      </c>
      <c r="Y2730" s="4">
        <v>2.2000000000000002</v>
      </c>
      <c r="Z2730" s="4">
        <v>2.84</v>
      </c>
      <c r="AA2730" s="4">
        <v>70875979.019999996</v>
      </c>
      <c r="AB2730" s="3">
        <f>1.2*E2730</f>
        <v>2.3879999999999999</v>
      </c>
      <c r="AC2730" s="3">
        <f>0.01*$AH$2/(AB2730-E2730)</f>
        <v>251.25628140703523</v>
      </c>
      <c r="AD2730" s="3">
        <f>IF(F2730&gt;=AB2730,AC2730*(E2730-AB2730)-(0.0125/100)*$AH$2,AC2730*(E2730-H2730)-(0.0125/100)*$AH$2)</f>
        <v>26.388190954773901</v>
      </c>
      <c r="AE2730" s="3">
        <f t="shared" si="10"/>
        <v>23208.606730965963</v>
      </c>
    </row>
    <row r="2731" spans="1:31" x14ac:dyDescent="0.2">
      <c r="A2731" s="4" t="s">
        <v>1336</v>
      </c>
      <c r="B2731" s="4" t="s">
        <v>2785</v>
      </c>
      <c r="C2731" s="4" t="s">
        <v>33</v>
      </c>
      <c r="D2731" s="4">
        <v>64478433.746699996</v>
      </c>
      <c r="E2731" s="4">
        <v>0.8</v>
      </c>
      <c r="F2731" s="4">
        <v>0.86</v>
      </c>
      <c r="G2731" s="4">
        <v>0.67020000000000002</v>
      </c>
      <c r="H2731" s="4">
        <v>0.84</v>
      </c>
      <c r="I2731" s="4">
        <v>7948241</v>
      </c>
      <c r="J2731" s="4">
        <f>I2731*E2731</f>
        <v>6358592.8000000007</v>
      </c>
      <c r="K2731" s="4">
        <v>40177135.333333299</v>
      </c>
      <c r="L2731" s="4">
        <v>0.66930000000000001</v>
      </c>
      <c r="M2731" s="4">
        <v>64.001640016400103</v>
      </c>
      <c r="N2731" s="4">
        <v>0.66930000000000001</v>
      </c>
      <c r="O2731" s="4">
        <v>0.44642999999999999</v>
      </c>
      <c r="P2731" s="4">
        <v>0.77270000000000005</v>
      </c>
      <c r="Q2731" s="4">
        <v>0.8</v>
      </c>
      <c r="R2731" s="4">
        <v>0.76</v>
      </c>
      <c r="S2731" s="4">
        <v>0.6835</v>
      </c>
      <c r="T2731" s="4">
        <v>0.59830000000000005</v>
      </c>
      <c r="U2731" s="4">
        <v>0.58899999999999997</v>
      </c>
      <c r="V2731" s="4">
        <v>0.77270000000000005</v>
      </c>
      <c r="W2731" s="4">
        <v>0.7</v>
      </c>
      <c r="X2731" s="4">
        <v>0.75</v>
      </c>
      <c r="Y2731" s="4">
        <v>0.68</v>
      </c>
      <c r="Z2731" s="4">
        <v>0.55700000000000005</v>
      </c>
      <c r="AA2731" s="4">
        <v>24656642.127599999</v>
      </c>
      <c r="AB2731" s="3">
        <f>1.2*E2731</f>
        <v>0.96</v>
      </c>
      <c r="AC2731" s="3">
        <f>0.01*$AH$2/(AB2731-E2731)</f>
        <v>625.00000000000034</v>
      </c>
      <c r="AD2731" s="3">
        <f>IF(F2731&gt;=AB2731,AC2731*(E2731-AB2731)-(0.0125/100)*$AH$2,AC2731*(E2731-H2731)-(0.0125/100)*$AH$2)</f>
        <v>-26.249999999999968</v>
      </c>
      <c r="AE2731" s="3">
        <f t="shared" si="10"/>
        <v>23182.356730965963</v>
      </c>
    </row>
    <row r="2732" spans="1:31" x14ac:dyDescent="0.2">
      <c r="A2732" s="4" t="s">
        <v>2784</v>
      </c>
      <c r="B2732" s="4" t="s">
        <v>2785</v>
      </c>
      <c r="C2732" s="4" t="s">
        <v>33</v>
      </c>
      <c r="D2732" s="4">
        <v>58769706.383500002</v>
      </c>
      <c r="E2732" s="4">
        <v>0.75009999999999999</v>
      </c>
      <c r="F2732" s="4">
        <v>0.77700000000000002</v>
      </c>
      <c r="G2732" s="4">
        <v>0.62080000000000002</v>
      </c>
      <c r="H2732" s="4">
        <v>0.69059999999999999</v>
      </c>
      <c r="I2732" s="4">
        <v>4422598</v>
      </c>
      <c r="J2732" s="4">
        <f>I2732*E2732</f>
        <v>3317390.7598000001</v>
      </c>
      <c r="K2732" s="4">
        <v>105893393</v>
      </c>
      <c r="L2732" s="4">
        <v>0.8155</v>
      </c>
      <c r="M2732" s="4">
        <v>121.857438627625</v>
      </c>
      <c r="N2732" s="4">
        <v>0.8155</v>
      </c>
      <c r="O2732" s="4">
        <v>0.39484000000000002</v>
      </c>
      <c r="P2732" s="4">
        <v>0.75</v>
      </c>
      <c r="Q2732" s="4">
        <v>0.71</v>
      </c>
      <c r="R2732" s="4">
        <v>0.68</v>
      </c>
      <c r="S2732" s="4">
        <v>0.65</v>
      </c>
      <c r="T2732" s="4">
        <v>0.64</v>
      </c>
      <c r="U2732" s="4">
        <v>0.60980000000000001</v>
      </c>
      <c r="V2732" s="4">
        <v>0.70879999999999999</v>
      </c>
      <c r="W2732" s="4">
        <v>0.66600000000000004</v>
      </c>
      <c r="X2732" s="4">
        <v>0.62</v>
      </c>
      <c r="Y2732" s="4">
        <v>0.58140000000000003</v>
      </c>
      <c r="Z2732" s="4">
        <v>0.58309999999999995</v>
      </c>
      <c r="AA2732" s="4">
        <v>219499936.80250001</v>
      </c>
      <c r="AB2732" s="3">
        <f>1.2*E2732</f>
        <v>0.90011999999999992</v>
      </c>
      <c r="AC2732" s="3">
        <f>0.01*$AH$2/(AB2732-E2732)</f>
        <v>666.57778962804991</v>
      </c>
      <c r="AD2732" s="3">
        <f>IF(F2732&gt;=AB2732,AC2732*(E2732-AB2732)-(0.0125/100)*$AH$2,AC2732*(E2732-H2732)-(0.0125/100)*$AH$2)</f>
        <v>38.411378482868969</v>
      </c>
      <c r="AE2732" s="3">
        <f t="shared" si="10"/>
        <v>23220.768109448833</v>
      </c>
    </row>
    <row r="2733" spans="1:31" x14ac:dyDescent="0.2">
      <c r="A2733" s="4" t="s">
        <v>2760</v>
      </c>
      <c r="B2733" s="4" t="s">
        <v>2787</v>
      </c>
      <c r="C2733" s="4" t="s">
        <v>33</v>
      </c>
      <c r="D2733" s="4">
        <v>4912730099.1999998</v>
      </c>
      <c r="E2733" s="4">
        <v>30.4863</v>
      </c>
      <c r="F2733" s="4">
        <v>31.659199999999998</v>
      </c>
      <c r="G2733" s="4">
        <v>27.15</v>
      </c>
      <c r="H2733" s="4">
        <v>30.99</v>
      </c>
      <c r="I2733" s="4">
        <v>217219</v>
      </c>
      <c r="J2733" s="4">
        <f>I2733*E2733</f>
        <v>6622203.5997000001</v>
      </c>
      <c r="K2733" s="4">
        <v>1363818.33333333</v>
      </c>
      <c r="L2733" s="4">
        <v>24.2</v>
      </c>
      <c r="M2733" s="4">
        <v>85.102003642987199</v>
      </c>
      <c r="N2733" s="4">
        <v>24.2</v>
      </c>
      <c r="O2733" s="4">
        <v>17.852</v>
      </c>
      <c r="P2733" s="4">
        <v>39.854500000000002</v>
      </c>
      <c r="Q2733" s="4">
        <v>28.585000000000001</v>
      </c>
      <c r="R2733" s="4">
        <v>27.634899999999998</v>
      </c>
      <c r="S2733" s="4">
        <v>24.1999</v>
      </c>
      <c r="T2733" s="4">
        <v>24.11</v>
      </c>
      <c r="U2733" s="4">
        <v>20.43</v>
      </c>
      <c r="V2733" s="4">
        <v>39.78</v>
      </c>
      <c r="W2733" s="4">
        <v>28.31</v>
      </c>
      <c r="X2733" s="4">
        <v>27.19</v>
      </c>
      <c r="Y2733" s="4">
        <v>23.41</v>
      </c>
      <c r="Z2733" s="4">
        <v>23.5</v>
      </c>
      <c r="AA2733" s="4">
        <v>31975967.030000001</v>
      </c>
      <c r="AB2733" s="3">
        <f>1.2*E2733</f>
        <v>36.583559999999999</v>
      </c>
      <c r="AC2733" s="3">
        <f>0.01*$AH$2/(AB2733-E2733)</f>
        <v>16.400809543959095</v>
      </c>
      <c r="AD2733" s="3">
        <f>IF(F2733&gt;=AB2733,AC2733*(E2733-AB2733)-(0.0125/100)*$AH$2,AC2733*(E2733-H2733)-(0.0125/100)*$AH$2)</f>
        <v>-9.511087767292171</v>
      </c>
      <c r="AE2733" s="3">
        <f t="shared" si="10"/>
        <v>23211.25702168154</v>
      </c>
    </row>
    <row r="2734" spans="1:31" x14ac:dyDescent="0.2">
      <c r="A2734" s="4" t="s">
        <v>2788</v>
      </c>
      <c r="B2734" s="4" t="s">
        <v>2787</v>
      </c>
      <c r="C2734" s="4" t="s">
        <v>33</v>
      </c>
      <c r="D2734" s="4">
        <v>11205348.960000001</v>
      </c>
      <c r="E2734" s="4">
        <v>18.71</v>
      </c>
      <c r="F2734" s="4">
        <v>20.99</v>
      </c>
      <c r="G2734" s="4">
        <v>13.182</v>
      </c>
      <c r="H2734" s="4">
        <v>14.8</v>
      </c>
      <c r="I2734" s="4">
        <v>2724368</v>
      </c>
      <c r="J2734" s="4">
        <f>I2734*E2734</f>
        <v>50972925.280000001</v>
      </c>
      <c r="K2734" s="4">
        <v>2525066</v>
      </c>
      <c r="L2734" s="4">
        <v>12.22</v>
      </c>
      <c r="M2734" s="4">
        <v>77.094178892569801</v>
      </c>
      <c r="N2734" s="4">
        <v>12.22</v>
      </c>
      <c r="O2734" s="4">
        <v>11.20607</v>
      </c>
      <c r="P2734" s="4">
        <v>15.5</v>
      </c>
      <c r="Q2734" s="4">
        <v>15.94</v>
      </c>
      <c r="R2734" s="4">
        <v>14.32</v>
      </c>
      <c r="S2734" s="4">
        <v>15.8971</v>
      </c>
      <c r="T2734" s="4">
        <v>15.3</v>
      </c>
      <c r="U2734" s="4">
        <v>14.85</v>
      </c>
      <c r="V2734" s="4">
        <v>13.29</v>
      </c>
      <c r="W2734" s="4">
        <v>14.12</v>
      </c>
      <c r="X2734" s="4">
        <v>13.92</v>
      </c>
      <c r="Y2734" s="4">
        <v>13.65</v>
      </c>
      <c r="Z2734" s="4">
        <v>14.24</v>
      </c>
      <c r="AA2734" s="4">
        <v>189504.55</v>
      </c>
      <c r="AB2734" s="3">
        <f>1.2*E2734</f>
        <v>22.452000000000002</v>
      </c>
      <c r="AC2734" s="3">
        <f>0.01*$AH$2/(AB2734-E2734)</f>
        <v>26.723677177979685</v>
      </c>
      <c r="AD2734" s="3">
        <f>IF(F2734&gt;=AB2734,AC2734*(E2734-AB2734)-(0.0125/100)*$AH$2,AC2734*(E2734-H2734)-(0.0125/100)*$AH$2)</f>
        <v>103.23957776590058</v>
      </c>
      <c r="AE2734" s="3">
        <f t="shared" si="10"/>
        <v>23314.496599447441</v>
      </c>
    </row>
    <row r="2735" spans="1:31" x14ac:dyDescent="0.2">
      <c r="A2735" s="4" t="s">
        <v>2786</v>
      </c>
      <c r="B2735" s="4" t="s">
        <v>2787</v>
      </c>
      <c r="C2735" s="4" t="s">
        <v>33</v>
      </c>
      <c r="D2735" s="4">
        <v>1919046462.2</v>
      </c>
      <c r="E2735" s="4">
        <v>15.3</v>
      </c>
      <c r="F2735" s="4">
        <v>16</v>
      </c>
      <c r="G2735" s="4">
        <v>13.61</v>
      </c>
      <c r="H2735" s="4">
        <v>14.14</v>
      </c>
      <c r="I2735" s="4">
        <v>3302314</v>
      </c>
      <c r="J2735" s="4">
        <f>I2735*E2735</f>
        <v>50525404.200000003</v>
      </c>
      <c r="K2735" s="4">
        <v>20149566.666666701</v>
      </c>
      <c r="L2735" s="4">
        <v>13.79</v>
      </c>
      <c r="M2735" s="4">
        <v>120.461095100864</v>
      </c>
      <c r="N2735" s="4">
        <v>13.79</v>
      </c>
      <c r="O2735" s="4">
        <v>8.2159999999999993</v>
      </c>
      <c r="P2735" s="4">
        <v>15.15</v>
      </c>
      <c r="Q2735" s="4">
        <v>13.229900000000001</v>
      </c>
      <c r="R2735" s="4">
        <v>12.5</v>
      </c>
      <c r="S2735" s="4">
        <v>12.69</v>
      </c>
      <c r="T2735" s="4">
        <v>12.82</v>
      </c>
      <c r="U2735" s="4">
        <v>10.79</v>
      </c>
      <c r="V2735" s="4">
        <v>13.57</v>
      </c>
      <c r="W2735" s="4">
        <v>12.83</v>
      </c>
      <c r="X2735" s="4">
        <v>11.105</v>
      </c>
      <c r="Y2735" s="4">
        <v>12.36</v>
      </c>
      <c r="Z2735" s="4">
        <v>12.54</v>
      </c>
      <c r="AA2735" s="4">
        <v>329665204.9914</v>
      </c>
      <c r="AB2735" s="3">
        <f>1.2*E2735</f>
        <v>18.36</v>
      </c>
      <c r="AC2735" s="3">
        <f>0.01*$AH$2/(AB2735-E2735)</f>
        <v>32.679738562091515</v>
      </c>
      <c r="AD2735" s="3">
        <f>IF(F2735&gt;=AB2735,AC2735*(E2735-AB2735)-(0.0125/100)*$AH$2,AC2735*(E2735-H2735)-(0.0125/100)*$AH$2)</f>
        <v>36.658496732026165</v>
      </c>
      <c r="AE2735" s="3">
        <f t="shared" si="10"/>
        <v>23351.155096179467</v>
      </c>
    </row>
    <row r="2736" spans="1:31" x14ac:dyDescent="0.2">
      <c r="A2736" s="4" t="s">
        <v>2576</v>
      </c>
      <c r="B2736" s="4" t="s">
        <v>2787</v>
      </c>
      <c r="C2736" s="4" t="s">
        <v>33</v>
      </c>
      <c r="D2736" s="4">
        <v>27902249.25</v>
      </c>
      <c r="E2736" s="4">
        <v>4.95</v>
      </c>
      <c r="F2736" s="4">
        <v>5.48</v>
      </c>
      <c r="G2736" s="4">
        <v>4</v>
      </c>
      <c r="H2736" s="4">
        <v>4.12</v>
      </c>
      <c r="I2736" s="4">
        <v>1336805</v>
      </c>
      <c r="J2736" s="4">
        <f>I2736*E2736</f>
        <v>6617184.75</v>
      </c>
      <c r="K2736" s="4">
        <v>73615437</v>
      </c>
      <c r="L2736" s="4">
        <v>4.57</v>
      </c>
      <c r="M2736" s="4">
        <v>251.063829787234</v>
      </c>
      <c r="N2736" s="4">
        <v>4.57</v>
      </c>
      <c r="O2736" s="4">
        <v>2.2324099999999998</v>
      </c>
      <c r="P2736" s="4">
        <v>4.4676</v>
      </c>
      <c r="Q2736" s="4">
        <v>3.6</v>
      </c>
      <c r="R2736" s="4">
        <v>3.25</v>
      </c>
      <c r="S2736" s="4">
        <v>3.11</v>
      </c>
      <c r="T2736" s="4">
        <v>3.07</v>
      </c>
      <c r="U2736" s="4">
        <v>2.77</v>
      </c>
      <c r="V2736" s="4">
        <v>4.04</v>
      </c>
      <c r="W2736" s="4">
        <v>3.2</v>
      </c>
      <c r="X2736" s="4">
        <v>3.23</v>
      </c>
      <c r="Y2736" s="4">
        <v>2.75</v>
      </c>
      <c r="Z2736" s="4">
        <v>3.0150000000000001</v>
      </c>
      <c r="AA2736" s="4">
        <v>29709798.899999999</v>
      </c>
      <c r="AB2736" s="3">
        <f>1.2*E2736</f>
        <v>5.94</v>
      </c>
      <c r="AC2736" s="3">
        <f>0.01*$AH$2/(AB2736-E2736)</f>
        <v>101.01010101010098</v>
      </c>
      <c r="AD2736" s="3">
        <f>IF(F2736&gt;=AB2736,AC2736*(E2736-AB2736)-(0.0125/100)*$AH$2,AC2736*(E2736-H2736)-(0.0125/100)*$AH$2)</f>
        <v>82.58838383838382</v>
      </c>
      <c r="AE2736" s="3">
        <f t="shared" si="10"/>
        <v>23433.743480017853</v>
      </c>
    </row>
    <row r="2737" spans="1:31" x14ac:dyDescent="0.2">
      <c r="A2737" s="4" t="s">
        <v>2760</v>
      </c>
      <c r="B2737" s="4" t="s">
        <v>2791</v>
      </c>
      <c r="C2737" s="4" t="s">
        <v>33</v>
      </c>
      <c r="D2737" s="4">
        <v>6291136602.2399998</v>
      </c>
      <c r="E2737" s="4">
        <v>39.78</v>
      </c>
      <c r="F2737" s="4">
        <v>39.854500000000002</v>
      </c>
      <c r="G2737" s="4">
        <v>22.5</v>
      </c>
      <c r="H2737" s="4">
        <v>31.39</v>
      </c>
      <c r="I2737" s="4">
        <v>330961</v>
      </c>
      <c r="J2737" s="4">
        <f>I2737*E2737</f>
        <v>13165628.58</v>
      </c>
      <c r="K2737" s="4">
        <v>2377816.3333333302</v>
      </c>
      <c r="L2737" s="4">
        <v>30.99</v>
      </c>
      <c r="M2737" s="4">
        <v>100.90909090909</v>
      </c>
      <c r="N2737" s="4">
        <v>30.99</v>
      </c>
      <c r="O2737" s="4">
        <v>19.670999999999999</v>
      </c>
      <c r="P2737" s="4">
        <v>28.585000000000001</v>
      </c>
      <c r="Q2737" s="4">
        <v>27.634899999999998</v>
      </c>
      <c r="R2737" s="4">
        <v>24.1999</v>
      </c>
      <c r="S2737" s="4">
        <v>24.11</v>
      </c>
      <c r="T2737" s="4">
        <v>20.299900000000001</v>
      </c>
      <c r="U2737" s="4">
        <v>16.670000000000002</v>
      </c>
      <c r="V2737" s="4">
        <v>28.31</v>
      </c>
      <c r="W2737" s="4">
        <v>27.19</v>
      </c>
      <c r="X2737" s="4">
        <v>23.41</v>
      </c>
      <c r="Y2737" s="4">
        <v>23.5</v>
      </c>
      <c r="Z2737" s="4">
        <v>19.829999999999998</v>
      </c>
      <c r="AA2737" s="4">
        <v>54292182.966399997</v>
      </c>
      <c r="AB2737" s="3">
        <f>1.2*E2737</f>
        <v>47.735999999999997</v>
      </c>
      <c r="AC2737" s="3">
        <f>0.01*$AH$2/(AB2737-E2737)</f>
        <v>12.569130216189047</v>
      </c>
      <c r="AD2737" s="3">
        <f>IF(F2737&gt;=AB2737,AC2737*(E2737-AB2737)-(0.0125/100)*$AH$2,AC2737*(E2737-H2737)-(0.0125/100)*$AH$2)</f>
        <v>104.2050025138261</v>
      </c>
      <c r="AE2737" s="3">
        <f t="shared" si="10"/>
        <v>23537.948482531679</v>
      </c>
    </row>
    <row r="2738" spans="1:31" x14ac:dyDescent="0.2">
      <c r="A2738" s="4" t="s">
        <v>2790</v>
      </c>
      <c r="B2738" s="4" t="s">
        <v>2791</v>
      </c>
      <c r="C2738" s="4" t="s">
        <v>33</v>
      </c>
      <c r="D2738" s="4">
        <v>14582421.9</v>
      </c>
      <c r="E2738" s="4">
        <v>8.1300000000000008</v>
      </c>
      <c r="F2738" s="4">
        <v>8.14</v>
      </c>
      <c r="G2738" s="4">
        <v>7.12</v>
      </c>
      <c r="H2738" s="4">
        <v>7.44</v>
      </c>
      <c r="I2738" s="4">
        <v>306143</v>
      </c>
      <c r="J2738" s="4">
        <f>I2738*E2738</f>
        <v>2488942.5900000003</v>
      </c>
      <c r="K2738" s="4">
        <v>10314234.6666667</v>
      </c>
      <c r="L2738" s="4">
        <v>8.1</v>
      </c>
      <c r="M2738" s="4">
        <v>89.953271028037307</v>
      </c>
      <c r="N2738" s="4">
        <v>8.1</v>
      </c>
      <c r="O2738" s="4">
        <v>5.0439999999999996</v>
      </c>
      <c r="P2738" s="4">
        <v>7.65</v>
      </c>
      <c r="Q2738" s="4">
        <v>7.98</v>
      </c>
      <c r="R2738" s="4">
        <v>7.8672000000000004</v>
      </c>
      <c r="S2738" s="4">
        <v>7.81</v>
      </c>
      <c r="T2738" s="4">
        <v>7.35</v>
      </c>
      <c r="U2738" s="4">
        <v>7.03</v>
      </c>
      <c r="V2738" s="4">
        <v>6.77</v>
      </c>
      <c r="W2738" s="4">
        <v>7.23</v>
      </c>
      <c r="X2738" s="4">
        <v>6.97</v>
      </c>
      <c r="Y2738" s="4">
        <v>7.49</v>
      </c>
      <c r="Z2738" s="4">
        <v>7.08</v>
      </c>
      <c r="AA2738" s="4">
        <v>183239312.56</v>
      </c>
      <c r="AB2738" s="3">
        <f>1.2*E2738</f>
        <v>9.7560000000000002</v>
      </c>
      <c r="AC2738" s="3">
        <f>0.01*$AH$2/(AB2738-E2738)</f>
        <v>61.500615006150085</v>
      </c>
      <c r="AD2738" s="3">
        <f>IF(F2738&gt;=AB2738,AC2738*(E2738-AB2738)-(0.0125/100)*$AH$2,AC2738*(E2738-H2738)-(0.0125/100)*$AH$2)</f>
        <v>41.18542435424358</v>
      </c>
      <c r="AE2738" s="3">
        <f t="shared" si="10"/>
        <v>23579.133906885923</v>
      </c>
    </row>
    <row r="2739" spans="1:31" x14ac:dyDescent="0.2">
      <c r="A2739" s="4" t="s">
        <v>2549</v>
      </c>
      <c r="B2739" s="4" t="s">
        <v>2791</v>
      </c>
      <c r="C2739" s="4" t="s">
        <v>33</v>
      </c>
      <c r="D2739" s="4">
        <v>8161630.2000000002</v>
      </c>
      <c r="E2739" s="4">
        <v>4.28</v>
      </c>
      <c r="F2739" s="4">
        <v>4.59</v>
      </c>
      <c r="G2739" s="4">
        <v>3.67</v>
      </c>
      <c r="H2739" s="4">
        <v>3.99</v>
      </c>
      <c r="I2739" s="4">
        <v>14022251</v>
      </c>
      <c r="J2739" s="4">
        <f>I2739*E2739</f>
        <v>60015234.280000001</v>
      </c>
      <c r="K2739" s="4">
        <v>8135684.6666666996</v>
      </c>
      <c r="L2739" s="4">
        <v>3.7</v>
      </c>
      <c r="M2739" s="4">
        <v>68.503937007874001</v>
      </c>
      <c r="N2739" s="4">
        <v>3.7</v>
      </c>
      <c r="O2739" s="4">
        <v>2.8296999999999999</v>
      </c>
      <c r="P2739" s="4">
        <v>3.5</v>
      </c>
      <c r="Q2739" s="4">
        <v>3.4</v>
      </c>
      <c r="R2739" s="4">
        <v>3.5897000000000001</v>
      </c>
      <c r="S2739" s="4">
        <v>3.38</v>
      </c>
      <c r="T2739" s="4">
        <v>3.27</v>
      </c>
      <c r="U2739" s="4">
        <v>3.1</v>
      </c>
      <c r="V2739" s="4">
        <v>3.37</v>
      </c>
      <c r="W2739" s="4">
        <v>3.05</v>
      </c>
      <c r="X2739" s="4">
        <v>3.2</v>
      </c>
      <c r="Y2739" s="4">
        <v>3.37</v>
      </c>
      <c r="Z2739" s="4">
        <v>3.14</v>
      </c>
      <c r="AA2739" s="4">
        <v>789174.93435</v>
      </c>
      <c r="AB2739" s="3">
        <f>1.2*E2739</f>
        <v>5.1360000000000001</v>
      </c>
      <c r="AC2739" s="3">
        <f>0.01*$AH$2/(AB2739-E2739)</f>
        <v>116.82242990654207</v>
      </c>
      <c r="AD2739" s="3">
        <f>IF(F2739&gt;=AB2739,AC2739*(E2739-AB2739)-(0.0125/100)*$AH$2,AC2739*(E2739-H2739)-(0.0125/100)*$AH$2)</f>
        <v>32.628504672897208</v>
      </c>
      <c r="AE2739" s="3">
        <f t="shared" si="10"/>
        <v>23611.762411558822</v>
      </c>
    </row>
    <row r="2740" spans="1:31" x14ac:dyDescent="0.2">
      <c r="A2740" s="4" t="s">
        <v>2765</v>
      </c>
      <c r="B2740" s="4" t="s">
        <v>2791</v>
      </c>
      <c r="C2740" s="4" t="s">
        <v>33</v>
      </c>
      <c r="D2740" s="4">
        <v>181408945.83000001</v>
      </c>
      <c r="E2740" s="4">
        <v>2.79</v>
      </c>
      <c r="F2740" s="4">
        <v>2.8698999999999999</v>
      </c>
      <c r="G2740" s="4">
        <v>2.4001000000000001</v>
      </c>
      <c r="H2740" s="4">
        <v>2.57</v>
      </c>
      <c r="I2740" s="4">
        <v>1284152</v>
      </c>
      <c r="J2740" s="4">
        <f>I2740*E2740</f>
        <v>3582784.08</v>
      </c>
      <c r="K2740" s="4">
        <v>19161397.666666701</v>
      </c>
      <c r="L2740" s="4">
        <v>2.83</v>
      </c>
      <c r="M2740" s="4">
        <v>55</v>
      </c>
      <c r="N2740" s="4">
        <v>2.83</v>
      </c>
      <c r="O2740" s="4">
        <v>2.4079999999999999</v>
      </c>
      <c r="P2740" s="4">
        <v>2.7099000000000002</v>
      </c>
      <c r="Q2740" s="4">
        <v>2.41</v>
      </c>
      <c r="R2740" s="4">
        <v>3.09</v>
      </c>
      <c r="S2740" s="4">
        <v>4.37</v>
      </c>
      <c r="T2740" s="4">
        <v>5.1398999999999999</v>
      </c>
      <c r="U2740" s="4">
        <v>4.1900000000000004</v>
      </c>
      <c r="V2740" s="4">
        <v>2.7</v>
      </c>
      <c r="W2740" s="4">
        <v>2.37</v>
      </c>
      <c r="X2740" s="4">
        <v>2.2149999999999999</v>
      </c>
      <c r="Y2740" s="4">
        <v>3.48</v>
      </c>
      <c r="Z2740" s="4">
        <v>4.7699999999999996</v>
      </c>
      <c r="AA2740" s="4">
        <v>66385917.365000002</v>
      </c>
      <c r="AB2740" s="3">
        <f>1.2*E2740</f>
        <v>3.3479999999999999</v>
      </c>
      <c r="AC2740" s="3">
        <f>0.01*$AH$2/(AB2740-E2740)</f>
        <v>179.21146953405022</v>
      </c>
      <c r="AD2740" s="3">
        <f>IF(F2740&gt;=AB2740,AC2740*(E2740-AB2740)-(0.0125/100)*$AH$2,AC2740*(E2740-H2740)-(0.0125/100)*$AH$2)</f>
        <v>38.176523297491087</v>
      </c>
      <c r="AE2740" s="3">
        <f t="shared" si="10"/>
        <v>23649.938934856313</v>
      </c>
    </row>
    <row r="2741" spans="1:31" x14ac:dyDescent="0.2">
      <c r="A2741" s="4" t="s">
        <v>2792</v>
      </c>
      <c r="B2741" s="4" t="s">
        <v>2791</v>
      </c>
      <c r="C2741" s="4" t="s">
        <v>33</v>
      </c>
      <c r="D2741" s="4">
        <v>33832667.159999996</v>
      </c>
      <c r="E2741" s="4">
        <v>1.67</v>
      </c>
      <c r="F2741" s="4">
        <v>1.69</v>
      </c>
      <c r="G2741" s="4">
        <v>1.42</v>
      </c>
      <c r="H2741" s="4">
        <v>1.5</v>
      </c>
      <c r="I2741" s="4">
        <v>1946168</v>
      </c>
      <c r="J2741" s="4">
        <f>I2741*E2741</f>
        <v>3250100.56</v>
      </c>
      <c r="K2741" s="4">
        <v>67843180.333333299</v>
      </c>
      <c r="L2741" s="4">
        <v>1.86</v>
      </c>
      <c r="M2741" s="4">
        <v>80.053908355795102</v>
      </c>
      <c r="N2741" s="4">
        <v>1.86</v>
      </c>
      <c r="O2741" s="4">
        <v>1.07382</v>
      </c>
      <c r="P2741" s="4">
        <v>1.5488999999999999</v>
      </c>
      <c r="Q2741" s="4">
        <v>1.4097999999999999</v>
      </c>
      <c r="R2741" s="4">
        <v>1.38</v>
      </c>
      <c r="S2741" s="4">
        <v>1.46</v>
      </c>
      <c r="T2741" s="4">
        <v>1.43</v>
      </c>
      <c r="U2741" s="4">
        <v>1.33</v>
      </c>
      <c r="V2741" s="4">
        <v>1.52</v>
      </c>
      <c r="W2741" s="4">
        <v>1.21</v>
      </c>
      <c r="X2741" s="4">
        <v>1.32</v>
      </c>
      <c r="Y2741" s="4">
        <v>1.29</v>
      </c>
      <c r="Z2741" s="4">
        <v>1.38</v>
      </c>
      <c r="AA2741" s="4">
        <v>340320295.81999999</v>
      </c>
      <c r="AB2741" s="3">
        <f>1.2*E2741</f>
        <v>2.004</v>
      </c>
      <c r="AC2741" s="3">
        <f>0.01*$AH$2/(AB2741-E2741)</f>
        <v>299.40119760479035</v>
      </c>
      <c r="AD2741" s="3">
        <f>IF(F2741&gt;=AB2741,AC2741*(E2741-AB2741)-(0.0125/100)*$AH$2,AC2741*(E2741-H2741)-(0.0125/100)*$AH$2)</f>
        <v>49.64820359281434</v>
      </c>
      <c r="AE2741" s="3">
        <f t="shared" si="10"/>
        <v>23699.587138449126</v>
      </c>
    </row>
    <row r="2742" spans="1:31" x14ac:dyDescent="0.2">
      <c r="A2742" s="4" t="s">
        <v>2789</v>
      </c>
      <c r="B2742" s="4" t="s">
        <v>2791</v>
      </c>
      <c r="C2742" s="4" t="s">
        <v>33</v>
      </c>
      <c r="D2742" s="4">
        <v>107982791.7</v>
      </c>
      <c r="E2742" s="4">
        <v>0.92769999999999997</v>
      </c>
      <c r="F2742" s="4">
        <v>1.0900000000000001</v>
      </c>
      <c r="G2742" s="4">
        <v>0.55000000000000004</v>
      </c>
      <c r="H2742" s="4">
        <v>0.59899999999999998</v>
      </c>
      <c r="I2742" s="4">
        <v>14195940</v>
      </c>
      <c r="J2742" s="4">
        <f>I2742*E2742</f>
        <v>13169573.537999999</v>
      </c>
      <c r="K2742" s="4">
        <v>74165897.333333299</v>
      </c>
      <c r="L2742" s="4">
        <v>0.7</v>
      </c>
      <c r="M2742" s="4">
        <v>181.12121212121201</v>
      </c>
      <c r="N2742" s="4">
        <v>0.7</v>
      </c>
      <c r="O2742" s="4">
        <v>0.37981999999999999</v>
      </c>
      <c r="P2742" s="4">
        <v>0.77600000000000002</v>
      </c>
      <c r="Q2742" s="4">
        <v>0.75</v>
      </c>
      <c r="R2742" s="4">
        <v>0.6099</v>
      </c>
      <c r="S2742" s="4">
        <v>0.53769999999999996</v>
      </c>
      <c r="T2742" s="4">
        <v>0.52</v>
      </c>
      <c r="U2742" s="4">
        <v>0.4637</v>
      </c>
      <c r="V2742" s="4">
        <v>0.70550000000000002</v>
      </c>
      <c r="W2742" s="4">
        <v>0.74</v>
      </c>
      <c r="X2742" s="4">
        <v>0.53839999999999999</v>
      </c>
      <c r="Y2742" s="4">
        <v>0.5232</v>
      </c>
      <c r="Z2742" s="4">
        <v>0.51</v>
      </c>
      <c r="AA2742" s="4">
        <v>70165245.409600005</v>
      </c>
      <c r="AB2742" s="3">
        <f>1.2*E2742</f>
        <v>1.11324</v>
      </c>
      <c r="AC2742" s="3">
        <f>0.01*$AH$2/(AB2742-E2742)</f>
        <v>538.967338579282</v>
      </c>
      <c r="AD2742" s="3">
        <f>IF(F2742&gt;=AB2742,AC2742*(E2742-AB2742)-(0.0125/100)*$AH$2,AC2742*(E2742-H2742)-(0.0125/100)*$AH$2)</f>
        <v>175.90856419100999</v>
      </c>
      <c r="AE2742" s="3">
        <f t="shared" si="10"/>
        <v>23875.495702640135</v>
      </c>
    </row>
    <row r="2743" spans="1:31" x14ac:dyDescent="0.2">
      <c r="A2743" s="4" t="s">
        <v>2589</v>
      </c>
      <c r="B2743" s="4" t="s">
        <v>2791</v>
      </c>
      <c r="C2743" s="4" t="s">
        <v>33</v>
      </c>
      <c r="D2743" s="4">
        <v>19829233.440000001</v>
      </c>
      <c r="E2743" s="4">
        <v>0.59</v>
      </c>
      <c r="F2743" s="4">
        <v>0.61380000000000001</v>
      </c>
      <c r="G2743" s="4">
        <v>0.4541</v>
      </c>
      <c r="H2743" s="4">
        <v>0.54559999999999997</v>
      </c>
      <c r="I2743" s="4">
        <v>6710981</v>
      </c>
      <c r="J2743" s="4">
        <f>I2743*E2743</f>
        <v>3959478.7899999996</v>
      </c>
      <c r="K2743" s="4">
        <v>32857393.333333299</v>
      </c>
      <c r="L2743" s="4">
        <v>0.48</v>
      </c>
      <c r="M2743" s="4">
        <v>99.526547176191997</v>
      </c>
      <c r="N2743" s="4">
        <v>0.48</v>
      </c>
      <c r="O2743" s="4">
        <v>0.33935999999999999</v>
      </c>
      <c r="P2743" s="4">
        <v>0.5</v>
      </c>
      <c r="Q2743" s="4">
        <v>0.42249999999999999</v>
      </c>
      <c r="R2743" s="4">
        <v>0.39100000000000001</v>
      </c>
      <c r="S2743" s="4">
        <v>0.4254</v>
      </c>
      <c r="T2743" s="4">
        <v>0.39900000000000002</v>
      </c>
      <c r="U2743" s="4">
        <v>0.34589999999999999</v>
      </c>
      <c r="V2743" s="4">
        <v>0.46</v>
      </c>
      <c r="W2743" s="4">
        <v>0.38600000000000001</v>
      </c>
      <c r="X2743" s="4">
        <v>0.34870000000000001</v>
      </c>
      <c r="Y2743" s="4">
        <v>0.35</v>
      </c>
      <c r="Z2743" s="4">
        <v>0.371</v>
      </c>
      <c r="AA2743" s="4">
        <v>32169191.208000001</v>
      </c>
      <c r="AB2743" s="3">
        <f>1.2*E2743</f>
        <v>0.70799999999999996</v>
      </c>
      <c r="AC2743" s="3">
        <f>0.01*$AH$2/(AB2743-E2743)</f>
        <v>847.45762711864415</v>
      </c>
      <c r="AD2743" s="3">
        <f>IF(F2743&gt;=AB2743,AC2743*(E2743-AB2743)-(0.0125/100)*$AH$2,AC2743*(E2743-H2743)-(0.0125/100)*$AH$2)</f>
        <v>36.377118644067799</v>
      </c>
      <c r="AE2743" s="3">
        <f t="shared" si="10"/>
        <v>23911.872821284203</v>
      </c>
    </row>
    <row r="2744" spans="1:31" x14ac:dyDescent="0.2">
      <c r="A2744" s="4" t="s">
        <v>1866</v>
      </c>
      <c r="B2744" s="4" t="s">
        <v>2793</v>
      </c>
      <c r="C2744" s="4" t="s">
        <v>33</v>
      </c>
      <c r="D2744" s="4">
        <v>4799442.72</v>
      </c>
      <c r="E2744" s="4">
        <v>12.05</v>
      </c>
      <c r="F2744" s="4">
        <v>41.8</v>
      </c>
      <c r="G2744" s="4">
        <v>11.71</v>
      </c>
      <c r="H2744" s="4">
        <v>20.5</v>
      </c>
      <c r="I2744" s="4">
        <v>498198</v>
      </c>
      <c r="J2744" s="4">
        <f>I2744*E2744</f>
        <v>6003285.9000000004</v>
      </c>
      <c r="K2744" s="4">
        <v>4702558.3333333302</v>
      </c>
      <c r="L2744" s="4">
        <v>8.16</v>
      </c>
      <c r="M2744" s="4">
        <v>54.4891601174374</v>
      </c>
      <c r="N2744" s="4">
        <v>8.16</v>
      </c>
      <c r="O2744" s="4">
        <v>8.80349</v>
      </c>
      <c r="P2744" s="4">
        <v>18.88</v>
      </c>
      <c r="Q2744" s="4">
        <v>15</v>
      </c>
      <c r="R2744" s="4">
        <v>18.989999999999998</v>
      </c>
      <c r="S2744" s="4">
        <v>18.440000000000001</v>
      </c>
      <c r="T2744" s="4">
        <v>16</v>
      </c>
      <c r="U2744" s="4">
        <v>14.89</v>
      </c>
      <c r="V2744" s="4">
        <v>15.84</v>
      </c>
      <c r="W2744" s="4">
        <v>13.34</v>
      </c>
      <c r="X2744" s="4">
        <v>13.32</v>
      </c>
      <c r="Y2744" s="4">
        <v>18</v>
      </c>
      <c r="Z2744" s="4">
        <v>13.54</v>
      </c>
      <c r="AA2744" s="4">
        <v>420140.48700000002</v>
      </c>
      <c r="AB2744" s="3">
        <f>1.2*E2744</f>
        <v>14.46</v>
      </c>
      <c r="AC2744" s="3">
        <f>0.01*$AH$2/(AB2744-E2744)</f>
        <v>41.493775933609953</v>
      </c>
      <c r="AD2744" s="3">
        <f>IF(F2744&gt;=AB2744,AC2744*(E2744-AB2744)-(0.0125/100)*$AH$2,AC2744*(E2744-H2744)-(0.0125/100)*$AH$2)</f>
        <v>-101.25</v>
      </c>
      <c r="AE2744" s="3">
        <f t="shared" si="10"/>
        <v>23810.622821284203</v>
      </c>
    </row>
    <row r="2745" spans="1:31" x14ac:dyDescent="0.2">
      <c r="A2745" s="4" t="s">
        <v>1981</v>
      </c>
      <c r="B2745" s="4" t="s">
        <v>2793</v>
      </c>
      <c r="C2745" s="4" t="s">
        <v>33</v>
      </c>
      <c r="D2745" s="4">
        <v>81900681.200000003</v>
      </c>
      <c r="E2745" s="4">
        <v>1.4</v>
      </c>
      <c r="F2745" s="4">
        <v>1.46</v>
      </c>
      <c r="G2745" s="4">
        <v>1.04</v>
      </c>
      <c r="H2745" s="4">
        <v>1.17</v>
      </c>
      <c r="I2745" s="4">
        <v>33132118</v>
      </c>
      <c r="J2745" s="4">
        <f>I2745*E2745</f>
        <v>46384965.199999996</v>
      </c>
      <c r="K2745" s="4">
        <v>17629209</v>
      </c>
      <c r="L2745" s="4">
        <v>1.04</v>
      </c>
      <c r="M2745" s="4">
        <v>68.451247201002005</v>
      </c>
      <c r="N2745" s="4">
        <v>1.04</v>
      </c>
      <c r="O2745" s="4">
        <v>0.85362000000000005</v>
      </c>
      <c r="P2745" s="4">
        <v>1.25</v>
      </c>
      <c r="Q2745" s="4">
        <v>0.87719999999999998</v>
      </c>
      <c r="R2745" s="4">
        <v>0.72999000000000003</v>
      </c>
      <c r="S2745" s="4">
        <v>0.69</v>
      </c>
      <c r="T2745" s="4">
        <v>0.59</v>
      </c>
      <c r="U2745" s="4">
        <v>0.56000000000000005</v>
      </c>
      <c r="V2745" s="4">
        <v>0.92</v>
      </c>
      <c r="W2745" s="4">
        <v>0.87009999999999998</v>
      </c>
      <c r="X2745" s="4">
        <v>0.65500000000000003</v>
      </c>
      <c r="Y2745" s="4">
        <v>0.66200000000000003</v>
      </c>
      <c r="Z2745" s="4">
        <v>0.55010000000000003</v>
      </c>
      <c r="AA2745" s="4">
        <v>359515.82939999999</v>
      </c>
      <c r="AB2745" s="3">
        <f>1.2*E2745</f>
        <v>1.68</v>
      </c>
      <c r="AC2745" s="3">
        <f>0.01*$AH$2/(AB2745-E2745)</f>
        <v>357.14285714285711</v>
      </c>
      <c r="AD2745" s="3">
        <f>IF(F2745&gt;=AB2745,AC2745*(E2745-AB2745)-(0.0125/100)*$AH$2,AC2745*(E2745-H2745)-(0.0125/100)*$AH$2)</f>
        <v>80.892857142857125</v>
      </c>
      <c r="AE2745" s="3">
        <f t="shared" si="10"/>
        <v>23891.515678427062</v>
      </c>
    </row>
    <row r="2746" spans="1:31" x14ac:dyDescent="0.2">
      <c r="A2746" s="4" t="s">
        <v>1268</v>
      </c>
      <c r="B2746" s="4" t="s">
        <v>2794</v>
      </c>
      <c r="C2746" s="4" t="s">
        <v>42</v>
      </c>
      <c r="D2746" s="4">
        <v>1695705398.3099999</v>
      </c>
      <c r="E2746" s="4">
        <v>14.69</v>
      </c>
      <c r="F2746" s="4">
        <v>17.265000000000001</v>
      </c>
      <c r="G2746" s="4">
        <v>13.36</v>
      </c>
      <c r="H2746" s="4">
        <v>16.71</v>
      </c>
      <c r="I2746" s="4">
        <v>1739470</v>
      </c>
      <c r="J2746" s="4">
        <f>I2746*E2746</f>
        <v>25552814.300000001</v>
      </c>
      <c r="K2746" s="4">
        <v>33728009.666666701</v>
      </c>
      <c r="L2746" s="4">
        <v>12.21</v>
      </c>
      <c r="M2746" s="4">
        <v>54.306722689075599</v>
      </c>
      <c r="N2746" s="4">
        <v>12.21</v>
      </c>
      <c r="O2746" s="4">
        <v>9.5120000000000005</v>
      </c>
      <c r="P2746" s="4">
        <v>19.71</v>
      </c>
      <c r="Q2746" s="4">
        <v>16.711600000000001</v>
      </c>
      <c r="R2746" s="4">
        <v>14.13</v>
      </c>
      <c r="S2746" s="4">
        <v>12.4</v>
      </c>
      <c r="T2746" s="4">
        <v>13.84</v>
      </c>
      <c r="U2746" s="4">
        <v>13.43</v>
      </c>
      <c r="V2746" s="4">
        <v>19.5</v>
      </c>
      <c r="W2746" s="4">
        <v>15.96</v>
      </c>
      <c r="X2746" s="4">
        <v>13.81</v>
      </c>
      <c r="Y2746" s="4">
        <v>11.01</v>
      </c>
      <c r="Z2746" s="4">
        <v>13.3</v>
      </c>
      <c r="AA2746" s="4">
        <v>455084670.30000001</v>
      </c>
      <c r="AB2746" s="3">
        <f>1.2*E2746</f>
        <v>17.628</v>
      </c>
      <c r="AC2746" s="3">
        <f>0.01*$AH$2/(AB2746-E2746)</f>
        <v>34.036759700476509</v>
      </c>
      <c r="AD2746" s="3">
        <f>IF(F2746&gt;=AB2746,AC2746*(E2746-AB2746)-(0.0125/100)*$AH$2,AC2746*(E2746-H2746)-(0.0125/100)*$AH$2)</f>
        <v>-70.004254594962589</v>
      </c>
      <c r="AE2746" s="3">
        <f t="shared" si="10"/>
        <v>23821.5114238321</v>
      </c>
    </row>
    <row r="2747" spans="1:31" x14ac:dyDescent="0.2">
      <c r="A2747" s="4" t="s">
        <v>2795</v>
      </c>
      <c r="B2747" s="4" t="s">
        <v>2794</v>
      </c>
      <c r="C2747" s="4" t="s">
        <v>33</v>
      </c>
      <c r="D2747" s="4">
        <v>582116316.17999995</v>
      </c>
      <c r="E2747" s="4">
        <v>3.27</v>
      </c>
      <c r="F2747" s="4">
        <v>3.66</v>
      </c>
      <c r="G2747" s="4">
        <v>2.61</v>
      </c>
      <c r="H2747" s="4">
        <v>2.82</v>
      </c>
      <c r="I2747" s="4">
        <v>3685869</v>
      </c>
      <c r="J2747" s="4">
        <f>I2747*E2747</f>
        <v>12052791.630000001</v>
      </c>
      <c r="K2747" s="4">
        <v>20121980.333333299</v>
      </c>
      <c r="L2747" s="4">
        <v>2.94</v>
      </c>
      <c r="M2747" s="4">
        <v>68.992248062015506</v>
      </c>
      <c r="N2747" s="4">
        <v>2.94</v>
      </c>
      <c r="O2747" s="4">
        <v>1.919</v>
      </c>
      <c r="P2747" s="4">
        <v>3.19</v>
      </c>
      <c r="Q2747" s="4">
        <v>2.79</v>
      </c>
      <c r="R2747" s="4">
        <v>2.38</v>
      </c>
      <c r="S2747" s="4">
        <v>2.14</v>
      </c>
      <c r="T2747" s="4">
        <v>2.3849999999999998</v>
      </c>
      <c r="U2747" s="4">
        <v>2.25</v>
      </c>
      <c r="V2747" s="4">
        <v>3.07</v>
      </c>
      <c r="W2747" s="4">
        <v>2.79</v>
      </c>
      <c r="X2747" s="4">
        <v>2.375</v>
      </c>
      <c r="Y2747" s="4">
        <v>1.98</v>
      </c>
      <c r="Z2747" s="4">
        <v>2.2000000000000002</v>
      </c>
      <c r="AA2747" s="4">
        <v>91837833.754999995</v>
      </c>
      <c r="AB2747" s="3">
        <f>1.2*E2747</f>
        <v>3.9239999999999999</v>
      </c>
      <c r="AC2747" s="3">
        <f>0.01*$AH$2/(AB2747-E2747)</f>
        <v>152.90519877675843</v>
      </c>
      <c r="AD2747" s="3">
        <f>IF(F2747&gt;=AB2747,AC2747*(E2747-AB2747)-(0.0125/100)*$AH$2,AC2747*(E2747-H2747)-(0.0125/100)*$AH$2)</f>
        <v>67.557339449541317</v>
      </c>
      <c r="AE2747" s="3">
        <f t="shared" si="10"/>
        <v>23889.068763281641</v>
      </c>
    </row>
    <row r="2748" spans="1:31" x14ac:dyDescent="0.2">
      <c r="A2748" s="4" t="s">
        <v>2796</v>
      </c>
      <c r="B2748" s="4" t="s">
        <v>2797</v>
      </c>
      <c r="C2748" s="4" t="s">
        <v>33</v>
      </c>
      <c r="D2748" s="4">
        <v>45717626.079999998</v>
      </c>
      <c r="E2748" s="4">
        <v>57.23</v>
      </c>
      <c r="F2748" s="4">
        <v>81.400000000000006</v>
      </c>
      <c r="G2748" s="4">
        <v>48.1</v>
      </c>
      <c r="H2748" s="4">
        <v>71.84</v>
      </c>
      <c r="I2748" s="4">
        <v>1283486</v>
      </c>
      <c r="J2748" s="4">
        <f>I2748*E2748</f>
        <v>73453903.780000001</v>
      </c>
      <c r="K2748" s="4">
        <v>3483108.3333333302</v>
      </c>
      <c r="L2748" s="4">
        <v>6.8319999999999999</v>
      </c>
      <c r="M2748" s="4">
        <v>158.842152872003</v>
      </c>
      <c r="N2748" s="4">
        <v>34.159999999999997</v>
      </c>
      <c r="O2748" s="4">
        <v>5.79</v>
      </c>
      <c r="P2748" s="4">
        <v>69</v>
      </c>
      <c r="Q2748" s="4">
        <v>75.900000000000006</v>
      </c>
      <c r="R2748" s="4">
        <v>60.945399999999999</v>
      </c>
      <c r="S2748" s="4">
        <v>64.299899999999994</v>
      </c>
      <c r="T2748" s="4">
        <v>42.610599999999998</v>
      </c>
      <c r="U2748" s="4">
        <v>34.32</v>
      </c>
      <c r="V2748" s="4">
        <v>69</v>
      </c>
      <c r="W2748" s="4">
        <v>59.13</v>
      </c>
      <c r="X2748" s="4">
        <v>58.54</v>
      </c>
      <c r="Y2748" s="4">
        <v>63.29</v>
      </c>
      <c r="Z2748" s="4">
        <v>42</v>
      </c>
      <c r="AA2748" s="4">
        <v>18664275</v>
      </c>
      <c r="AB2748" s="3">
        <f>1.2*E2748</f>
        <v>68.675999999999988</v>
      </c>
      <c r="AC2748" s="3">
        <f>0.01*$AH$2/(AB2748-E2748)</f>
        <v>8.7366765682334506</v>
      </c>
      <c r="AD2748" s="3">
        <f>IF(F2748&gt;=AB2748,AC2748*(E2748-AB2748)-(0.0125/100)*$AH$2,AC2748*(E2748-H2748)-(0.0125/100)*$AH$2)</f>
        <v>-101.25</v>
      </c>
      <c r="AE2748" s="3">
        <f t="shared" si="10"/>
        <v>23787.818763281641</v>
      </c>
    </row>
    <row r="2749" spans="1:31" x14ac:dyDescent="0.2">
      <c r="A2749" s="4" t="s">
        <v>1268</v>
      </c>
      <c r="B2749" s="4" t="s">
        <v>2797</v>
      </c>
      <c r="C2749" s="4" t="s">
        <v>42</v>
      </c>
      <c r="D2749" s="4">
        <v>2320658247.8099999</v>
      </c>
      <c r="E2749" s="4">
        <v>19.5</v>
      </c>
      <c r="F2749" s="4">
        <v>19.71</v>
      </c>
      <c r="G2749" s="4">
        <v>15.42</v>
      </c>
      <c r="H2749" s="4">
        <v>17.47</v>
      </c>
      <c r="I2749" s="4">
        <v>3665786</v>
      </c>
      <c r="J2749" s="4">
        <f>I2749*E2749</f>
        <v>71482827</v>
      </c>
      <c r="K2749" s="4">
        <v>45169406</v>
      </c>
      <c r="L2749" s="4">
        <v>16.71</v>
      </c>
      <c r="M2749" s="4">
        <v>79.227941176470594</v>
      </c>
      <c r="N2749" s="4">
        <v>16.71</v>
      </c>
      <c r="O2749" s="4">
        <v>10.638999999999999</v>
      </c>
      <c r="P2749" s="4">
        <v>16.711600000000001</v>
      </c>
      <c r="Q2749" s="4">
        <v>14.13</v>
      </c>
      <c r="R2749" s="4">
        <v>12.4</v>
      </c>
      <c r="S2749" s="4">
        <v>13.84</v>
      </c>
      <c r="T2749" s="4">
        <v>12.64</v>
      </c>
      <c r="U2749" s="4">
        <v>12.39</v>
      </c>
      <c r="V2749" s="4">
        <v>15.96</v>
      </c>
      <c r="W2749" s="4">
        <v>13.81</v>
      </c>
      <c r="X2749" s="4">
        <v>11.01</v>
      </c>
      <c r="Y2749" s="4">
        <v>13.3</v>
      </c>
      <c r="Z2749" s="4">
        <v>12.5</v>
      </c>
      <c r="AA2749" s="4">
        <v>702151747.5</v>
      </c>
      <c r="AB2749" s="3">
        <f>1.2*E2749</f>
        <v>23.4</v>
      </c>
      <c r="AC2749" s="3">
        <f>0.01*$AH$2/(AB2749-E2749)</f>
        <v>25.641025641025649</v>
      </c>
      <c r="AD2749" s="3">
        <f>IF(F2749&gt;=AB2749,AC2749*(E2749-AB2749)-(0.0125/100)*$AH$2,AC2749*(E2749-H2749)-(0.0125/100)*$AH$2)</f>
        <v>50.801282051282101</v>
      </c>
      <c r="AE2749" s="3">
        <f t="shared" si="10"/>
        <v>23838.620045332922</v>
      </c>
    </row>
    <row r="2750" spans="1:31" x14ac:dyDescent="0.2">
      <c r="A2750" s="4" t="s">
        <v>2799</v>
      </c>
      <c r="B2750" s="4" t="s">
        <v>2797</v>
      </c>
      <c r="C2750" s="4" t="s">
        <v>33</v>
      </c>
      <c r="D2750" s="4">
        <v>2142943175.95</v>
      </c>
      <c r="E2750" s="4">
        <v>12.45</v>
      </c>
      <c r="F2750" s="4">
        <v>13.33</v>
      </c>
      <c r="G2750" s="4">
        <v>10.92</v>
      </c>
      <c r="H2750" s="4">
        <v>12.57</v>
      </c>
      <c r="I2750" s="4">
        <v>11652983</v>
      </c>
      <c r="J2750" s="4">
        <f>I2750*E2750</f>
        <v>145079638.34999999</v>
      </c>
      <c r="K2750" s="4">
        <v>133413229.333333</v>
      </c>
      <c r="L2750" s="4">
        <v>9.9700000000000006</v>
      </c>
      <c r="M2750" s="4">
        <v>55.625</v>
      </c>
      <c r="N2750" s="4">
        <v>9.9700000000000006</v>
      </c>
      <c r="O2750" s="4">
        <v>8.5734999999999992</v>
      </c>
      <c r="P2750" s="4">
        <v>15.435</v>
      </c>
      <c r="Q2750" s="4">
        <v>16.850000000000001</v>
      </c>
      <c r="R2750" s="4">
        <v>15.78</v>
      </c>
      <c r="S2750" s="4">
        <v>17.79</v>
      </c>
      <c r="T2750" s="4">
        <v>16.899999999999999</v>
      </c>
      <c r="U2750" s="4">
        <v>15.03</v>
      </c>
      <c r="V2750" s="4">
        <v>13.12</v>
      </c>
      <c r="W2750" s="4">
        <v>15.24</v>
      </c>
      <c r="X2750" s="4">
        <v>14.29</v>
      </c>
      <c r="Y2750" s="4">
        <v>14.824999999999999</v>
      </c>
      <c r="Z2750" s="4">
        <v>16.774999999999999</v>
      </c>
      <c r="AA2750" s="4">
        <v>1390907983.10585</v>
      </c>
      <c r="AB2750" s="3">
        <f>1.2*E2750</f>
        <v>14.939999999999998</v>
      </c>
      <c r="AC2750" s="3">
        <f>0.01*$AH$2/(AB2750-E2750)</f>
        <v>40.160642570281148</v>
      </c>
      <c r="AD2750" s="3">
        <f>IF(F2750&gt;=AB2750,AC2750*(E2750-AB2750)-(0.0125/100)*$AH$2,AC2750*(E2750-H2750)-(0.0125/100)*$AH$2)</f>
        <v>-6.069277108433778</v>
      </c>
      <c r="AE2750" s="3">
        <f t="shared" si="10"/>
        <v>23832.55076822449</v>
      </c>
    </row>
    <row r="2751" spans="1:31" x14ac:dyDescent="0.2">
      <c r="A2751" s="4" t="s">
        <v>2798</v>
      </c>
      <c r="B2751" s="4" t="s">
        <v>2797</v>
      </c>
      <c r="C2751" s="4" t="s">
        <v>42</v>
      </c>
      <c r="D2751" s="4">
        <v>152229000.19999999</v>
      </c>
      <c r="E2751" s="4">
        <v>10.65</v>
      </c>
      <c r="F2751" s="4">
        <v>10.77</v>
      </c>
      <c r="G2751" s="4">
        <v>6.58</v>
      </c>
      <c r="H2751" s="4">
        <v>7.58</v>
      </c>
      <c r="I2751" s="4">
        <v>5089976</v>
      </c>
      <c r="J2751" s="4">
        <f>I2751*E2751</f>
        <v>54208244.399999999</v>
      </c>
      <c r="K2751" s="4">
        <v>158063971</v>
      </c>
      <c r="L2751" s="4">
        <v>9.0500000000000007</v>
      </c>
      <c r="M2751" s="4">
        <v>519.18604651162798</v>
      </c>
      <c r="N2751" s="4">
        <v>9.0500000000000007</v>
      </c>
      <c r="O2751" s="4">
        <v>3.3</v>
      </c>
      <c r="P2751" s="4">
        <v>6.9</v>
      </c>
      <c r="Q2751" s="4">
        <v>5.67</v>
      </c>
      <c r="R2751" s="4">
        <v>6.68</v>
      </c>
      <c r="S2751" s="4">
        <v>5.47</v>
      </c>
      <c r="T2751" s="4">
        <v>4.8</v>
      </c>
      <c r="U2751" s="4">
        <v>4.33</v>
      </c>
      <c r="V2751" s="4">
        <v>6.32</v>
      </c>
      <c r="W2751" s="4">
        <v>5.39</v>
      </c>
      <c r="X2751" s="4">
        <v>4.87</v>
      </c>
      <c r="Y2751" s="4">
        <v>5.05</v>
      </c>
      <c r="Z2751" s="4">
        <v>4.8</v>
      </c>
      <c r="AA2751" s="4">
        <v>1585834672.5</v>
      </c>
      <c r="AB2751" s="3">
        <f>1.2*E2751</f>
        <v>12.78</v>
      </c>
      <c r="AC2751" s="3">
        <f>0.01*$AH$2/(AB2751-E2751)</f>
        <v>46.948356807511757</v>
      </c>
      <c r="AD2751" s="3">
        <f>IF(F2751&gt;=AB2751,AC2751*(E2751-AB2751)-(0.0125/100)*$AH$2,AC2751*(E2751-H2751)-(0.0125/100)*$AH$2)</f>
        <v>142.88145539906111</v>
      </c>
      <c r="AE2751" s="3">
        <f t="shared" si="10"/>
        <v>23975.432223623549</v>
      </c>
    </row>
    <row r="2752" spans="1:31" x14ac:dyDescent="0.2">
      <c r="A2752" s="4" t="s">
        <v>2454</v>
      </c>
      <c r="B2752" s="4" t="s">
        <v>2797</v>
      </c>
      <c r="C2752" s="4" t="s">
        <v>33</v>
      </c>
      <c r="D2752" s="4">
        <v>1109275920.8399999</v>
      </c>
      <c r="E2752" s="4">
        <v>10.035</v>
      </c>
      <c r="F2752" s="4">
        <v>11.35</v>
      </c>
      <c r="G2752" s="4">
        <v>8.58</v>
      </c>
      <c r="H2752" s="4">
        <v>11.33</v>
      </c>
      <c r="I2752" s="4">
        <v>2299865</v>
      </c>
      <c r="J2752" s="4">
        <f>I2752*E2752</f>
        <v>23079145.274999999</v>
      </c>
      <c r="K2752" s="4">
        <v>37750262.333333299</v>
      </c>
      <c r="L2752" s="4">
        <v>9.2200000000000006</v>
      </c>
      <c r="M2752" s="4">
        <v>60.817307692307701</v>
      </c>
      <c r="N2752" s="4">
        <v>9.2200000000000006</v>
      </c>
      <c r="O2752" s="4">
        <v>6.5519999999999996</v>
      </c>
      <c r="P2752" s="4">
        <v>11.49</v>
      </c>
      <c r="Q2752" s="4">
        <v>7.04</v>
      </c>
      <c r="R2752" s="4">
        <v>5.55</v>
      </c>
      <c r="S2752" s="4">
        <v>6.87</v>
      </c>
      <c r="T2752" s="4">
        <v>7.04</v>
      </c>
      <c r="U2752" s="4">
        <v>6.1</v>
      </c>
      <c r="V2752" s="4">
        <v>11.414999999999999</v>
      </c>
      <c r="W2752" s="4">
        <v>6.13</v>
      </c>
      <c r="X2752" s="4">
        <v>5</v>
      </c>
      <c r="Y2752" s="4">
        <v>6.0149999999999997</v>
      </c>
      <c r="Z2752" s="4">
        <v>6.4450000000000003</v>
      </c>
      <c r="AA2752" s="4">
        <v>408243261.44</v>
      </c>
      <c r="AB2752" s="3">
        <f>1.2*E2752</f>
        <v>12.042</v>
      </c>
      <c r="AC2752" s="3">
        <f>0.01*$AH$2/(AB2752-E2752)</f>
        <v>49.825610363726966</v>
      </c>
      <c r="AD2752" s="3">
        <f>IF(F2752&gt;=AB2752,AC2752*(E2752-AB2752)-(0.0125/100)*$AH$2,AC2752*(E2752-H2752)-(0.0125/100)*$AH$2)</f>
        <v>-65.774165421026424</v>
      </c>
      <c r="AE2752" s="3">
        <f t="shared" si="10"/>
        <v>23909.658058202524</v>
      </c>
    </row>
    <row r="2753" spans="1:31" x14ac:dyDescent="0.2">
      <c r="A2753" s="4" t="s">
        <v>2616</v>
      </c>
      <c r="B2753" s="4" t="s">
        <v>2797</v>
      </c>
      <c r="C2753" s="4" t="s">
        <v>42</v>
      </c>
      <c r="D2753" s="4">
        <v>25727715.760000002</v>
      </c>
      <c r="E2753" s="4">
        <v>3.4</v>
      </c>
      <c r="F2753" s="4">
        <v>4.3600000000000003</v>
      </c>
      <c r="G2753" s="4">
        <v>3.03</v>
      </c>
      <c r="H2753" s="4">
        <v>4.0199999999999996</v>
      </c>
      <c r="I2753" s="4">
        <v>2019780</v>
      </c>
      <c r="J2753" s="4">
        <f>I2753*E2753</f>
        <v>6867252</v>
      </c>
      <c r="K2753" s="4">
        <v>4909203.6666666996</v>
      </c>
      <c r="L2753" s="4">
        <v>3.46</v>
      </c>
      <c r="M2753" s="4">
        <v>55.251141552511399</v>
      </c>
      <c r="N2753" s="4">
        <v>3.46</v>
      </c>
      <c r="O2753" s="4">
        <v>2.4089999999999998</v>
      </c>
      <c r="P2753" s="4">
        <v>3.8466</v>
      </c>
      <c r="Q2753" s="4">
        <v>3.44</v>
      </c>
      <c r="R2753" s="4">
        <v>2.9</v>
      </c>
      <c r="S2753" s="4">
        <v>2.8487</v>
      </c>
      <c r="T2753" s="4">
        <v>2.4923999999999999</v>
      </c>
      <c r="U2753" s="4">
        <v>2.2799999999999998</v>
      </c>
      <c r="V2753" s="4">
        <v>3.78</v>
      </c>
      <c r="W2753" s="4">
        <v>3.42</v>
      </c>
      <c r="X2753" s="4">
        <v>2.61</v>
      </c>
      <c r="Y2753" s="4">
        <v>2.61</v>
      </c>
      <c r="Z2753" s="4">
        <v>2.4500000000000002</v>
      </c>
      <c r="AA2753" s="4">
        <v>13534709.855149999</v>
      </c>
      <c r="AB2753" s="3">
        <f>1.2*E2753</f>
        <v>4.08</v>
      </c>
      <c r="AC2753" s="3">
        <f>0.01*$AH$2/(AB2753-E2753)</f>
        <v>147.05882352941174</v>
      </c>
      <c r="AD2753" s="3">
        <f>IF(F2753&gt;=AB2753,AC2753*(E2753-AB2753)-(0.0125/100)*$AH$2,AC2753*(E2753-H2753)-(0.0125/100)*$AH$2)</f>
        <v>-101.25</v>
      </c>
      <c r="AE2753" s="3">
        <f t="shared" si="10"/>
        <v>23808.408058202524</v>
      </c>
    </row>
    <row r="2754" spans="1:31" x14ac:dyDescent="0.2">
      <c r="A2754" s="4" t="s">
        <v>2796</v>
      </c>
      <c r="B2754" s="4" t="s">
        <v>2800</v>
      </c>
      <c r="C2754" s="4" t="s">
        <v>33</v>
      </c>
      <c r="D2754" s="4">
        <v>96146201.920000002</v>
      </c>
      <c r="E2754" s="4">
        <v>69</v>
      </c>
      <c r="F2754" s="4">
        <v>69</v>
      </c>
      <c r="G2754" s="4">
        <v>52.462499999999999</v>
      </c>
      <c r="H2754" s="4">
        <v>54.575000000000003</v>
      </c>
      <c r="I2754" s="4">
        <v>132598</v>
      </c>
      <c r="J2754" s="4">
        <f>I2754*E2754</f>
        <v>9149262</v>
      </c>
      <c r="K2754" s="4">
        <v>4051041.6666666698</v>
      </c>
      <c r="L2754" s="4">
        <v>14.368</v>
      </c>
      <c r="M2754" s="4">
        <v>156.41025641025601</v>
      </c>
      <c r="N2754" s="4">
        <v>71.84</v>
      </c>
      <c r="O2754" s="4">
        <v>6.4954999999999998</v>
      </c>
      <c r="P2754" s="4">
        <v>75.900000000000006</v>
      </c>
      <c r="Q2754" s="4">
        <v>60.945399999999999</v>
      </c>
      <c r="R2754" s="4">
        <v>64.299899999999994</v>
      </c>
      <c r="S2754" s="4">
        <v>42.610599999999998</v>
      </c>
      <c r="T2754" s="4">
        <v>32.979999999999997</v>
      </c>
      <c r="U2754" s="4">
        <v>31.51</v>
      </c>
      <c r="V2754" s="4">
        <v>59.13</v>
      </c>
      <c r="W2754" s="4">
        <v>58.54</v>
      </c>
      <c r="X2754" s="4">
        <v>63.29</v>
      </c>
      <c r="Y2754" s="4">
        <v>42</v>
      </c>
      <c r="Z2754" s="4">
        <v>31.15</v>
      </c>
      <c r="AA2754" s="4">
        <v>621325783.75</v>
      </c>
      <c r="AB2754" s="3">
        <f>1.2*E2754</f>
        <v>82.8</v>
      </c>
      <c r="AC2754" s="3">
        <f>0.01*$AH$2/(AB2754-E2754)</f>
        <v>7.246376811594204</v>
      </c>
      <c r="AD2754" s="3">
        <f>IF(F2754&gt;=AB2754,AC2754*(E2754-AB2754)-(0.0125/100)*$AH$2,AC2754*(E2754-H2754)-(0.0125/100)*$AH$2)</f>
        <v>103.27898550724638</v>
      </c>
      <c r="AE2754" s="3">
        <f t="shared" si="10"/>
        <v>23911.687043709771</v>
      </c>
    </row>
    <row r="2755" spans="1:31" x14ac:dyDescent="0.2">
      <c r="A2755" s="4" t="s">
        <v>2384</v>
      </c>
      <c r="B2755" s="4" t="s">
        <v>2800</v>
      </c>
      <c r="C2755" s="4" t="s">
        <v>33</v>
      </c>
      <c r="D2755" s="4">
        <v>203076244</v>
      </c>
      <c r="E2755" s="4">
        <v>28.17</v>
      </c>
      <c r="F2755" s="4">
        <v>29.5</v>
      </c>
      <c r="G2755" s="4">
        <v>20.25</v>
      </c>
      <c r="H2755" s="4">
        <v>21.75</v>
      </c>
      <c r="I2755" s="4">
        <v>171887</v>
      </c>
      <c r="J2755" s="4">
        <f>I2755*E2755</f>
        <v>4842056.79</v>
      </c>
      <c r="K2755" s="4">
        <v>37465480</v>
      </c>
      <c r="L2755" s="4">
        <v>28</v>
      </c>
      <c r="M2755" s="4">
        <v>413.11475409835998</v>
      </c>
      <c r="N2755" s="4">
        <v>28</v>
      </c>
      <c r="O2755" s="4">
        <v>10.6965</v>
      </c>
      <c r="P2755" s="4">
        <v>24.47</v>
      </c>
      <c r="Q2755" s="4">
        <v>24.34</v>
      </c>
      <c r="R2755" s="4">
        <v>22.393799999999999</v>
      </c>
      <c r="S2755" s="4">
        <v>17.850000000000001</v>
      </c>
      <c r="T2755" s="4">
        <v>13.9</v>
      </c>
      <c r="U2755" s="4">
        <v>10.67</v>
      </c>
      <c r="V2755" s="4">
        <v>22.99</v>
      </c>
      <c r="W2755" s="4">
        <v>16.5</v>
      </c>
      <c r="X2755" s="4">
        <v>22</v>
      </c>
      <c r="Y2755" s="4">
        <v>17.809999999999999</v>
      </c>
      <c r="Z2755" s="4">
        <v>13.4</v>
      </c>
      <c r="AA2755" s="4">
        <v>239111552.1464</v>
      </c>
      <c r="AB2755" s="3">
        <f>1.2*E2755</f>
        <v>33.804000000000002</v>
      </c>
      <c r="AC2755" s="3">
        <f>0.01*$AH$2/(AB2755-E2755)</f>
        <v>17.74937877174299</v>
      </c>
      <c r="AD2755" s="3">
        <f>IF(F2755&gt;=AB2755,AC2755*(E2755-AB2755)-(0.0125/100)*$AH$2,AC2755*(E2755-H2755)-(0.0125/100)*$AH$2)</f>
        <v>112.70101171459002</v>
      </c>
      <c r="AE2755" s="3">
        <f t="shared" si="10"/>
        <v>24024.388055424362</v>
      </c>
    </row>
    <row r="2756" spans="1:31" x14ac:dyDescent="0.2">
      <c r="A2756" s="4" t="s">
        <v>2801</v>
      </c>
      <c r="B2756" s="4" t="s">
        <v>2800</v>
      </c>
      <c r="C2756" s="4" t="s">
        <v>33</v>
      </c>
      <c r="D2756" s="4">
        <v>54766432.159999996</v>
      </c>
      <c r="E2756" s="4">
        <v>23.11</v>
      </c>
      <c r="F2756" s="4">
        <v>23.11</v>
      </c>
      <c r="G2756" s="4">
        <v>11.56</v>
      </c>
      <c r="H2756" s="4">
        <v>13.94</v>
      </c>
      <c r="I2756" s="4">
        <v>602098</v>
      </c>
      <c r="J2756" s="4">
        <f>I2756*E2756</f>
        <v>13914484.779999999</v>
      </c>
      <c r="K2756" s="4">
        <v>22669147</v>
      </c>
      <c r="L2756" s="4">
        <v>29.62</v>
      </c>
      <c r="M2756" s="4">
        <v>308.30388692579498</v>
      </c>
      <c r="N2756" s="4">
        <v>29.62</v>
      </c>
      <c r="O2756" s="4">
        <v>9.7505000000000006</v>
      </c>
      <c r="P2756" s="4">
        <v>19.48</v>
      </c>
      <c r="Q2756" s="4">
        <v>16.789899999999999</v>
      </c>
      <c r="R2756" s="4">
        <v>14.589600000000001</v>
      </c>
      <c r="S2756" s="4">
        <v>14.1099</v>
      </c>
      <c r="T2756" s="4">
        <v>11.2532</v>
      </c>
      <c r="U2756" s="4">
        <v>9.77</v>
      </c>
      <c r="V2756" s="4">
        <v>17.25</v>
      </c>
      <c r="W2756" s="4">
        <v>13.67</v>
      </c>
      <c r="X2756" s="4">
        <v>14.29</v>
      </c>
      <c r="Y2756" s="4">
        <v>11.95</v>
      </c>
      <c r="Z2756" s="4">
        <v>10.51</v>
      </c>
      <c r="AA2756" s="4">
        <v>948974148.63999999</v>
      </c>
      <c r="AB2756" s="3">
        <f>1.2*E2756</f>
        <v>27.731999999999999</v>
      </c>
      <c r="AC2756" s="3">
        <f>0.01*$AH$2/(AB2756-E2756)</f>
        <v>21.635655560363478</v>
      </c>
      <c r="AD2756" s="3">
        <f>IF(F2756&gt;=AB2756,AC2756*(E2756-AB2756)-(0.0125/100)*$AH$2,AC2756*(E2756-H2756)-(0.0125/100)*$AH$2)</f>
        <v>197.1489614885331</v>
      </c>
      <c r="AE2756" s="3">
        <f t="shared" si="10"/>
        <v>24221.537016912895</v>
      </c>
    </row>
    <row r="2757" spans="1:31" x14ac:dyDescent="0.2">
      <c r="A2757" s="4" t="s">
        <v>2802</v>
      </c>
      <c r="B2757" s="4" t="s">
        <v>2800</v>
      </c>
      <c r="C2757" s="4" t="s">
        <v>33</v>
      </c>
      <c r="D2757" s="4">
        <v>2419982534.25</v>
      </c>
      <c r="E2757" s="4">
        <v>20.585000000000001</v>
      </c>
      <c r="F2757" s="4">
        <v>21.87</v>
      </c>
      <c r="G2757" s="4">
        <v>19.690000000000001</v>
      </c>
      <c r="H2757" s="4">
        <v>21.44</v>
      </c>
      <c r="I2757" s="4">
        <v>1582820</v>
      </c>
      <c r="J2757" s="4">
        <f>I2757*E2757</f>
        <v>32582349.700000003</v>
      </c>
      <c r="K2757" s="4">
        <v>14764333</v>
      </c>
      <c r="L2757" s="4">
        <v>18.45</v>
      </c>
      <c r="M2757" s="4">
        <v>57.257448433919002</v>
      </c>
      <c r="N2757" s="4">
        <v>18.45</v>
      </c>
      <c r="O2757" s="4">
        <v>15.465999999999999</v>
      </c>
      <c r="P2757" s="4">
        <v>22.12</v>
      </c>
      <c r="Q2757" s="4">
        <v>19.940000000000001</v>
      </c>
      <c r="R2757" s="4">
        <v>19.922000000000001</v>
      </c>
      <c r="S2757" s="4">
        <v>17.57</v>
      </c>
      <c r="T2757" s="4">
        <v>16.131</v>
      </c>
      <c r="U2757" s="4">
        <v>15.22</v>
      </c>
      <c r="V2757" s="4">
        <v>20.93</v>
      </c>
      <c r="W2757" s="4">
        <v>19.105</v>
      </c>
      <c r="X2757" s="4">
        <v>19.850000000000001</v>
      </c>
      <c r="Y2757" s="4">
        <v>17.47</v>
      </c>
      <c r="Z2757" s="4">
        <v>16.04</v>
      </c>
      <c r="AA2757" s="4">
        <v>260625495.2175</v>
      </c>
      <c r="AB2757" s="3">
        <f>1.2*E2757</f>
        <v>24.702000000000002</v>
      </c>
      <c r="AC2757" s="3">
        <f>0.01*$AH$2/(AB2757-E2757)</f>
        <v>24.289531212047603</v>
      </c>
      <c r="AD2757" s="3">
        <f>IF(F2757&gt;=AB2757,AC2757*(E2757-AB2757)-(0.0125/100)*$AH$2,AC2757*(E2757-H2757)-(0.0125/100)*$AH$2)</f>
        <v>-22.017549186300712</v>
      </c>
      <c r="AE2757" s="3">
        <f t="shared" si="10"/>
        <v>24199.519467726594</v>
      </c>
    </row>
    <row r="2758" spans="1:31" x14ac:dyDescent="0.2">
      <c r="A2758" s="4" t="s">
        <v>2799</v>
      </c>
      <c r="B2758" s="4" t="s">
        <v>2800</v>
      </c>
      <c r="C2758" s="4" t="s">
        <v>33</v>
      </c>
      <c r="D2758" s="4">
        <v>2701784926.9499998</v>
      </c>
      <c r="E2758" s="4">
        <v>13.12</v>
      </c>
      <c r="F2758" s="4">
        <v>15.435</v>
      </c>
      <c r="G2758" s="4">
        <v>12.88</v>
      </c>
      <c r="H2758" s="4">
        <v>15.16</v>
      </c>
      <c r="I2758" s="4">
        <v>4131952</v>
      </c>
      <c r="J2758" s="4">
        <f>I2758*E2758</f>
        <v>54211210.239999995</v>
      </c>
      <c r="K2758" s="4">
        <v>151138367.66666701</v>
      </c>
      <c r="L2758" s="4">
        <v>12.57</v>
      </c>
      <c r="M2758" s="4">
        <v>59.416767922235699</v>
      </c>
      <c r="N2758" s="4">
        <v>12.57</v>
      </c>
      <c r="O2758" s="4">
        <v>9.3595000000000006</v>
      </c>
      <c r="P2758" s="4">
        <v>16.850000000000001</v>
      </c>
      <c r="Q2758" s="4">
        <v>15.78</v>
      </c>
      <c r="R2758" s="4">
        <v>17.79</v>
      </c>
      <c r="S2758" s="4">
        <v>16.899999999999999</v>
      </c>
      <c r="T2758" s="4">
        <v>15.19</v>
      </c>
      <c r="U2758" s="4">
        <v>13.605</v>
      </c>
      <c r="V2758" s="4">
        <v>15.24</v>
      </c>
      <c r="W2758" s="4">
        <v>14.29</v>
      </c>
      <c r="X2758" s="4">
        <v>14.824999999999999</v>
      </c>
      <c r="Y2758" s="4">
        <v>16.774999999999999</v>
      </c>
      <c r="Z2758" s="4">
        <v>14.4</v>
      </c>
      <c r="AA2758" s="4">
        <v>1914978013.375</v>
      </c>
      <c r="AB2758" s="3">
        <f>1.2*E2758</f>
        <v>15.743999999999998</v>
      </c>
      <c r="AC2758" s="3">
        <f>0.01*$AH$2/(AB2758-E2758)</f>
        <v>38.109756097560997</v>
      </c>
      <c r="AD2758" s="3">
        <f>IF(F2758&gt;=AB2758,AC2758*(E2758-AB2758)-(0.0125/100)*$AH$2,AC2758*(E2758-H2758)-(0.0125/100)*$AH$2)</f>
        <v>-78.993902439024467</v>
      </c>
      <c r="AE2758" s="3">
        <f t="shared" si="10"/>
        <v>24120.525565287568</v>
      </c>
    </row>
    <row r="2759" spans="1:31" x14ac:dyDescent="0.2">
      <c r="A2759" s="4" t="s">
        <v>2454</v>
      </c>
      <c r="B2759" s="4" t="s">
        <v>2800</v>
      </c>
      <c r="C2759" s="4" t="s">
        <v>33</v>
      </c>
      <c r="D2759" s="4">
        <v>1363134076.26</v>
      </c>
      <c r="E2759" s="4">
        <v>11.414999999999999</v>
      </c>
      <c r="F2759" s="4">
        <v>11.49</v>
      </c>
      <c r="G2759" s="4">
        <v>8.11</v>
      </c>
      <c r="H2759" s="4">
        <v>8.9499999999999993</v>
      </c>
      <c r="I2759" s="4">
        <v>1267028</v>
      </c>
      <c r="J2759" s="4">
        <f>I2759*E2759</f>
        <v>14463124.619999999</v>
      </c>
      <c r="K2759" s="4">
        <v>47013335.666666701</v>
      </c>
      <c r="L2759" s="4">
        <v>11.33</v>
      </c>
      <c r="M2759" s="4">
        <v>69.1111111111111</v>
      </c>
      <c r="N2759" s="4">
        <v>11.33</v>
      </c>
      <c r="O2759" s="4">
        <v>6.9279999999999999</v>
      </c>
      <c r="P2759" s="4">
        <v>7.04</v>
      </c>
      <c r="Q2759" s="4">
        <v>5.55</v>
      </c>
      <c r="R2759" s="4">
        <v>6.87</v>
      </c>
      <c r="S2759" s="4">
        <v>7.04</v>
      </c>
      <c r="T2759" s="4">
        <v>6.39</v>
      </c>
      <c r="U2759" s="4">
        <v>5.94</v>
      </c>
      <c r="V2759" s="4">
        <v>6.13</v>
      </c>
      <c r="W2759" s="4">
        <v>5</v>
      </c>
      <c r="X2759" s="4">
        <v>6.0149999999999997</v>
      </c>
      <c r="Y2759" s="4">
        <v>6.4450000000000003</v>
      </c>
      <c r="Z2759" s="4">
        <v>5.78</v>
      </c>
      <c r="AA2759" s="4">
        <v>439405957.51999998</v>
      </c>
      <c r="AB2759" s="3">
        <f>1.2*E2759</f>
        <v>13.697999999999999</v>
      </c>
      <c r="AC2759" s="3">
        <f>0.01*$AH$2/(AB2759-E2759)</f>
        <v>43.802014892685072</v>
      </c>
      <c r="AD2759" s="3">
        <f>IF(F2759&gt;=AB2759,AC2759*(E2759-AB2759)-(0.0125/100)*$AH$2,AC2759*(E2759-H2759)-(0.0125/100)*$AH$2)</f>
        <v>106.72196671046869</v>
      </c>
      <c r="AE2759" s="3">
        <f t="shared" si="10"/>
        <v>24227.247531998037</v>
      </c>
    </row>
    <row r="2760" spans="1:31" x14ac:dyDescent="0.2">
      <c r="A2760" s="4" t="s">
        <v>2442</v>
      </c>
      <c r="B2760" s="4" t="s">
        <v>2800</v>
      </c>
      <c r="C2760" s="4" t="s">
        <v>33</v>
      </c>
      <c r="D2760" s="4">
        <v>1256595097.05</v>
      </c>
      <c r="E2760" s="4">
        <v>8.26</v>
      </c>
      <c r="F2760" s="4">
        <v>8.7100000000000009</v>
      </c>
      <c r="G2760" s="4">
        <v>6.62</v>
      </c>
      <c r="H2760" s="4">
        <v>7.49</v>
      </c>
      <c r="I2760" s="4">
        <v>10728697</v>
      </c>
      <c r="J2760" s="4">
        <f>I2760*E2760</f>
        <v>88619037.219999999</v>
      </c>
      <c r="K2760" s="4">
        <v>96017491</v>
      </c>
      <c r="L2760" s="4">
        <v>7.65</v>
      </c>
      <c r="M2760" s="4">
        <v>52.6802218114602</v>
      </c>
      <c r="N2760" s="4">
        <v>7.65</v>
      </c>
      <c r="O2760" s="4">
        <v>5.5419999999999998</v>
      </c>
      <c r="P2760" s="4">
        <v>7.7488000000000001</v>
      </c>
      <c r="Q2760" s="4">
        <v>7.32</v>
      </c>
      <c r="R2760" s="4">
        <v>7.66</v>
      </c>
      <c r="S2760" s="4">
        <v>6.4398999999999997</v>
      </c>
      <c r="T2760" s="4">
        <v>5.96</v>
      </c>
      <c r="U2760" s="4">
        <v>5.4</v>
      </c>
      <c r="V2760" s="4">
        <v>7.65</v>
      </c>
      <c r="W2760" s="4">
        <v>6.5549999999999997</v>
      </c>
      <c r="X2760" s="4">
        <v>7.37</v>
      </c>
      <c r="Y2760" s="4">
        <v>6.3949999999999996</v>
      </c>
      <c r="Z2760" s="4">
        <v>5.6950000000000003</v>
      </c>
      <c r="AA2760" s="4">
        <v>836081295.27499998</v>
      </c>
      <c r="AB2760" s="3">
        <f>1.2*E2760</f>
        <v>9.911999999999999</v>
      </c>
      <c r="AC2760" s="3">
        <f>0.01*$AH$2/(AB2760-E2760)</f>
        <v>60.532687651331749</v>
      </c>
      <c r="AD2760" s="3">
        <f>IF(F2760&gt;=AB2760,AC2760*(E2760-AB2760)-(0.0125/100)*$AH$2,AC2760*(E2760-H2760)-(0.0125/100)*$AH$2)</f>
        <v>45.360169491525419</v>
      </c>
      <c r="AE2760" s="3">
        <f t="shared" si="10"/>
        <v>24272.607701489564</v>
      </c>
    </row>
    <row r="2761" spans="1:31" x14ac:dyDescent="0.2">
      <c r="A2761" s="4" t="s">
        <v>2803</v>
      </c>
      <c r="B2761" s="4" t="s">
        <v>2800</v>
      </c>
      <c r="C2761" s="4" t="s">
        <v>33</v>
      </c>
      <c r="D2761" s="4">
        <v>387376080</v>
      </c>
      <c r="E2761" s="4">
        <v>7.9249999999999998</v>
      </c>
      <c r="F2761" s="4">
        <v>9.42</v>
      </c>
      <c r="G2761" s="4">
        <v>7.47</v>
      </c>
      <c r="H2761" s="4">
        <v>8.39</v>
      </c>
      <c r="I2761" s="4">
        <v>2355438</v>
      </c>
      <c r="J2761" s="4">
        <f>I2761*E2761</f>
        <v>18666846.149999999</v>
      </c>
      <c r="K2761" s="4">
        <v>21665411.333333299</v>
      </c>
      <c r="L2761" s="4">
        <v>5.46</v>
      </c>
      <c r="M2761" s="4">
        <v>66.142557651991595</v>
      </c>
      <c r="N2761" s="4">
        <v>5.46</v>
      </c>
      <c r="O2761" s="4">
        <v>5.5789999999999997</v>
      </c>
      <c r="P2761" s="4">
        <v>7.31</v>
      </c>
      <c r="Q2761" s="4">
        <v>6.55</v>
      </c>
      <c r="R2761" s="4">
        <v>6.7999000000000001</v>
      </c>
      <c r="S2761" s="4">
        <v>6.2199</v>
      </c>
      <c r="T2761" s="4">
        <v>5.85</v>
      </c>
      <c r="U2761" s="4">
        <v>5.6</v>
      </c>
      <c r="V2761" s="4">
        <v>6.95</v>
      </c>
      <c r="W2761" s="4">
        <v>6.4</v>
      </c>
      <c r="X2761" s="4">
        <v>6.53</v>
      </c>
      <c r="Y2761" s="4">
        <v>6.1</v>
      </c>
      <c r="Z2761" s="4">
        <v>5.84</v>
      </c>
      <c r="AA2761" s="4">
        <v>71832598.702500001</v>
      </c>
      <c r="AB2761" s="3">
        <f>1.2*E2761</f>
        <v>9.51</v>
      </c>
      <c r="AC2761" s="3">
        <f>0.01*$AH$2/(AB2761-E2761)</f>
        <v>63.09148264984227</v>
      </c>
      <c r="AD2761" s="3">
        <f>IF(F2761&gt;=AB2761,AC2761*(E2761-AB2761)-(0.0125/100)*$AH$2,AC2761*(E2761-H2761)-(0.0125/100)*$AH$2)</f>
        <v>-30.587539432176701</v>
      </c>
      <c r="AE2761" s="3">
        <f t="shared" si="10"/>
        <v>24242.020162057386</v>
      </c>
    </row>
    <row r="2762" spans="1:31" x14ac:dyDescent="0.2">
      <c r="A2762" s="4" t="s">
        <v>1050</v>
      </c>
      <c r="B2762" s="4" t="s">
        <v>2800</v>
      </c>
      <c r="C2762" s="4" t="s">
        <v>42</v>
      </c>
      <c r="D2762" s="4">
        <v>319966017.83999997</v>
      </c>
      <c r="E2762" s="4">
        <v>3.3</v>
      </c>
      <c r="F2762" s="4">
        <v>3.3</v>
      </c>
      <c r="G2762" s="4">
        <v>2.0699999999999998</v>
      </c>
      <c r="H2762" s="4">
        <v>2.4700000000000002</v>
      </c>
      <c r="I2762" s="4">
        <v>1631593</v>
      </c>
      <c r="J2762" s="4">
        <f>I2762*E2762</f>
        <v>5384256.8999999994</v>
      </c>
      <c r="K2762" s="4">
        <v>37413707.333333299</v>
      </c>
      <c r="L2762" s="4">
        <v>3.48</v>
      </c>
      <c r="M2762" s="4">
        <v>66.6666666666667</v>
      </c>
      <c r="N2762" s="4">
        <v>3.48</v>
      </c>
      <c r="O2762" s="4">
        <v>1.929</v>
      </c>
      <c r="P2762" s="4">
        <v>2.54</v>
      </c>
      <c r="Q2762" s="4">
        <v>2.11</v>
      </c>
      <c r="R2762" s="4">
        <v>2.0899000000000001</v>
      </c>
      <c r="S2762" s="4">
        <v>2</v>
      </c>
      <c r="T2762" s="4">
        <v>1.74</v>
      </c>
      <c r="U2762" s="4">
        <v>1.54</v>
      </c>
      <c r="V2762" s="4">
        <v>2.5</v>
      </c>
      <c r="W2762" s="4">
        <v>1.72</v>
      </c>
      <c r="X2762" s="4">
        <v>1.88</v>
      </c>
      <c r="Y2762" s="4">
        <v>1.88</v>
      </c>
      <c r="Z2762" s="4">
        <v>1.65</v>
      </c>
      <c r="AA2762" s="4">
        <v>137391218.62</v>
      </c>
      <c r="AB2762" s="3">
        <f>1.2*E2762</f>
        <v>3.9599999999999995</v>
      </c>
      <c r="AC2762" s="3">
        <f>0.01*$AH$2/(AB2762-E2762)</f>
        <v>151.51515151515159</v>
      </c>
      <c r="AD2762" s="3">
        <f>IF(F2762&gt;=AB2762,AC2762*(E2762-AB2762)-(0.0125/100)*$AH$2,AC2762*(E2762-H2762)-(0.0125/100)*$AH$2)</f>
        <v>124.50757575757576</v>
      </c>
      <c r="AE2762" s="3">
        <f t="shared" si="10"/>
        <v>24366.527737814962</v>
      </c>
    </row>
    <row r="2763" spans="1:31" x14ac:dyDescent="0.2">
      <c r="A2763" s="4" t="s">
        <v>2804</v>
      </c>
      <c r="B2763" s="4" t="s">
        <v>2800</v>
      </c>
      <c r="C2763" s="4" t="s">
        <v>33</v>
      </c>
      <c r="D2763" s="4">
        <v>11259466.33</v>
      </c>
      <c r="E2763" s="4">
        <v>2.35</v>
      </c>
      <c r="F2763" s="4">
        <v>2.4900000000000002</v>
      </c>
      <c r="G2763" s="4">
        <v>1.86</v>
      </c>
      <c r="H2763" s="4">
        <v>1.96</v>
      </c>
      <c r="I2763" s="4">
        <v>19543409</v>
      </c>
      <c r="J2763" s="4">
        <f>I2763*E2763</f>
        <v>45927011.149999999</v>
      </c>
      <c r="K2763" s="4">
        <v>19227513.333333299</v>
      </c>
      <c r="L2763" s="4">
        <v>1.4350000000000001</v>
      </c>
      <c r="M2763" s="4">
        <v>70.289855072463794</v>
      </c>
      <c r="N2763" s="4">
        <v>1.4350000000000001</v>
      </c>
      <c r="O2763" s="4">
        <v>1.4884999999999999</v>
      </c>
      <c r="P2763" s="4">
        <v>2.14</v>
      </c>
      <c r="Q2763" s="4">
        <v>2.2200000000000002</v>
      </c>
      <c r="R2763" s="4">
        <v>2.2000000000000002</v>
      </c>
      <c r="S2763" s="4">
        <v>2.0499999999999998</v>
      </c>
      <c r="T2763" s="4">
        <v>1.9388000000000001</v>
      </c>
      <c r="U2763" s="4">
        <v>1.79</v>
      </c>
      <c r="V2763" s="4">
        <v>1.96</v>
      </c>
      <c r="W2763" s="4">
        <v>1.85</v>
      </c>
      <c r="X2763" s="4">
        <v>1.9</v>
      </c>
      <c r="Y2763" s="4">
        <v>1.96</v>
      </c>
      <c r="Z2763" s="4">
        <v>1.8</v>
      </c>
      <c r="AA2763" s="4">
        <v>21765551.300000001</v>
      </c>
      <c r="AB2763" s="3">
        <f>1.2*E2763</f>
        <v>2.82</v>
      </c>
      <c r="AC2763" s="3">
        <f>0.01*$AH$2/(AB2763-E2763)</f>
        <v>212.76595744680861</v>
      </c>
      <c r="AD2763" s="3">
        <f>IF(F2763&gt;=AB2763,AC2763*(E2763-AB2763)-(0.0125/100)*$AH$2,AC2763*(E2763-H2763)-(0.0125/100)*$AH$2)</f>
        <v>81.728723404255391</v>
      </c>
      <c r="AE2763" s="3">
        <f t="shared" si="10"/>
        <v>24448.256461219218</v>
      </c>
    </row>
    <row r="2764" spans="1:31" x14ac:dyDescent="0.2">
      <c r="A2764" s="4" t="s">
        <v>2682</v>
      </c>
      <c r="B2764" s="4" t="s">
        <v>2800</v>
      </c>
      <c r="C2764" s="4" t="s">
        <v>33</v>
      </c>
      <c r="D2764" s="4">
        <v>129723979.95</v>
      </c>
      <c r="E2764" s="4">
        <v>2.1800999999999999</v>
      </c>
      <c r="F2764" s="4">
        <v>2.61</v>
      </c>
      <c r="G2764" s="4">
        <v>1.86</v>
      </c>
      <c r="H2764" s="4">
        <v>1.97</v>
      </c>
      <c r="I2764" s="4">
        <v>28657353</v>
      </c>
      <c r="J2764" s="4">
        <f>I2764*E2764</f>
        <v>62475895.275299996</v>
      </c>
      <c r="K2764" s="4">
        <v>83341296</v>
      </c>
      <c r="L2764" s="4">
        <v>1.53</v>
      </c>
      <c r="M2764" s="4">
        <v>100.009174311927</v>
      </c>
      <c r="N2764" s="4">
        <v>1.53</v>
      </c>
      <c r="O2764" s="4">
        <v>1.4530000000000001</v>
      </c>
      <c r="P2764" s="4">
        <v>1.52</v>
      </c>
      <c r="Q2764" s="4">
        <v>1.43</v>
      </c>
      <c r="R2764" s="4">
        <v>1.46</v>
      </c>
      <c r="S2764" s="4">
        <v>1.31</v>
      </c>
      <c r="T2764" s="4">
        <v>1.28</v>
      </c>
      <c r="U2764" s="4">
        <v>1.1200000000000001</v>
      </c>
      <c r="V2764" s="4">
        <v>1.4850000000000001</v>
      </c>
      <c r="W2764" s="4">
        <v>1.43</v>
      </c>
      <c r="X2764" s="4">
        <v>1.45</v>
      </c>
      <c r="Y2764" s="4">
        <v>1.3049999999999999</v>
      </c>
      <c r="Z2764" s="4">
        <v>1.1599999999999999</v>
      </c>
      <c r="AA2764" s="4">
        <v>46375296.670000002</v>
      </c>
      <c r="AB2764" s="3">
        <f>1.2*E2764</f>
        <v>2.61612</v>
      </c>
      <c r="AC2764" s="3">
        <f>0.01*$AH$2/(AB2764-E2764)</f>
        <v>229.34727764781428</v>
      </c>
      <c r="AD2764" s="3">
        <f>IF(F2764&gt;=AB2764,AC2764*(E2764-AB2764)-(0.0125/100)*$AH$2,AC2764*(E2764-H2764)-(0.0125/100)*$AH$2)</f>
        <v>46.935863033805767</v>
      </c>
      <c r="AE2764" s="3">
        <f t="shared" si="10"/>
        <v>24495.192324253025</v>
      </c>
    </row>
    <row r="2765" spans="1:31" x14ac:dyDescent="0.2">
      <c r="A2765" s="4" t="s">
        <v>1104</v>
      </c>
      <c r="B2765" s="4" t="s">
        <v>2800</v>
      </c>
      <c r="C2765" s="4" t="s">
        <v>33</v>
      </c>
      <c r="D2765" s="4">
        <v>1011031446.6</v>
      </c>
      <c r="E2765" s="4">
        <v>2.0299999999999998</v>
      </c>
      <c r="F2765" s="4">
        <v>2.0499999999999998</v>
      </c>
      <c r="G2765" s="4">
        <v>1.68</v>
      </c>
      <c r="H2765" s="4">
        <v>1.96</v>
      </c>
      <c r="I2765" s="4">
        <v>11582835</v>
      </c>
      <c r="J2765" s="4">
        <f>I2765*E2765</f>
        <v>23513155.049999997</v>
      </c>
      <c r="K2765" s="4">
        <v>122742223.333333</v>
      </c>
      <c r="L2765" s="4">
        <v>1.8</v>
      </c>
      <c r="M2765" s="4">
        <v>86.238532110091697</v>
      </c>
      <c r="N2765" s="4">
        <v>1.8</v>
      </c>
      <c r="O2765" s="4">
        <v>1.409</v>
      </c>
      <c r="P2765" s="4">
        <v>1.99</v>
      </c>
      <c r="Q2765" s="4">
        <v>1.66</v>
      </c>
      <c r="R2765" s="4">
        <v>2.2200000000000002</v>
      </c>
      <c r="S2765" s="4">
        <v>2.1</v>
      </c>
      <c r="T2765" s="4">
        <v>1.89</v>
      </c>
      <c r="U2765" s="4">
        <v>1.7050000000000001</v>
      </c>
      <c r="V2765" s="4">
        <v>1.92</v>
      </c>
      <c r="W2765" s="4">
        <v>1.47</v>
      </c>
      <c r="X2765" s="4">
        <v>1.84</v>
      </c>
      <c r="Y2765" s="4">
        <v>2.0099999999999998</v>
      </c>
      <c r="Z2765" s="4">
        <v>1.83</v>
      </c>
      <c r="AA2765" s="4">
        <v>204571648.125</v>
      </c>
      <c r="AB2765" s="3">
        <f>1.2*E2765</f>
        <v>2.4359999999999995</v>
      </c>
      <c r="AC2765" s="3">
        <f>0.01*$AH$2/(AB2765-E2765)</f>
        <v>246.30541871921201</v>
      </c>
      <c r="AD2765" s="3">
        <f>IF(F2765&gt;=AB2765,AC2765*(E2765-AB2765)-(0.0125/100)*$AH$2,AC2765*(E2765-H2765)-(0.0125/100)*$AH$2)</f>
        <v>15.991379310344801</v>
      </c>
      <c r="AE2765" s="3">
        <f t="shared" si="10"/>
        <v>24511.183703563369</v>
      </c>
    </row>
    <row r="2766" spans="1:31" x14ac:dyDescent="0.2">
      <c r="A2766" s="4" t="s">
        <v>2799</v>
      </c>
      <c r="B2766" s="4" t="s">
        <v>2806</v>
      </c>
      <c r="C2766" s="4" t="s">
        <v>33</v>
      </c>
      <c r="D2766" s="4">
        <v>3258477286.5999999</v>
      </c>
      <c r="E2766" s="4">
        <v>15.24</v>
      </c>
      <c r="F2766" s="4">
        <v>16.850000000000001</v>
      </c>
      <c r="G2766" s="4">
        <v>14.69</v>
      </c>
      <c r="H2766" s="4">
        <v>15.63</v>
      </c>
      <c r="I2766" s="4">
        <v>3387618</v>
      </c>
      <c r="J2766" s="4">
        <f>I2766*E2766</f>
        <v>51627298.32</v>
      </c>
      <c r="K2766" s="4">
        <v>150217826.66666701</v>
      </c>
      <c r="L2766" s="4">
        <v>15.16</v>
      </c>
      <c r="M2766" s="4">
        <v>52.858575727181503</v>
      </c>
      <c r="N2766" s="4">
        <v>15.16</v>
      </c>
      <c r="O2766" s="4">
        <v>10.103</v>
      </c>
      <c r="P2766" s="4">
        <v>15.78</v>
      </c>
      <c r="Q2766" s="4">
        <v>17.79</v>
      </c>
      <c r="R2766" s="4">
        <v>16.899999999999999</v>
      </c>
      <c r="S2766" s="4">
        <v>15.19</v>
      </c>
      <c r="T2766" s="4">
        <v>14.25</v>
      </c>
      <c r="U2766" s="4">
        <v>13.61</v>
      </c>
      <c r="V2766" s="4">
        <v>14.29</v>
      </c>
      <c r="W2766" s="4">
        <v>14.824999999999999</v>
      </c>
      <c r="X2766" s="4">
        <v>16.774999999999999</v>
      </c>
      <c r="Y2766" s="4">
        <v>14.4</v>
      </c>
      <c r="Z2766" s="4">
        <v>14.11</v>
      </c>
      <c r="AA2766" s="4">
        <v>2100567458.4124999</v>
      </c>
      <c r="AB2766" s="3">
        <f>1.2*E2766</f>
        <v>18.288</v>
      </c>
      <c r="AC2766" s="3">
        <f>0.01*$AH$2/(AB2766-E2766)</f>
        <v>32.808398950131235</v>
      </c>
      <c r="AD2766" s="3">
        <f>IF(F2766&gt;=AB2766,AC2766*(E2766-AB2766)-(0.0125/100)*$AH$2,AC2766*(E2766-H2766)-(0.0125/100)*$AH$2)</f>
        <v>-14.045275590551199</v>
      </c>
      <c r="AE2766" s="3">
        <f t="shared" si="10"/>
        <v>24497.138427972819</v>
      </c>
    </row>
    <row r="2767" spans="1:31" x14ac:dyDescent="0.2">
      <c r="A2767" s="4" t="s">
        <v>2765</v>
      </c>
      <c r="B2767" s="4" t="s">
        <v>2806</v>
      </c>
      <c r="C2767" s="4" t="s">
        <v>33</v>
      </c>
      <c r="D2767" s="4">
        <v>274998013.29000002</v>
      </c>
      <c r="E2767" s="4">
        <v>4.7699999999999996</v>
      </c>
      <c r="F2767" s="4">
        <v>5.1398999999999999</v>
      </c>
      <c r="G2767" s="4">
        <v>4.03</v>
      </c>
      <c r="H2767" s="4">
        <v>4.1900000000000004</v>
      </c>
      <c r="I2767" s="4">
        <v>3103769</v>
      </c>
      <c r="J2767" s="4">
        <f>I2767*E2767</f>
        <v>14804978.129999999</v>
      </c>
      <c r="K2767" s="4">
        <v>35068418</v>
      </c>
      <c r="L2767" s="4">
        <v>4.29</v>
      </c>
      <c r="M2767" s="4">
        <v>111.061946902654</v>
      </c>
      <c r="N2767" s="4">
        <v>4.29</v>
      </c>
      <c r="O2767" s="4">
        <v>2.7389999999999999</v>
      </c>
      <c r="P2767" s="4">
        <v>4.5999999999999996</v>
      </c>
      <c r="Q2767" s="4">
        <v>4.827</v>
      </c>
      <c r="R2767" s="4">
        <v>3.85</v>
      </c>
      <c r="S2767" s="4">
        <v>3.68</v>
      </c>
      <c r="T2767" s="4">
        <v>3.73</v>
      </c>
      <c r="U2767" s="4">
        <v>3.58</v>
      </c>
      <c r="V2767" s="4">
        <v>3.48</v>
      </c>
      <c r="W2767" s="4">
        <v>4.7300000000000004</v>
      </c>
      <c r="X2767" s="4">
        <v>3.79</v>
      </c>
      <c r="Y2767" s="4">
        <v>3.2</v>
      </c>
      <c r="Z2767" s="4">
        <v>3.38</v>
      </c>
      <c r="AA2767" s="4">
        <v>177583534.29075</v>
      </c>
      <c r="AB2767" s="3">
        <f>1.2*E2767</f>
        <v>5.7239999999999993</v>
      </c>
      <c r="AC2767" s="3">
        <f>0.01*$AH$2/(AB2767-E2767)</f>
        <v>104.82180293501051</v>
      </c>
      <c r="AD2767" s="3">
        <f>IF(F2767&gt;=AB2767,AC2767*(E2767-AB2767)-(0.0125/100)*$AH$2,AC2767*(E2767-H2767)-(0.0125/100)*$AH$2)</f>
        <v>59.546645702306009</v>
      </c>
      <c r="AE2767" s="3">
        <f t="shared" si="10"/>
        <v>24556.685073675126</v>
      </c>
    </row>
    <row r="2768" spans="1:31" x14ac:dyDescent="0.2">
      <c r="A2768" s="4" t="s">
        <v>2805</v>
      </c>
      <c r="B2768" s="4" t="s">
        <v>2806</v>
      </c>
      <c r="C2768" s="4" t="s">
        <v>33</v>
      </c>
      <c r="D2768" s="4">
        <v>29911052.600000001</v>
      </c>
      <c r="E2768" s="4">
        <v>1.63</v>
      </c>
      <c r="F2768" s="4">
        <v>1.93</v>
      </c>
      <c r="G2768" s="4">
        <v>1.4801</v>
      </c>
      <c r="H2768" s="4">
        <v>1.67</v>
      </c>
      <c r="I2768" s="4">
        <v>1538561</v>
      </c>
      <c r="J2768" s="4">
        <f>I2768*E2768</f>
        <v>2507854.4299999997</v>
      </c>
      <c r="K2768" s="4">
        <v>7274977.6666666996</v>
      </c>
      <c r="L2768" s="4">
        <v>28.6</v>
      </c>
      <c r="M2768" s="4">
        <v>84.954045160558195</v>
      </c>
      <c r="N2768" s="4">
        <v>1.43</v>
      </c>
      <c r="O2768" s="4">
        <v>20.949000000000002</v>
      </c>
      <c r="P2768" s="4">
        <v>1.78</v>
      </c>
      <c r="Q2768" s="4">
        <v>1.8798999999999999</v>
      </c>
      <c r="R2768" s="4">
        <v>1.7561</v>
      </c>
      <c r="S2768" s="4">
        <v>1.5195000000000001</v>
      </c>
      <c r="T2768" s="4">
        <v>1.25</v>
      </c>
      <c r="U2768" s="4">
        <v>1.24</v>
      </c>
      <c r="V2768" s="4">
        <v>1.59</v>
      </c>
      <c r="W2768" s="4">
        <v>1.74</v>
      </c>
      <c r="X2768" s="4">
        <v>1.63</v>
      </c>
      <c r="Y2768" s="4">
        <v>1.45</v>
      </c>
      <c r="Z2768" s="4">
        <v>1.23</v>
      </c>
      <c r="AA2768" s="4">
        <v>20259217.370000001</v>
      </c>
      <c r="AB2768" s="3">
        <f>1.2*E2768</f>
        <v>1.9559999999999997</v>
      </c>
      <c r="AC2768" s="3">
        <f>0.01*$AH$2/(AB2768-E2768)</f>
        <v>306.74846625766884</v>
      </c>
      <c r="AD2768" s="3">
        <f>IF(F2768&gt;=AB2768,AC2768*(E2768-AB2768)-(0.0125/100)*$AH$2,AC2768*(E2768-H2768)-(0.0125/100)*$AH$2)</f>
        <v>-13.519938650306765</v>
      </c>
      <c r="AE2768" s="3">
        <f t="shared" si="10"/>
        <v>24543.165135024818</v>
      </c>
    </row>
    <row r="2769" spans="1:31" x14ac:dyDescent="0.2">
      <c r="A2769" s="4" t="s">
        <v>792</v>
      </c>
      <c r="B2769" s="4" t="s">
        <v>2806</v>
      </c>
      <c r="C2769" s="4" t="s">
        <v>33</v>
      </c>
      <c r="D2769" s="4">
        <v>42178374</v>
      </c>
      <c r="E2769" s="4">
        <v>0.66679999999999995</v>
      </c>
      <c r="F2769" s="4">
        <v>0.68540000000000001</v>
      </c>
      <c r="G2769" s="4">
        <v>0.42130000000000001</v>
      </c>
      <c r="H2769" s="4">
        <v>0.47549999999999998</v>
      </c>
      <c r="I2769" s="4">
        <v>8064114</v>
      </c>
      <c r="J2769" s="4">
        <f>I2769*E2769</f>
        <v>5377151.2151999995</v>
      </c>
      <c r="K2769" s="4">
        <v>346119929.66666698</v>
      </c>
      <c r="L2769" s="4">
        <v>42</v>
      </c>
      <c r="M2769" s="4">
        <v>243.71134020618601</v>
      </c>
      <c r="N2769" s="4">
        <v>0.84</v>
      </c>
      <c r="O2769" s="4">
        <v>15.206250000000001</v>
      </c>
      <c r="P2769" s="4">
        <v>0.4138</v>
      </c>
      <c r="Q2769" s="4">
        <v>0.35099999999999998</v>
      </c>
      <c r="R2769" s="4">
        <v>12.97</v>
      </c>
      <c r="S2769" s="4">
        <v>11</v>
      </c>
      <c r="T2769" s="4">
        <v>11.34</v>
      </c>
      <c r="U2769" s="4">
        <v>9.16</v>
      </c>
      <c r="V2769" s="4">
        <v>0.3372</v>
      </c>
      <c r="W2769" s="4">
        <v>0.34329999999999999</v>
      </c>
      <c r="X2769" s="4">
        <v>12.97</v>
      </c>
      <c r="Y2769" s="4">
        <v>10.194000000000001</v>
      </c>
      <c r="Z2769" s="4">
        <v>11.34</v>
      </c>
      <c r="AA2769" s="4">
        <v>724270918.55200005</v>
      </c>
      <c r="AB2769" s="3">
        <f>1.2*E2769</f>
        <v>0.80015999999999987</v>
      </c>
      <c r="AC2769" s="3">
        <f>0.01*$AH$2/(AB2769-E2769)</f>
        <v>749.8500299940016</v>
      </c>
      <c r="AD2769" s="3">
        <f>IF(F2769&gt;=AB2769,AC2769*(E2769-AB2769)-(0.0125/100)*$AH$2,AC2769*(E2769-H2769)-(0.0125/100)*$AH$2)</f>
        <v>142.19631073785249</v>
      </c>
      <c r="AE2769" s="3">
        <f t="shared" si="10"/>
        <v>24685.361445762672</v>
      </c>
    </row>
    <row r="2770" spans="1:31" x14ac:dyDescent="0.2">
      <c r="A2770" s="4" t="s">
        <v>2807</v>
      </c>
      <c r="B2770" s="4" t="s">
        <v>2808</v>
      </c>
      <c r="C2770" s="4" t="s">
        <v>33</v>
      </c>
      <c r="D2770" s="4">
        <v>3475982841.7600002</v>
      </c>
      <c r="E2770" s="4">
        <v>178.9</v>
      </c>
      <c r="F2770" s="4">
        <v>203.57499999999999</v>
      </c>
      <c r="G2770" s="4">
        <v>178.13570000000001</v>
      </c>
      <c r="H2770" s="4">
        <v>189.99</v>
      </c>
      <c r="I2770" s="4">
        <v>116780</v>
      </c>
      <c r="J2770" s="4">
        <f>I2770*E2770</f>
        <v>20891942</v>
      </c>
      <c r="K2770" s="4">
        <v>6171721.6666666996</v>
      </c>
      <c r="L2770" s="4">
        <v>162.71</v>
      </c>
      <c r="M2770" s="4">
        <v>240.63214013709</v>
      </c>
      <c r="N2770" s="4">
        <v>162.71</v>
      </c>
      <c r="O2770" s="4">
        <v>78.024000000000001</v>
      </c>
      <c r="P2770" s="4">
        <v>190.27</v>
      </c>
      <c r="Q2770" s="4">
        <v>191.91460000000001</v>
      </c>
      <c r="R2770" s="4">
        <v>192.9599</v>
      </c>
      <c r="S2770" s="4">
        <v>187.38</v>
      </c>
      <c r="T2770" s="4">
        <v>181</v>
      </c>
      <c r="U2770" s="4">
        <v>173.97</v>
      </c>
      <c r="V2770" s="4">
        <v>190</v>
      </c>
      <c r="W2770" s="4">
        <v>178.88</v>
      </c>
      <c r="X2770" s="4">
        <v>189.71</v>
      </c>
      <c r="Y2770" s="4">
        <v>185</v>
      </c>
      <c r="Z2770" s="4">
        <v>180.93</v>
      </c>
      <c r="AA2770" s="4">
        <v>2489428876.3000002</v>
      </c>
      <c r="AB2770" s="3">
        <f>1.2*E2770</f>
        <v>214.68</v>
      </c>
      <c r="AC2770" s="3">
        <f>0.01*$AH$2/(AB2770-E2770)</f>
        <v>2.794857462269424</v>
      </c>
      <c r="AD2770" s="3">
        <f>IF(F2770&gt;=AB2770,AC2770*(E2770-AB2770)-(0.0125/100)*$AH$2,AC2770*(E2770-H2770)-(0.0125/100)*$AH$2)</f>
        <v>-32.24496925656792</v>
      </c>
      <c r="AE2770" s="3">
        <f t="shared" si="10"/>
        <v>24653.116476506104</v>
      </c>
    </row>
    <row r="2771" spans="1:31" x14ac:dyDescent="0.2">
      <c r="A2771" s="4" t="s">
        <v>2807</v>
      </c>
      <c r="B2771" s="4" t="s">
        <v>2809</v>
      </c>
      <c r="C2771" s="4" t="s">
        <v>33</v>
      </c>
      <c r="D2771" s="4">
        <v>4728875418.7200003</v>
      </c>
      <c r="E2771" s="4">
        <v>190</v>
      </c>
      <c r="F2771" s="4">
        <v>190.27</v>
      </c>
      <c r="G2771" s="4">
        <v>164.7492</v>
      </c>
      <c r="H2771" s="4">
        <v>175.07</v>
      </c>
      <c r="I2771" s="4">
        <v>11105</v>
      </c>
      <c r="J2771" s="4">
        <f>I2771*E2771</f>
        <v>2109950</v>
      </c>
      <c r="K2771" s="4">
        <v>6680245.3333333302</v>
      </c>
      <c r="L2771" s="4">
        <v>189.99</v>
      </c>
      <c r="M2771" s="4">
        <v>231.29904097645999</v>
      </c>
      <c r="N2771" s="4">
        <v>189.99</v>
      </c>
      <c r="O2771" s="4">
        <v>90.433000000000007</v>
      </c>
      <c r="P2771" s="4">
        <v>191.91460000000001</v>
      </c>
      <c r="Q2771" s="4">
        <v>192.9599</v>
      </c>
      <c r="R2771" s="4">
        <v>187.38</v>
      </c>
      <c r="S2771" s="4">
        <v>181</v>
      </c>
      <c r="T2771" s="4">
        <v>187.72</v>
      </c>
      <c r="U2771" s="4">
        <v>185.94</v>
      </c>
      <c r="V2771" s="4">
        <v>178.88</v>
      </c>
      <c r="W2771" s="4">
        <v>189.71</v>
      </c>
      <c r="X2771" s="4">
        <v>185</v>
      </c>
      <c r="Y2771" s="4">
        <v>180.93</v>
      </c>
      <c r="Z2771" s="4">
        <v>174.55</v>
      </c>
      <c r="AA2771" s="4">
        <v>845761360.22909999</v>
      </c>
      <c r="AB2771" s="3">
        <f>1.2*E2771</f>
        <v>228</v>
      </c>
      <c r="AC2771" s="3">
        <f>0.01*$AH$2/(AB2771-E2771)</f>
        <v>2.6315789473684212</v>
      </c>
      <c r="AD2771" s="3">
        <f>IF(F2771&gt;=AB2771,AC2771*(E2771-AB2771)-(0.0125/100)*$AH$2,AC2771*(E2771-H2771)-(0.0125/100)*$AH$2)</f>
        <v>38.039473684210549</v>
      </c>
      <c r="AE2771" s="3">
        <f t="shared" si="10"/>
        <v>24691.155950190314</v>
      </c>
    </row>
    <row r="2772" spans="1:31" x14ac:dyDescent="0.2">
      <c r="A2772" s="4" t="s">
        <v>2810</v>
      </c>
      <c r="B2772" s="4" t="s">
        <v>2809</v>
      </c>
      <c r="C2772" s="4" t="s">
        <v>33</v>
      </c>
      <c r="D2772" s="4">
        <v>2248545514.0799999</v>
      </c>
      <c r="E2772" s="4">
        <v>79.23</v>
      </c>
      <c r="F2772" s="4">
        <v>83</v>
      </c>
      <c r="G2772" s="4">
        <v>70.349999999999994</v>
      </c>
      <c r="H2772" s="4">
        <v>70.58</v>
      </c>
      <c r="I2772" s="4">
        <v>781452</v>
      </c>
      <c r="J2772" s="4">
        <f>I2772*E2772</f>
        <v>61914441.960000001</v>
      </c>
      <c r="K2772" s="4">
        <v>3548168</v>
      </c>
      <c r="L2772" s="4">
        <v>51.96</v>
      </c>
      <c r="M2772" s="4">
        <v>58.364981011393098</v>
      </c>
      <c r="N2772" s="4">
        <v>51.96</v>
      </c>
      <c r="O2772" s="4">
        <v>51.296500000000002</v>
      </c>
      <c r="P2772" s="4">
        <v>74.290000000000006</v>
      </c>
      <c r="Q2772" s="4">
        <v>70.8</v>
      </c>
      <c r="R2772" s="4">
        <v>73.055000000000007</v>
      </c>
      <c r="S2772" s="4">
        <v>72.36</v>
      </c>
      <c r="T2772" s="4">
        <v>80.13</v>
      </c>
      <c r="U2772" s="4">
        <v>77.510000000000005</v>
      </c>
      <c r="V2772" s="4">
        <v>71.069999999999993</v>
      </c>
      <c r="W2772" s="4">
        <v>65</v>
      </c>
      <c r="X2772" s="4">
        <v>69.5</v>
      </c>
      <c r="Y2772" s="4">
        <v>71.05</v>
      </c>
      <c r="Z2772" s="4">
        <v>72.47</v>
      </c>
      <c r="AA2772" s="4">
        <v>90636194.5</v>
      </c>
      <c r="AB2772" s="3">
        <f>1.2*E2772</f>
        <v>95.076000000000008</v>
      </c>
      <c r="AC2772" s="3">
        <f>0.01*$AH$2/(AB2772-E2772)</f>
        <v>6.3107408809794254</v>
      </c>
      <c r="AD2772" s="3">
        <f>IF(F2772&gt;=AB2772,AC2772*(E2772-AB2772)-(0.0125/100)*$AH$2,AC2772*(E2772-H2772)-(0.0125/100)*$AH$2)</f>
        <v>53.337908620472064</v>
      </c>
      <c r="AE2772" s="3">
        <f t="shared" si="10"/>
        <v>24744.493858810787</v>
      </c>
    </row>
    <row r="2773" spans="1:31" x14ac:dyDescent="0.2">
      <c r="A2773" s="4" t="s">
        <v>1374</v>
      </c>
      <c r="B2773" s="4" t="s">
        <v>2809</v>
      </c>
      <c r="C2773" s="4" t="s">
        <v>33</v>
      </c>
      <c r="D2773" s="4">
        <v>494536203.72000003</v>
      </c>
      <c r="E2773" s="4">
        <v>42.25</v>
      </c>
      <c r="F2773" s="4">
        <v>42.391800000000003</v>
      </c>
      <c r="G2773" s="4">
        <v>25.5001</v>
      </c>
      <c r="H2773" s="4">
        <v>33.67</v>
      </c>
      <c r="I2773" s="4">
        <v>475301</v>
      </c>
      <c r="J2773" s="4">
        <f>I2773*E2773</f>
        <v>20081467.25</v>
      </c>
      <c r="K2773" s="4">
        <v>1409948.66666667</v>
      </c>
      <c r="L2773" s="4">
        <v>29.34</v>
      </c>
      <c r="M2773" s="4">
        <v>56.307806141324399</v>
      </c>
      <c r="N2773" s="4">
        <v>29.34</v>
      </c>
      <c r="O2773" s="4">
        <v>28.558499999999999</v>
      </c>
      <c r="P2773" s="4">
        <v>36</v>
      </c>
      <c r="Q2773" s="4">
        <v>34.11</v>
      </c>
      <c r="R2773" s="4">
        <v>30.290199999999999</v>
      </c>
      <c r="S2773" s="4">
        <v>30</v>
      </c>
      <c r="T2773" s="4">
        <v>31</v>
      </c>
      <c r="U2773" s="4">
        <v>30.1</v>
      </c>
      <c r="V2773" s="4">
        <v>34.4</v>
      </c>
      <c r="W2773" s="4">
        <v>32.81</v>
      </c>
      <c r="X2773" s="4">
        <v>30.1</v>
      </c>
      <c r="Y2773" s="4">
        <v>29.75</v>
      </c>
      <c r="Z2773" s="4">
        <v>30</v>
      </c>
      <c r="AA2773" s="4">
        <v>2882108.125</v>
      </c>
      <c r="AB2773" s="3">
        <f>1.2*E2773</f>
        <v>50.699999999999996</v>
      </c>
      <c r="AC2773" s="3">
        <f>0.01*$AH$2/(AB2773-E2773)</f>
        <v>11.834319526627224</v>
      </c>
      <c r="AD2773" s="3">
        <f>IF(F2773&gt;=AB2773,AC2773*(E2773-AB2773)-(0.0125/100)*$AH$2,AC2773*(E2773-H2773)-(0.0125/100)*$AH$2)</f>
        <v>100.28846153846156</v>
      </c>
      <c r="AE2773" s="3">
        <f t="shared" si="10"/>
        <v>24844.782320349248</v>
      </c>
    </row>
    <row r="2774" spans="1:31" x14ac:dyDescent="0.2">
      <c r="A2774" s="4" t="s">
        <v>1942</v>
      </c>
      <c r="B2774" s="4" t="s">
        <v>2811</v>
      </c>
      <c r="C2774" s="4" t="s">
        <v>33</v>
      </c>
      <c r="D2774" s="4">
        <v>392079247.91000003</v>
      </c>
      <c r="E2774" s="4">
        <v>15.68</v>
      </c>
      <c r="F2774" s="4">
        <v>17.14</v>
      </c>
      <c r="G2774" s="4">
        <v>10.59</v>
      </c>
      <c r="H2774" s="4">
        <v>10.86</v>
      </c>
      <c r="I2774" s="4">
        <v>14574365</v>
      </c>
      <c r="J2774" s="4">
        <f>I2774*E2774</f>
        <v>228526043.19999999</v>
      </c>
      <c r="K2774" s="4">
        <v>59327131</v>
      </c>
      <c r="L2774" s="4">
        <v>12.97</v>
      </c>
      <c r="M2774" s="4">
        <v>216.76767676767699</v>
      </c>
      <c r="N2774" s="4">
        <v>12.97</v>
      </c>
      <c r="O2774" s="4">
        <v>6.3129999999999997</v>
      </c>
      <c r="P2774" s="4">
        <v>13.7</v>
      </c>
      <c r="Q2774" s="4">
        <v>12.125</v>
      </c>
      <c r="R2774" s="4">
        <v>11.68</v>
      </c>
      <c r="S2774" s="4">
        <v>13.129899999999999</v>
      </c>
      <c r="T2774" s="4">
        <v>12.2</v>
      </c>
      <c r="U2774" s="4">
        <v>11.43</v>
      </c>
      <c r="V2774" s="4">
        <v>10.19</v>
      </c>
      <c r="W2774" s="4">
        <v>12.125</v>
      </c>
      <c r="X2774" s="4">
        <v>10.785</v>
      </c>
      <c r="Y2774" s="4">
        <v>10</v>
      </c>
      <c r="Z2774" s="4">
        <v>11.65</v>
      </c>
      <c r="AA2774" s="4">
        <v>1476394806.7550001</v>
      </c>
      <c r="AB2774" s="3">
        <f>1.2*E2774</f>
        <v>18.815999999999999</v>
      </c>
      <c r="AC2774" s="3">
        <f>0.01*$AH$2/(AB2774-E2774)</f>
        <v>31.887755102040824</v>
      </c>
      <c r="AD2774" s="3">
        <f>IF(F2774&gt;=AB2774,AC2774*(E2774-AB2774)-(0.0125/100)*$AH$2,AC2774*(E2774-H2774)-(0.0125/100)*$AH$2)</f>
        <v>152.44897959183677</v>
      </c>
      <c r="AE2774" s="3">
        <f t="shared" si="10"/>
        <v>24997.231299941086</v>
      </c>
    </row>
    <row r="2775" spans="1:31" x14ac:dyDescent="0.2">
      <c r="A2775" s="4" t="s">
        <v>2773</v>
      </c>
      <c r="B2775" s="4" t="s">
        <v>2811</v>
      </c>
      <c r="C2775" s="4" t="s">
        <v>33</v>
      </c>
      <c r="D2775" s="4">
        <v>332050860.24000001</v>
      </c>
      <c r="E2775" s="4">
        <v>4.7699999999999996</v>
      </c>
      <c r="F2775" s="4">
        <v>4.95</v>
      </c>
      <c r="G2775" s="4">
        <v>3.81</v>
      </c>
      <c r="H2775" s="4">
        <v>4.33</v>
      </c>
      <c r="I2775" s="4">
        <v>1593917</v>
      </c>
      <c r="J2775" s="4">
        <f>I2775*E2775</f>
        <v>7602984.0899999989</v>
      </c>
      <c r="K2775" s="4">
        <v>32747879.333333299</v>
      </c>
      <c r="L2775" s="4">
        <v>5.64</v>
      </c>
      <c r="M2775" s="4">
        <v>51.428571428571402</v>
      </c>
      <c r="N2775" s="4">
        <v>5.64</v>
      </c>
      <c r="O2775" s="4">
        <v>3.3410000000000002</v>
      </c>
      <c r="P2775" s="4">
        <v>4.9499000000000004</v>
      </c>
      <c r="Q2775" s="4">
        <v>4.4000000000000004</v>
      </c>
      <c r="R2775" s="4">
        <v>6.2</v>
      </c>
      <c r="S2775" s="4">
        <v>6.71</v>
      </c>
      <c r="T2775" s="4">
        <v>6.4813000000000001</v>
      </c>
      <c r="U2775" s="4">
        <v>5.64</v>
      </c>
      <c r="V2775" s="4">
        <v>3.87</v>
      </c>
      <c r="W2775" s="4">
        <v>4.2</v>
      </c>
      <c r="X2775" s="4">
        <v>4.16</v>
      </c>
      <c r="Y2775" s="4">
        <v>5.52</v>
      </c>
      <c r="Z2775" s="4">
        <v>6.03</v>
      </c>
      <c r="AA2775" s="4">
        <v>231861119.17500001</v>
      </c>
      <c r="AB2775" s="3">
        <f>1.2*E2775</f>
        <v>5.7239999999999993</v>
      </c>
      <c r="AC2775" s="3">
        <f>0.01*$AH$2/(AB2775-E2775)</f>
        <v>104.82180293501051</v>
      </c>
      <c r="AD2775" s="3">
        <f>IF(F2775&gt;=AB2775,AC2775*(E2775-AB2775)-(0.0125/100)*$AH$2,AC2775*(E2775-H2775)-(0.0125/100)*$AH$2)</f>
        <v>44.871593291404572</v>
      </c>
      <c r="AE2775" s="3">
        <f t="shared" si="10"/>
        <v>25042.102893232492</v>
      </c>
    </row>
    <row r="2776" spans="1:31" x14ac:dyDescent="0.2">
      <c r="A2776" s="4" t="s">
        <v>1221</v>
      </c>
      <c r="B2776" s="4" t="s">
        <v>2811</v>
      </c>
      <c r="C2776" s="4" t="s">
        <v>33</v>
      </c>
      <c r="D2776" s="4">
        <v>584482879.47000003</v>
      </c>
      <c r="E2776" s="4">
        <v>2.31</v>
      </c>
      <c r="F2776" s="4">
        <v>3.86</v>
      </c>
      <c r="G2776" s="4">
        <v>1.93</v>
      </c>
      <c r="H2776" s="4">
        <v>3.62</v>
      </c>
      <c r="I2776" s="4">
        <v>239746406</v>
      </c>
      <c r="J2776" s="4">
        <f>I2776*E2776</f>
        <v>553814197.86000001</v>
      </c>
      <c r="K2776" s="4">
        <v>1237547271.6666701</v>
      </c>
      <c r="L2776" s="4">
        <v>1.47</v>
      </c>
      <c r="M2776" s="4">
        <v>344.230769230769</v>
      </c>
      <c r="N2776" s="4">
        <v>1.47</v>
      </c>
      <c r="O2776" s="4">
        <v>1.4801500000000001</v>
      </c>
      <c r="P2776" s="4">
        <v>7.69</v>
      </c>
      <c r="Q2776" s="4">
        <v>3.7282999999999999</v>
      </c>
      <c r="R2776" s="4">
        <v>3.35</v>
      </c>
      <c r="S2776" s="4">
        <v>2.23</v>
      </c>
      <c r="T2776" s="4">
        <v>2.36</v>
      </c>
      <c r="U2776" s="4">
        <v>1.9750000000000001</v>
      </c>
      <c r="V2776" s="4">
        <v>6.17</v>
      </c>
      <c r="W2776" s="4">
        <v>2.95</v>
      </c>
      <c r="X2776" s="4">
        <v>3.3149999999999999</v>
      </c>
      <c r="Y2776" s="4">
        <v>2</v>
      </c>
      <c r="Z2776" s="4">
        <v>1.92</v>
      </c>
      <c r="AA2776" s="4">
        <v>1450130280.72</v>
      </c>
      <c r="AB2776" s="3">
        <f>1.2*E2776</f>
        <v>2.7719999999999998</v>
      </c>
      <c r="AC2776" s="3">
        <f>0.01*$AH$2/(AB2776-E2776)</f>
        <v>216.45021645021657</v>
      </c>
      <c r="AD2776" s="3">
        <f>IF(F2776&gt;=AB2776,AC2776*(E2776-AB2776)-(0.0125/100)*$AH$2,AC2776*(E2776-H2776)-(0.0125/100)*$AH$2)</f>
        <v>-101.25</v>
      </c>
      <c r="AE2776" s="3">
        <f t="shared" si="10"/>
        <v>24940.852893232492</v>
      </c>
    </row>
    <row r="2777" spans="1:31" x14ac:dyDescent="0.2">
      <c r="A2777" s="4" t="s">
        <v>2812</v>
      </c>
      <c r="B2777" s="4" t="s">
        <v>2811</v>
      </c>
      <c r="C2777" s="4" t="s">
        <v>33</v>
      </c>
      <c r="D2777" s="4">
        <v>107867250</v>
      </c>
      <c r="E2777" s="4">
        <v>2.2650000000000001</v>
      </c>
      <c r="F2777" s="4">
        <v>3.32</v>
      </c>
      <c r="G2777" s="4">
        <v>2.2599999999999998</v>
      </c>
      <c r="H2777" s="4">
        <v>2.85</v>
      </c>
      <c r="I2777" s="4">
        <v>2675073</v>
      </c>
      <c r="J2777" s="4">
        <f>I2777*E2777</f>
        <v>6059040.3450000007</v>
      </c>
      <c r="K2777" s="4">
        <v>263245443.66666701</v>
      </c>
      <c r="L2777" s="4">
        <v>2.25</v>
      </c>
      <c r="M2777" s="4">
        <v>380.99384157995303</v>
      </c>
      <c r="N2777" s="4">
        <v>2.25</v>
      </c>
      <c r="O2777" s="4">
        <v>1.00797</v>
      </c>
      <c r="P2777" s="4">
        <v>3.87</v>
      </c>
      <c r="Q2777" s="4">
        <v>2.48</v>
      </c>
      <c r="R2777" s="4">
        <v>2.1800000000000002</v>
      </c>
      <c r="S2777" s="4">
        <v>2.17</v>
      </c>
      <c r="T2777" s="4">
        <v>2.0499999999999998</v>
      </c>
      <c r="U2777" s="4">
        <v>1.89</v>
      </c>
      <c r="V2777" s="4">
        <v>3.56</v>
      </c>
      <c r="W2777" s="4">
        <v>2.4249999999999998</v>
      </c>
      <c r="X2777" s="4">
        <v>2.08</v>
      </c>
      <c r="Y2777" s="4">
        <v>1.93</v>
      </c>
      <c r="Z2777" s="4">
        <v>1.93</v>
      </c>
      <c r="AA2777" s="4">
        <v>400017203.25</v>
      </c>
      <c r="AB2777" s="3">
        <f>1.2*E2777</f>
        <v>2.718</v>
      </c>
      <c r="AC2777" s="3">
        <f>0.01*$AH$2/(AB2777-E2777)</f>
        <v>220.75055187637977</v>
      </c>
      <c r="AD2777" s="3">
        <f>IF(F2777&gt;=AB2777,AC2777*(E2777-AB2777)-(0.0125/100)*$AH$2,AC2777*(E2777-H2777)-(0.0125/100)*$AH$2)</f>
        <v>-101.25</v>
      </c>
      <c r="AE2777" s="3">
        <f t="shared" si="10"/>
        <v>24839.602893232492</v>
      </c>
    </row>
    <row r="2778" spans="1:31" x14ac:dyDescent="0.2">
      <c r="A2778" s="4" t="s">
        <v>2812</v>
      </c>
      <c r="B2778" s="4" t="s">
        <v>2813</v>
      </c>
      <c r="C2778" s="4" t="s">
        <v>33</v>
      </c>
      <c r="D2778" s="4">
        <v>136631850</v>
      </c>
      <c r="E2778" s="4">
        <v>3.56</v>
      </c>
      <c r="F2778" s="4">
        <v>3.87</v>
      </c>
      <c r="G2778" s="4">
        <v>2.2599999999999998</v>
      </c>
      <c r="H2778" s="4">
        <v>2.415</v>
      </c>
      <c r="I2778" s="4">
        <v>10632094</v>
      </c>
      <c r="J2778" s="4">
        <f>I2778*E2778</f>
        <v>37850254.640000001</v>
      </c>
      <c r="K2778" s="4">
        <v>120065304</v>
      </c>
      <c r="L2778" s="4">
        <v>2.85</v>
      </c>
      <c r="M2778" s="4">
        <v>117.07317073170699</v>
      </c>
      <c r="N2778" s="4">
        <v>2.85</v>
      </c>
      <c r="O2778" s="4">
        <v>1.2004600000000001</v>
      </c>
      <c r="P2778" s="4">
        <v>2.48</v>
      </c>
      <c r="Q2778" s="4">
        <v>2.1800000000000002</v>
      </c>
      <c r="R2778" s="4">
        <v>2.17</v>
      </c>
      <c r="S2778" s="4">
        <v>2.0499999999999998</v>
      </c>
      <c r="T2778" s="4">
        <v>1.89</v>
      </c>
      <c r="U2778" s="4">
        <v>1.66</v>
      </c>
      <c r="V2778" s="4">
        <v>2.4249999999999998</v>
      </c>
      <c r="W2778" s="4">
        <v>2.08</v>
      </c>
      <c r="X2778" s="4">
        <v>1.93</v>
      </c>
      <c r="Y2778" s="4">
        <v>1.93</v>
      </c>
      <c r="Z2778" s="4">
        <v>1.86</v>
      </c>
      <c r="AA2778" s="4">
        <v>348324385.5</v>
      </c>
      <c r="AB2778" s="3">
        <f>1.2*E2778</f>
        <v>4.2720000000000002</v>
      </c>
      <c r="AC2778" s="3">
        <f>0.01*$AH$2/(AB2778-E2778)</f>
        <v>140.44943820224717</v>
      </c>
      <c r="AD2778" s="3">
        <f>IF(F2778&gt;=AB2778,AC2778*(E2778-AB2778)-(0.0125/100)*$AH$2,AC2778*(E2778-H2778)-(0.0125/100)*$AH$2)</f>
        <v>159.56460674157302</v>
      </c>
      <c r="AE2778" s="3">
        <f t="shared" si="10"/>
        <v>24999.167499974064</v>
      </c>
    </row>
    <row r="2779" spans="1:31" x14ac:dyDescent="0.2">
      <c r="A2779" s="4" t="s">
        <v>341</v>
      </c>
      <c r="B2779" s="4" t="s">
        <v>2815</v>
      </c>
      <c r="C2779" s="4" t="s">
        <v>33</v>
      </c>
      <c r="D2779" s="4">
        <v>28153892.609999999</v>
      </c>
      <c r="E2779" s="4">
        <v>1.7</v>
      </c>
      <c r="F2779" s="4">
        <v>1.72</v>
      </c>
      <c r="G2779" s="4">
        <v>1.18</v>
      </c>
      <c r="H2779" s="4">
        <v>1.27</v>
      </c>
      <c r="I2779" s="4">
        <v>10679307</v>
      </c>
      <c r="J2779" s="4">
        <f>I2779*E2779</f>
        <v>18154821.899999999</v>
      </c>
      <c r="K2779" s="4">
        <v>39785599</v>
      </c>
      <c r="L2779" s="4">
        <v>1.39</v>
      </c>
      <c r="M2779" s="4">
        <v>90.369540873460195</v>
      </c>
      <c r="N2779" s="4">
        <v>1.39</v>
      </c>
      <c r="O2779" s="4">
        <v>0.96081000000000005</v>
      </c>
      <c r="P2779" s="4">
        <v>1.27</v>
      </c>
      <c r="Q2779" s="4">
        <v>1.32</v>
      </c>
      <c r="R2779" s="4">
        <v>1.4650000000000001</v>
      </c>
      <c r="S2779" s="4">
        <v>1.57</v>
      </c>
      <c r="T2779" s="4">
        <v>1.78</v>
      </c>
      <c r="U2779" s="4">
        <v>1.55</v>
      </c>
      <c r="V2779" s="4">
        <v>1.26</v>
      </c>
      <c r="W2779" s="4">
        <v>1.24</v>
      </c>
      <c r="X2779" s="4">
        <v>1.25</v>
      </c>
      <c r="Y2779" s="4">
        <v>1.39</v>
      </c>
      <c r="Z2779" s="4">
        <v>1.69</v>
      </c>
      <c r="AA2779" s="4">
        <v>34614387.814999998</v>
      </c>
      <c r="AB2779" s="3">
        <f>1.2*E2779</f>
        <v>2.04</v>
      </c>
      <c r="AC2779" s="3">
        <f>0.01*$AH$2/(AB2779-E2779)</f>
        <v>294.11764705882348</v>
      </c>
      <c r="AD2779" s="3">
        <f>IF(F2779&gt;=AB2779,AC2779*(E2779-AB2779)-(0.0125/100)*$AH$2,AC2779*(E2779-H2779)-(0.0125/100)*$AH$2)</f>
        <v>125.22058823529407</v>
      </c>
      <c r="AE2779" s="3">
        <f t="shared" si="10"/>
        <v>25124.388088209358</v>
      </c>
    </row>
    <row r="2780" spans="1:31" x14ac:dyDescent="0.2">
      <c r="A2780" s="4" t="s">
        <v>825</v>
      </c>
      <c r="B2780" s="4" t="s">
        <v>2815</v>
      </c>
      <c r="C2780" s="4" t="s">
        <v>33</v>
      </c>
      <c r="D2780" s="4">
        <v>19702022.445</v>
      </c>
      <c r="E2780" s="4">
        <v>0.92159999999999997</v>
      </c>
      <c r="F2780" s="4">
        <v>2.6</v>
      </c>
      <c r="G2780" s="4">
        <v>0.82460999999999995</v>
      </c>
      <c r="H2780" s="4">
        <v>2.6</v>
      </c>
      <c r="I2780" s="4">
        <v>109380740</v>
      </c>
      <c r="J2780" s="4">
        <f>I2780*E2780</f>
        <v>100805289.984</v>
      </c>
      <c r="K2780" s="4">
        <v>268914396.33333302</v>
      </c>
      <c r="L2780" s="4">
        <v>0.57150000000000001</v>
      </c>
      <c r="M2780" s="4">
        <v>81.167682327501396</v>
      </c>
      <c r="N2780" s="4">
        <v>0.57150000000000001</v>
      </c>
      <c r="O2780" s="4">
        <v>0.81869000000000003</v>
      </c>
      <c r="P2780" s="4">
        <v>1.99</v>
      </c>
      <c r="Q2780" s="4">
        <v>1.44</v>
      </c>
      <c r="R2780" s="4">
        <v>1.2179</v>
      </c>
      <c r="S2780" s="4">
        <v>1</v>
      </c>
      <c r="T2780" s="4">
        <v>0.89</v>
      </c>
      <c r="U2780" s="4">
        <v>0.76770000000000005</v>
      </c>
      <c r="V2780" s="4">
        <v>1.93</v>
      </c>
      <c r="W2780" s="4">
        <v>1.44</v>
      </c>
      <c r="X2780" s="4">
        <v>1.05</v>
      </c>
      <c r="Y2780" s="4">
        <v>0.97929999999999995</v>
      </c>
      <c r="Z2780" s="4">
        <v>0.88</v>
      </c>
      <c r="AA2780" s="4">
        <v>2028969.9342</v>
      </c>
      <c r="AB2780" s="3">
        <f>1.2*E2780</f>
        <v>1.10592</v>
      </c>
      <c r="AC2780" s="3">
        <f>0.01*$AH$2/(AB2780-E2780)</f>
        <v>542.53472222222206</v>
      </c>
      <c r="AD2780" s="3">
        <f>IF(F2780&gt;=AB2780,AC2780*(E2780-AB2780)-(0.0125/100)*$AH$2,AC2780*(E2780-H2780)-(0.0125/100)*$AH$2)</f>
        <v>-101.24999999999999</v>
      </c>
      <c r="AE2780" s="3">
        <f t="shared" si="10"/>
        <v>25023.138088209358</v>
      </c>
    </row>
    <row r="2781" spans="1:31" x14ac:dyDescent="0.2">
      <c r="A2781" s="4" t="s">
        <v>2814</v>
      </c>
      <c r="B2781" s="4" t="s">
        <v>2815</v>
      </c>
      <c r="C2781" s="4" t="s">
        <v>42</v>
      </c>
      <c r="D2781" s="4">
        <v>28312709.731199998</v>
      </c>
      <c r="E2781" s="4">
        <v>0.73</v>
      </c>
      <c r="F2781" s="4">
        <v>0.73760000000000003</v>
      </c>
      <c r="G2781" s="4">
        <v>0.51</v>
      </c>
      <c r="H2781" s="4">
        <v>0.53380000000000005</v>
      </c>
      <c r="I2781" s="4">
        <v>6650737</v>
      </c>
      <c r="J2781" s="4">
        <f>I2781*E2781</f>
        <v>4855038.01</v>
      </c>
      <c r="K2781" s="4">
        <v>14957535</v>
      </c>
      <c r="L2781" s="4">
        <v>0.62880000000000003</v>
      </c>
      <c r="M2781" s="4">
        <v>56.585156585156597</v>
      </c>
      <c r="N2781" s="4">
        <v>0.62880000000000003</v>
      </c>
      <c r="O2781" s="4">
        <v>0.49741000000000002</v>
      </c>
      <c r="P2781" s="4">
        <v>0.53380000000000005</v>
      </c>
      <c r="Q2781" s="4">
        <v>0.56489999999999996</v>
      </c>
      <c r="R2781" s="4">
        <v>0.56299999999999994</v>
      </c>
      <c r="S2781" s="4">
        <v>0.54759999999999998</v>
      </c>
      <c r="T2781" s="4">
        <v>0.51060000000000005</v>
      </c>
      <c r="U2781" s="4">
        <v>0.47849999999999998</v>
      </c>
      <c r="V2781" s="4">
        <v>0.53</v>
      </c>
      <c r="W2781" s="4">
        <v>0.52980000000000005</v>
      </c>
      <c r="X2781" s="4">
        <v>0.51049999999999995</v>
      </c>
      <c r="Y2781" s="4">
        <v>0.54</v>
      </c>
      <c r="Z2781" s="4">
        <v>0.51</v>
      </c>
      <c r="AA2781" s="4">
        <v>10980560.744999999</v>
      </c>
      <c r="AB2781" s="3">
        <f>1.2*E2781</f>
        <v>0.876</v>
      </c>
      <c r="AC2781" s="3">
        <f>0.01*$AH$2/(AB2781-E2781)</f>
        <v>684.93150684931493</v>
      </c>
      <c r="AD2781" s="3">
        <f>IF(F2781&gt;=AB2781,AC2781*(E2781-AB2781)-(0.0125/100)*$AH$2,AC2781*(E2781-H2781)-(0.0125/100)*$AH$2)</f>
        <v>133.13356164383555</v>
      </c>
      <c r="AE2781" s="3">
        <f t="shared" si="10"/>
        <v>25156.271649853195</v>
      </c>
    </row>
    <row r="2782" spans="1:31" x14ac:dyDescent="0.2">
      <c r="A2782" s="4" t="s">
        <v>2390</v>
      </c>
      <c r="B2782" s="4" t="s">
        <v>2816</v>
      </c>
      <c r="C2782" s="4" t="s">
        <v>33</v>
      </c>
      <c r="D2782" s="4">
        <v>20437354.73</v>
      </c>
      <c r="E2782" s="4">
        <v>2.79</v>
      </c>
      <c r="F2782" s="4">
        <v>2.95</v>
      </c>
      <c r="G2782" s="4">
        <v>2.2000000000000002</v>
      </c>
      <c r="H2782" s="4">
        <v>2.2000000000000002</v>
      </c>
      <c r="I2782" s="4">
        <v>833937</v>
      </c>
      <c r="J2782" s="4">
        <f>I2782*E2782</f>
        <v>2326684.23</v>
      </c>
      <c r="K2782" s="4">
        <v>49400139.333333299</v>
      </c>
      <c r="L2782" s="4">
        <v>3.77</v>
      </c>
      <c r="M2782" s="4">
        <v>123.2</v>
      </c>
      <c r="N2782" s="4">
        <v>3.77</v>
      </c>
      <c r="O2782" s="4">
        <v>2.9249999999999998</v>
      </c>
      <c r="P2782" s="4">
        <v>2.0992999999999999</v>
      </c>
      <c r="Q2782" s="4">
        <v>1.85</v>
      </c>
      <c r="R2782" s="4">
        <v>1.84</v>
      </c>
      <c r="S2782" s="4">
        <v>1.5049999999999999</v>
      </c>
      <c r="T2782" s="4">
        <v>1.49</v>
      </c>
      <c r="U2782" s="4">
        <v>1.45</v>
      </c>
      <c r="V2782" s="4">
        <v>2.04</v>
      </c>
      <c r="W2782" s="4">
        <v>1.63</v>
      </c>
      <c r="X2782" s="4">
        <v>1.55</v>
      </c>
      <c r="Y2782" s="4">
        <v>1.44</v>
      </c>
      <c r="Z2782" s="4">
        <v>1.41</v>
      </c>
      <c r="AA2782" s="4">
        <v>226059248.935</v>
      </c>
      <c r="AB2782" s="3">
        <f>1.2*E2782</f>
        <v>3.3479999999999999</v>
      </c>
      <c r="AC2782" s="3">
        <f>0.01*$AH$2/(AB2782-E2782)</f>
        <v>179.21146953405022</v>
      </c>
      <c r="AD2782" s="3">
        <f>IF(F2782&gt;=AB2782,AC2782*(E2782-AB2782)-(0.0125/100)*$AH$2,AC2782*(E2782-H2782)-(0.0125/100)*$AH$2)</f>
        <v>104.48476702508961</v>
      </c>
      <c r="AE2782" s="3">
        <f t="shared" si="10"/>
        <v>25260.756416878285</v>
      </c>
    </row>
    <row r="2783" spans="1:31" x14ac:dyDescent="0.2">
      <c r="A2783" s="4" t="s">
        <v>825</v>
      </c>
      <c r="B2783" s="4" t="s">
        <v>2816</v>
      </c>
      <c r="C2783" s="4" t="s">
        <v>33</v>
      </c>
      <c r="D2783" s="4">
        <v>89632998</v>
      </c>
      <c r="E2783" s="4">
        <v>1.93</v>
      </c>
      <c r="F2783" s="4">
        <v>1.99</v>
      </c>
      <c r="G2783" s="4">
        <v>1.48</v>
      </c>
      <c r="H2783" s="4">
        <v>1.57</v>
      </c>
      <c r="I2783" s="4">
        <v>19193211</v>
      </c>
      <c r="J2783" s="4">
        <f>I2783*E2783</f>
        <v>37042897.229999997</v>
      </c>
      <c r="K2783" s="4">
        <v>293704597</v>
      </c>
      <c r="L2783" s="4">
        <v>2.6</v>
      </c>
      <c r="M2783" s="4">
        <v>274.53910343489201</v>
      </c>
      <c r="N2783" s="4">
        <v>2.6</v>
      </c>
      <c r="O2783" s="4">
        <v>0.90558000000000005</v>
      </c>
      <c r="P2783" s="4">
        <v>1.44</v>
      </c>
      <c r="Q2783" s="4">
        <v>1.2179</v>
      </c>
      <c r="R2783" s="4">
        <v>1</v>
      </c>
      <c r="S2783" s="4">
        <v>0.89</v>
      </c>
      <c r="T2783" s="4">
        <v>1.1000000000000001</v>
      </c>
      <c r="U2783" s="4">
        <v>0.77600000000000002</v>
      </c>
      <c r="V2783" s="4">
        <v>1.44</v>
      </c>
      <c r="W2783" s="4">
        <v>1.05</v>
      </c>
      <c r="X2783" s="4">
        <v>0.97929999999999995</v>
      </c>
      <c r="Y2783" s="4">
        <v>0.88</v>
      </c>
      <c r="Z2783" s="4">
        <v>0.75</v>
      </c>
      <c r="AA2783" s="4">
        <v>1371584544.33406</v>
      </c>
      <c r="AB2783" s="3">
        <f>1.2*E2783</f>
        <v>2.3159999999999998</v>
      </c>
      <c r="AC2783" s="3">
        <f>0.01*$AH$2/(AB2783-E2783)</f>
        <v>259.06735751295344</v>
      </c>
      <c r="AD2783" s="3">
        <f>IF(F2783&gt;=AB2783,AC2783*(E2783-AB2783)-(0.0125/100)*$AH$2,AC2783*(E2783-H2783)-(0.0125/100)*$AH$2)</f>
        <v>92.014248704663203</v>
      </c>
      <c r="AE2783" s="3">
        <f t="shared" si="10"/>
        <v>25352.770665582946</v>
      </c>
    </row>
    <row r="2784" spans="1:31" x14ac:dyDescent="0.2">
      <c r="A2784" s="4" t="s">
        <v>1823</v>
      </c>
      <c r="B2784" s="4" t="s">
        <v>2818</v>
      </c>
      <c r="C2784" s="4" t="s">
        <v>33</v>
      </c>
      <c r="D2784" s="4">
        <v>7220658791.5500002</v>
      </c>
      <c r="E2784" s="4">
        <v>70.314999999999998</v>
      </c>
      <c r="F2784" s="4">
        <v>72.05</v>
      </c>
      <c r="G2784" s="4">
        <v>69.88</v>
      </c>
      <c r="H2784" s="4">
        <v>70</v>
      </c>
      <c r="I2784" s="4">
        <v>10546006</v>
      </c>
      <c r="J2784" s="4">
        <f>I2784*E2784</f>
        <v>741542411.88999999</v>
      </c>
      <c r="K2784" s="4">
        <v>24331502.333333299</v>
      </c>
      <c r="L2784" s="4">
        <v>49.15</v>
      </c>
      <c r="M2784" s="4">
        <v>50.053350405463</v>
      </c>
      <c r="N2784" s="4">
        <v>49.15</v>
      </c>
      <c r="O2784" s="4">
        <v>50.789000000000001</v>
      </c>
      <c r="P2784" s="4">
        <v>70</v>
      </c>
      <c r="Q2784" s="4">
        <v>69.959999999999994</v>
      </c>
      <c r="R2784" s="4">
        <v>69.83</v>
      </c>
      <c r="S2784" s="4">
        <v>69.91</v>
      </c>
      <c r="T2784" s="4">
        <v>69.88</v>
      </c>
      <c r="U2784" s="4">
        <v>69.8</v>
      </c>
      <c r="V2784" s="4">
        <v>69.92</v>
      </c>
      <c r="W2784" s="4">
        <v>69.959999999999994</v>
      </c>
      <c r="X2784" s="4">
        <v>69.709999999999994</v>
      </c>
      <c r="Y2784" s="4">
        <v>69.73</v>
      </c>
      <c r="Z2784" s="4">
        <v>69.77</v>
      </c>
      <c r="AA2784" s="4">
        <v>62874306</v>
      </c>
      <c r="AB2784" s="3">
        <f>1.2*E2784</f>
        <v>84.378</v>
      </c>
      <c r="AC2784" s="3">
        <f>0.01*$AH$2/(AB2784-E2784)</f>
        <v>7.1108582805944662</v>
      </c>
      <c r="AD2784" s="3">
        <f>IF(F2784&gt;=AB2784,AC2784*(E2784-AB2784)-(0.0125/100)*$AH$2,AC2784*(E2784-H2784)-(0.0125/100)*$AH$2)</f>
        <v>0.98992035838724091</v>
      </c>
      <c r="AE2784" s="3">
        <f t="shared" si="10"/>
        <v>25353.760585941334</v>
      </c>
    </row>
    <row r="2785" spans="1:31" x14ac:dyDescent="0.2">
      <c r="A2785" s="4" t="s">
        <v>2817</v>
      </c>
      <c r="B2785" s="4" t="s">
        <v>2818</v>
      </c>
      <c r="C2785" s="4" t="s">
        <v>33</v>
      </c>
      <c r="D2785" s="4">
        <v>5690956965.3900003</v>
      </c>
      <c r="E2785" s="4">
        <v>49.997999999999998</v>
      </c>
      <c r="F2785" s="4">
        <v>52.13</v>
      </c>
      <c r="G2785" s="4">
        <v>47.07</v>
      </c>
      <c r="H2785" s="4">
        <v>49.14</v>
      </c>
      <c r="I2785" s="4">
        <v>413220</v>
      </c>
      <c r="J2785" s="4">
        <f>I2785*E2785</f>
        <v>20660173.559999999</v>
      </c>
      <c r="K2785" s="4">
        <v>7035126.3333333302</v>
      </c>
      <c r="L2785" s="4">
        <v>35.43</v>
      </c>
      <c r="M2785" s="4">
        <v>51.417322834645702</v>
      </c>
      <c r="N2785" s="4">
        <v>35.43</v>
      </c>
      <c r="O2785" s="4">
        <v>34.780999999999999</v>
      </c>
      <c r="P2785" s="4">
        <v>53.375</v>
      </c>
      <c r="Q2785" s="4">
        <v>55.72</v>
      </c>
      <c r="R2785" s="4">
        <v>56.21</v>
      </c>
      <c r="S2785" s="4">
        <v>59.348599999999998</v>
      </c>
      <c r="T2785" s="4">
        <v>62.515000000000001</v>
      </c>
      <c r="U2785" s="4">
        <v>60.79</v>
      </c>
      <c r="V2785" s="4">
        <v>49.51</v>
      </c>
      <c r="W2785" s="4">
        <v>52.98</v>
      </c>
      <c r="X2785" s="4">
        <v>54.96</v>
      </c>
      <c r="Y2785" s="4">
        <v>54.46</v>
      </c>
      <c r="Z2785" s="4">
        <v>62.515000000000001</v>
      </c>
      <c r="AA2785" s="4">
        <v>98754776.718799993</v>
      </c>
      <c r="AB2785" s="3">
        <f>1.2*E2785</f>
        <v>59.997599999999991</v>
      </c>
      <c r="AC2785" s="3">
        <f>0.01*$AH$2/(AB2785-E2785)</f>
        <v>10.000400016000647</v>
      </c>
      <c r="AD2785" s="3">
        <f>IF(F2785&gt;=AB2785,AC2785*(E2785-AB2785)-(0.0125/100)*$AH$2,AC2785*(E2785-H2785)-(0.0125/100)*$AH$2)</f>
        <v>7.3303432137285256</v>
      </c>
      <c r="AE2785" s="3">
        <f t="shared" si="10"/>
        <v>25361.090929155063</v>
      </c>
    </row>
    <row r="2786" spans="1:31" x14ac:dyDescent="0.2">
      <c r="A2786" s="4" t="s">
        <v>1943</v>
      </c>
      <c r="B2786" s="4" t="s">
        <v>2818</v>
      </c>
      <c r="C2786" s="4" t="s">
        <v>33</v>
      </c>
      <c r="D2786" s="4">
        <v>973729810.98000002</v>
      </c>
      <c r="E2786" s="4">
        <v>3.46</v>
      </c>
      <c r="F2786" s="4">
        <v>4.0999999999999996</v>
      </c>
      <c r="G2786" s="4">
        <v>3.2349999999999999</v>
      </c>
      <c r="H2786" s="4">
        <v>3.28</v>
      </c>
      <c r="I2786" s="4">
        <v>8478541</v>
      </c>
      <c r="J2786" s="4">
        <f>I2786*E2786</f>
        <v>29335751.859999999</v>
      </c>
      <c r="K2786" s="4">
        <v>112433134.333333</v>
      </c>
      <c r="L2786" s="4">
        <v>3.42</v>
      </c>
      <c r="M2786" s="4">
        <v>61.682242990654203</v>
      </c>
      <c r="N2786" s="4">
        <v>3.42</v>
      </c>
      <c r="O2786" s="4">
        <v>2.3940000000000001</v>
      </c>
      <c r="P2786" s="4">
        <v>3.79</v>
      </c>
      <c r="Q2786" s="4">
        <v>3.08</v>
      </c>
      <c r="R2786" s="4">
        <v>2.73</v>
      </c>
      <c r="S2786" s="4">
        <v>2.57</v>
      </c>
      <c r="T2786" s="4">
        <v>2.36</v>
      </c>
      <c r="U2786" s="4">
        <v>1.84</v>
      </c>
      <c r="V2786" s="4">
        <v>3.61</v>
      </c>
      <c r="W2786" s="4">
        <v>3.08</v>
      </c>
      <c r="X2786" s="4">
        <v>2.65</v>
      </c>
      <c r="Y2786" s="4">
        <v>2.54</v>
      </c>
      <c r="Z2786" s="4">
        <v>2.36</v>
      </c>
      <c r="AA2786" s="4">
        <v>573823861.29999995</v>
      </c>
      <c r="AB2786" s="3">
        <f>1.2*E2786</f>
        <v>4.1520000000000001</v>
      </c>
      <c r="AC2786" s="3">
        <f>0.01*$AH$2/(AB2786-E2786)</f>
        <v>144.50867052023119</v>
      </c>
      <c r="AD2786" s="3">
        <f>IF(F2786&gt;=AB2786,AC2786*(E2786-AB2786)-(0.0125/100)*$AH$2,AC2786*(E2786-H2786)-(0.0125/100)*$AH$2)</f>
        <v>24.761560693641638</v>
      </c>
      <c r="AE2786" s="3">
        <f t="shared" si="10"/>
        <v>25385.852489848705</v>
      </c>
    </row>
    <row r="2787" spans="1:31" x14ac:dyDescent="0.2">
      <c r="A2787" s="4" t="s">
        <v>2819</v>
      </c>
      <c r="B2787" s="4" t="s">
        <v>2818</v>
      </c>
      <c r="C2787" s="4" t="s">
        <v>33</v>
      </c>
      <c r="D2787" s="4">
        <v>425916473.00999999</v>
      </c>
      <c r="E2787" s="4">
        <v>2.6819999999999999</v>
      </c>
      <c r="F2787" s="4">
        <v>2.73</v>
      </c>
      <c r="G2787" s="4">
        <v>2.4607000000000001</v>
      </c>
      <c r="H2787" s="4">
        <v>2.69</v>
      </c>
      <c r="I2787" s="4">
        <v>3838713</v>
      </c>
      <c r="J2787" s="4">
        <f>I2787*E2787</f>
        <v>10295428.265999999</v>
      </c>
      <c r="K2787" s="4">
        <v>12065111.3333333</v>
      </c>
      <c r="L2787" s="4">
        <v>2.63</v>
      </c>
      <c r="M2787" s="4">
        <v>56.842105263157897</v>
      </c>
      <c r="N2787" s="4">
        <v>2.63</v>
      </c>
      <c r="O2787" s="4">
        <v>2.0099999999999998</v>
      </c>
      <c r="P2787" s="4">
        <v>2.7</v>
      </c>
      <c r="Q2787" s="4">
        <v>2.69</v>
      </c>
      <c r="R2787" s="4">
        <v>3.0449999999999999</v>
      </c>
      <c r="S2787" s="4">
        <v>3.25</v>
      </c>
      <c r="T2787" s="4">
        <v>3.0604</v>
      </c>
      <c r="U2787" s="4">
        <v>3.01</v>
      </c>
      <c r="V2787" s="4">
        <v>2.7</v>
      </c>
      <c r="W2787" s="4">
        <v>2.6</v>
      </c>
      <c r="X2787" s="4">
        <v>2.75</v>
      </c>
      <c r="Y2787" s="4">
        <v>3</v>
      </c>
      <c r="Z2787" s="4">
        <v>3.03</v>
      </c>
      <c r="AA2787" s="4">
        <v>13099516.800000001</v>
      </c>
      <c r="AB2787" s="3">
        <f>1.2*E2787</f>
        <v>3.2183999999999999</v>
      </c>
      <c r="AC2787" s="3">
        <f>0.01*$AH$2/(AB2787-E2787)</f>
        <v>186.42803877703207</v>
      </c>
      <c r="AD2787" s="3">
        <f>IF(F2787&gt;=AB2787,AC2787*(E2787-AB2787)-(0.0125/100)*$AH$2,AC2787*(E2787-H2787)-(0.0125/100)*$AH$2)</f>
        <v>-2.7414243102162579</v>
      </c>
      <c r="AE2787" s="3">
        <f t="shared" si="10"/>
        <v>25383.111065538487</v>
      </c>
    </row>
    <row r="2788" spans="1:31" x14ac:dyDescent="0.2">
      <c r="A2788" s="4" t="s">
        <v>2171</v>
      </c>
      <c r="B2788" s="4" t="s">
        <v>2818</v>
      </c>
      <c r="C2788" s="4" t="s">
        <v>33</v>
      </c>
      <c r="D2788" s="4">
        <v>757859113</v>
      </c>
      <c r="E2788" s="4">
        <v>1.44</v>
      </c>
      <c r="F2788" s="4">
        <v>1.81</v>
      </c>
      <c r="G2788" s="4">
        <v>1.35</v>
      </c>
      <c r="H2788" s="4">
        <v>1.64</v>
      </c>
      <c r="I2788" s="4">
        <v>252927575</v>
      </c>
      <c r="J2788" s="4">
        <f>I2788*E2788</f>
        <v>364215708</v>
      </c>
      <c r="K2788" s="4">
        <v>449357232.66666698</v>
      </c>
      <c r="L2788" s="4">
        <v>1.1000000000000001</v>
      </c>
      <c r="M2788" s="4">
        <v>84.591719010383201</v>
      </c>
      <c r="N2788" s="4">
        <v>1.1000000000000001</v>
      </c>
      <c r="O2788" s="4">
        <v>0.97694999999999999</v>
      </c>
      <c r="P2788" s="4">
        <v>1.59</v>
      </c>
      <c r="Q2788" s="4">
        <v>1.46</v>
      </c>
      <c r="R2788" s="4">
        <v>1.37</v>
      </c>
      <c r="S2788" s="4">
        <v>1.4</v>
      </c>
      <c r="T2788" s="4">
        <v>1.43</v>
      </c>
      <c r="U2788" s="4">
        <v>1.27</v>
      </c>
      <c r="V2788" s="4">
        <v>1.425</v>
      </c>
      <c r="W2788" s="4">
        <v>1.4</v>
      </c>
      <c r="X2788" s="4">
        <v>1.1396999999999999</v>
      </c>
      <c r="Y2788" s="4">
        <v>1.25</v>
      </c>
      <c r="Z2788" s="4">
        <v>1.35</v>
      </c>
      <c r="AA2788" s="4">
        <v>257611906.93274999</v>
      </c>
      <c r="AB2788" s="3">
        <f>1.2*E2788</f>
        <v>1.728</v>
      </c>
      <c r="AC2788" s="3">
        <f>0.01*$AH$2/(AB2788-E2788)</f>
        <v>347.22222222222217</v>
      </c>
      <c r="AD2788" s="3">
        <f>IF(F2788&gt;=AB2788,AC2788*(E2788-AB2788)-(0.0125/100)*$AH$2,AC2788*(E2788-H2788)-(0.0125/100)*$AH$2)</f>
        <v>-101.25</v>
      </c>
      <c r="AE2788" s="3">
        <f t="shared" si="10"/>
        <v>25281.861065538487</v>
      </c>
    </row>
    <row r="2789" spans="1:31" x14ac:dyDescent="0.2">
      <c r="A2789" s="4" t="s">
        <v>2820</v>
      </c>
      <c r="B2789" s="4" t="s">
        <v>2818</v>
      </c>
      <c r="C2789" s="4" t="s">
        <v>33</v>
      </c>
      <c r="D2789" s="4">
        <v>108696149.65000001</v>
      </c>
      <c r="E2789" s="4">
        <v>0.91500000000000004</v>
      </c>
      <c r="F2789" s="4">
        <v>0.93</v>
      </c>
      <c r="G2789" s="4">
        <v>0.78879999999999995</v>
      </c>
      <c r="H2789" s="4">
        <v>0.82010000000000005</v>
      </c>
      <c r="I2789" s="4">
        <v>7538284</v>
      </c>
      <c r="J2789" s="4">
        <f>I2789*E2789</f>
        <v>6897529.8600000003</v>
      </c>
      <c r="K2789" s="4">
        <v>265656346.33333299</v>
      </c>
      <c r="L2789" s="4">
        <v>1.1499999999999999</v>
      </c>
      <c r="M2789" s="4">
        <v>147.631935047361</v>
      </c>
      <c r="N2789" s="4">
        <v>1.1499999999999999</v>
      </c>
      <c r="O2789" s="4">
        <v>0.57272999999999996</v>
      </c>
      <c r="P2789" s="4">
        <v>0.78999900000000001</v>
      </c>
      <c r="Q2789" s="4">
        <v>0.63670000000000004</v>
      </c>
      <c r="R2789" s="4">
        <v>0.81699999999999995</v>
      </c>
      <c r="S2789" s="4">
        <v>0.76990000000000003</v>
      </c>
      <c r="T2789" s="4">
        <v>0.71350000000000002</v>
      </c>
      <c r="U2789" s="4">
        <v>0.66820000000000002</v>
      </c>
      <c r="V2789" s="4">
        <v>0.7409</v>
      </c>
      <c r="W2789" s="4">
        <v>0.63</v>
      </c>
      <c r="X2789" s="4">
        <v>0.56559999999999999</v>
      </c>
      <c r="Y2789" s="4">
        <v>0.7</v>
      </c>
      <c r="Z2789" s="4">
        <v>0.66510000000000002</v>
      </c>
      <c r="AA2789" s="4">
        <v>845246911.99702001</v>
      </c>
      <c r="AB2789" s="3">
        <f>1.2*E2789</f>
        <v>1.0980000000000001</v>
      </c>
      <c r="AC2789" s="3">
        <f>0.01*$AH$2/(AB2789-E2789)</f>
        <v>546.44808743169381</v>
      </c>
      <c r="AD2789" s="3">
        <f>IF(F2789&gt;=AB2789,AC2789*(E2789-AB2789)-(0.0125/100)*$AH$2,AC2789*(E2789-H2789)-(0.0125/100)*$AH$2)</f>
        <v>50.607923497267734</v>
      </c>
      <c r="AE2789" s="3">
        <f t="shared" si="10"/>
        <v>25332.468989035755</v>
      </c>
    </row>
    <row r="2790" spans="1:31" x14ac:dyDescent="0.2">
      <c r="A2790" s="4" t="s">
        <v>610</v>
      </c>
      <c r="B2790" s="4" t="s">
        <v>2818</v>
      </c>
      <c r="C2790" s="4" t="s">
        <v>33</v>
      </c>
      <c r="D2790" s="4">
        <v>16883603.507399999</v>
      </c>
      <c r="E2790" s="4">
        <v>0.59409999999999996</v>
      </c>
      <c r="F2790" s="4">
        <v>1.55</v>
      </c>
      <c r="G2790" s="4">
        <v>0.58260000000000001</v>
      </c>
      <c r="H2790" s="4">
        <v>1.26</v>
      </c>
      <c r="I2790" s="4">
        <v>106704974</v>
      </c>
      <c r="J2790" s="4">
        <f>I2790*E2790</f>
        <v>63393425.053399995</v>
      </c>
      <c r="K2790" s="4">
        <v>372250290.33333302</v>
      </c>
      <c r="L2790" s="4">
        <v>0.35070000000000001</v>
      </c>
      <c r="M2790" s="4">
        <v>86.355081555834303</v>
      </c>
      <c r="N2790" s="4">
        <v>0.35070000000000001</v>
      </c>
      <c r="O2790" s="4">
        <v>0.43769999999999998</v>
      </c>
      <c r="P2790" s="4">
        <v>0.93700000000000006</v>
      </c>
      <c r="Q2790" s="4">
        <v>0.54430000000000001</v>
      </c>
      <c r="R2790" s="4">
        <v>0.49199999999999999</v>
      </c>
      <c r="S2790" s="4">
        <v>0.50749999999999995</v>
      </c>
      <c r="T2790" s="4">
        <v>0.46</v>
      </c>
      <c r="U2790" s="4">
        <v>0.40410000000000001</v>
      </c>
      <c r="V2790" s="4">
        <v>0.90005000000000002</v>
      </c>
      <c r="W2790" s="4">
        <v>0.52010000000000001</v>
      </c>
      <c r="X2790" s="4">
        <v>0.47739999999999999</v>
      </c>
      <c r="Y2790" s="4">
        <v>0.47</v>
      </c>
      <c r="Z2790" s="4">
        <v>0.45019999999999999</v>
      </c>
      <c r="AA2790" s="4">
        <v>189094.769325</v>
      </c>
      <c r="AB2790" s="3">
        <f>1.2*E2790</f>
        <v>0.71291999999999989</v>
      </c>
      <c r="AC2790" s="3">
        <f>0.01*$AH$2/(AB2790-E2790)</f>
        <v>841.60915670762552</v>
      </c>
      <c r="AD2790" s="3">
        <f>IF(F2790&gt;=AB2790,AC2790*(E2790-AB2790)-(0.0125/100)*$AH$2,AC2790*(E2790-H2790)-(0.0125/100)*$AH$2)</f>
        <v>-101.25</v>
      </c>
      <c r="AE2790" s="3">
        <f t="shared" si="10"/>
        <v>25231.218989035755</v>
      </c>
    </row>
    <row r="2791" spans="1:31" x14ac:dyDescent="0.2">
      <c r="A2791" s="4" t="s">
        <v>2773</v>
      </c>
      <c r="B2791" s="4" t="s">
        <v>2821</v>
      </c>
      <c r="C2791" s="4" t="s">
        <v>33</v>
      </c>
      <c r="D2791" s="4">
        <v>369141647.81999999</v>
      </c>
      <c r="E2791" s="4">
        <v>6.03</v>
      </c>
      <c r="F2791" s="4">
        <v>6.4813000000000001</v>
      </c>
      <c r="G2791" s="4">
        <v>5.61</v>
      </c>
      <c r="H2791" s="4">
        <v>5.64</v>
      </c>
      <c r="I2791" s="4">
        <v>800405</v>
      </c>
      <c r="J2791" s="4">
        <f>I2791*E2791</f>
        <v>4826442.1500000004</v>
      </c>
      <c r="K2791" s="4">
        <v>31013465</v>
      </c>
      <c r="L2791" s="4">
        <v>6.27</v>
      </c>
      <c r="M2791" s="4">
        <v>52.658227848101198</v>
      </c>
      <c r="N2791" s="4">
        <v>6.27</v>
      </c>
      <c r="O2791" s="4">
        <v>4.6529999999999996</v>
      </c>
      <c r="P2791" s="4">
        <v>5.9347000000000003</v>
      </c>
      <c r="Q2791" s="4">
        <v>6.23</v>
      </c>
      <c r="R2791" s="4">
        <v>6.32</v>
      </c>
      <c r="S2791" s="4">
        <v>7.59</v>
      </c>
      <c r="T2791" s="4">
        <v>6.25</v>
      </c>
      <c r="U2791" s="4">
        <v>5.82</v>
      </c>
      <c r="V2791" s="4">
        <v>5.84</v>
      </c>
      <c r="W2791" s="4">
        <v>5.62</v>
      </c>
      <c r="X2791" s="4">
        <v>5.875</v>
      </c>
      <c r="Y2791" s="4">
        <v>5.91</v>
      </c>
      <c r="Z2791" s="4">
        <v>5.89</v>
      </c>
      <c r="AA2791" s="4">
        <v>168549064.53999999</v>
      </c>
      <c r="AB2791" s="3">
        <f>1.2*E2791</f>
        <v>7.2359999999999998</v>
      </c>
      <c r="AC2791" s="3">
        <f>0.01*$AH$2/(AB2791-E2791)</f>
        <v>82.918739635157579</v>
      </c>
      <c r="AD2791" s="3">
        <f>IF(F2791&gt;=AB2791,AC2791*(E2791-AB2791)-(0.0125/100)*$AH$2,AC2791*(E2791-H2791)-(0.0125/100)*$AH$2)</f>
        <v>31.088308457711506</v>
      </c>
      <c r="AE2791" s="3">
        <f t="shared" si="10"/>
        <v>25262.307297493466</v>
      </c>
    </row>
    <row r="2792" spans="1:31" x14ac:dyDescent="0.2">
      <c r="A2792" s="4" t="s">
        <v>2171</v>
      </c>
      <c r="B2792" s="4" t="s">
        <v>2821</v>
      </c>
      <c r="C2792" s="4" t="s">
        <v>33</v>
      </c>
      <c r="D2792" s="4">
        <v>1129899041.2</v>
      </c>
      <c r="E2792" s="4">
        <v>1.425</v>
      </c>
      <c r="F2792" s="4">
        <v>1.59</v>
      </c>
      <c r="G2792" s="4">
        <v>1.25</v>
      </c>
      <c r="H2792" s="4">
        <v>1.44</v>
      </c>
      <c r="I2792" s="4">
        <v>50886515</v>
      </c>
      <c r="J2792" s="4">
        <f>I2792*E2792</f>
        <v>72513283.875</v>
      </c>
      <c r="K2792" s="4">
        <v>566289076.33333302</v>
      </c>
      <c r="L2792" s="4">
        <v>1.64</v>
      </c>
      <c r="M2792" s="4">
        <v>64.892386021754206</v>
      </c>
      <c r="N2792" s="4">
        <v>1.64</v>
      </c>
      <c r="O2792" s="4">
        <v>1.0212600000000001</v>
      </c>
      <c r="P2792" s="4">
        <v>1.46</v>
      </c>
      <c r="Q2792" s="4">
        <v>1.37</v>
      </c>
      <c r="R2792" s="4">
        <v>1.4</v>
      </c>
      <c r="S2792" s="4">
        <v>1.43</v>
      </c>
      <c r="T2792" s="4">
        <v>1.3</v>
      </c>
      <c r="U2792" s="4">
        <v>1.25</v>
      </c>
      <c r="V2792" s="4">
        <v>1.4</v>
      </c>
      <c r="W2792" s="4">
        <v>1.1396999999999999</v>
      </c>
      <c r="X2792" s="4">
        <v>1.25</v>
      </c>
      <c r="Y2792" s="4">
        <v>1.35</v>
      </c>
      <c r="Z2792" s="4">
        <v>1.19</v>
      </c>
      <c r="AA2792" s="4">
        <v>1711789887.1800001</v>
      </c>
      <c r="AB2792" s="3">
        <f>1.2*E2792</f>
        <v>1.71</v>
      </c>
      <c r="AC2792" s="3">
        <f>0.01*$AH$2/(AB2792-E2792)</f>
        <v>350.87719298245622</v>
      </c>
      <c r="AD2792" s="3">
        <f>IF(F2792&gt;=AB2792,AC2792*(E2792-AB2792)-(0.0125/100)*$AH$2,AC2792*(E2792-H2792)-(0.0125/100)*$AH$2)</f>
        <v>-6.5131578947368087</v>
      </c>
      <c r="AE2792" s="3">
        <f t="shared" si="10"/>
        <v>25255.794139598729</v>
      </c>
    </row>
    <row r="2793" spans="1:31" x14ac:dyDescent="0.2">
      <c r="A2793" s="4" t="s">
        <v>610</v>
      </c>
      <c r="B2793" s="4" t="s">
        <v>2821</v>
      </c>
      <c r="C2793" s="4" t="s">
        <v>33</v>
      </c>
      <c r="D2793" s="4">
        <v>60659653.32</v>
      </c>
      <c r="E2793" s="4">
        <v>0.90005000000000002</v>
      </c>
      <c r="F2793" s="4">
        <v>0.93700000000000006</v>
      </c>
      <c r="G2793" s="4">
        <v>0.54500000000000004</v>
      </c>
      <c r="H2793" s="4">
        <v>0.56999999999999995</v>
      </c>
      <c r="I2793" s="4">
        <v>11651927</v>
      </c>
      <c r="J2793" s="4">
        <f>I2793*E2793</f>
        <v>10487316.89635</v>
      </c>
      <c r="K2793" s="4">
        <v>394346734.33333302</v>
      </c>
      <c r="L2793" s="4">
        <v>1.26</v>
      </c>
      <c r="M2793" s="4">
        <v>170.69172932330801</v>
      </c>
      <c r="N2793" s="4">
        <v>1.26</v>
      </c>
      <c r="O2793" s="4">
        <v>0.45748</v>
      </c>
      <c r="P2793" s="4">
        <v>0.54430000000000001</v>
      </c>
      <c r="Q2793" s="4">
        <v>0.49199999999999999</v>
      </c>
      <c r="R2793" s="4">
        <v>0.50749999999999995</v>
      </c>
      <c r="S2793" s="4">
        <v>0.46</v>
      </c>
      <c r="T2793" s="4">
        <v>0.4</v>
      </c>
      <c r="U2793" s="4">
        <v>0.379</v>
      </c>
      <c r="V2793" s="4">
        <v>0.52010000000000001</v>
      </c>
      <c r="W2793" s="4">
        <v>0.47739999999999999</v>
      </c>
      <c r="X2793" s="4">
        <v>0.47</v>
      </c>
      <c r="Y2793" s="4">
        <v>0.45019999999999999</v>
      </c>
      <c r="Z2793" s="4">
        <v>0.38540000000000002</v>
      </c>
      <c r="AA2793" s="4">
        <v>1189780638.6677999</v>
      </c>
      <c r="AB2793" s="3">
        <f>1.2*E2793</f>
        <v>1.08006</v>
      </c>
      <c r="AC2793" s="3">
        <f>0.01*$AH$2/(AB2793-E2793)</f>
        <v>555.52469307260708</v>
      </c>
      <c r="AD2793" s="3">
        <f>IF(F2793&gt;=AB2793,AC2793*(E2793-AB2793)-(0.0125/100)*$AH$2,AC2793*(E2793-H2793)-(0.0125/100)*$AH$2)</f>
        <v>182.10092494861399</v>
      </c>
      <c r="AE2793" s="3">
        <f t="shared" si="10"/>
        <v>25437.895064547341</v>
      </c>
    </row>
    <row r="2794" spans="1:31" x14ac:dyDescent="0.2">
      <c r="A2794" s="4" t="s">
        <v>552</v>
      </c>
      <c r="B2794" s="4" t="s">
        <v>2821</v>
      </c>
      <c r="C2794" s="4" t="s">
        <v>42</v>
      </c>
      <c r="D2794" s="4">
        <v>101539178.7436</v>
      </c>
      <c r="E2794" s="4">
        <v>0.64800000000000002</v>
      </c>
      <c r="F2794" s="4">
        <v>0.68989999999999996</v>
      </c>
      <c r="G2794" s="4">
        <v>0.51219999999999999</v>
      </c>
      <c r="H2794" s="4">
        <v>0.54849999999999999</v>
      </c>
      <c r="I2794" s="4">
        <v>191326183</v>
      </c>
      <c r="J2794" s="4">
        <f>I2794*E2794</f>
        <v>123979366.58400001</v>
      </c>
      <c r="K2794" s="4">
        <v>419375409.66670001</v>
      </c>
      <c r="L2794" s="4">
        <v>0.49790000000000001</v>
      </c>
      <c r="M2794" s="4">
        <v>68.793956759572794</v>
      </c>
      <c r="N2794" s="4">
        <v>0.49790000000000001</v>
      </c>
      <c r="O2794" s="4">
        <v>0.40494999999999998</v>
      </c>
      <c r="P2794" s="4">
        <v>0.48</v>
      </c>
      <c r="Q2794" s="4">
        <v>0.44669999999999999</v>
      </c>
      <c r="R2794" s="4">
        <v>0.43790000000000001</v>
      </c>
      <c r="S2794" s="4">
        <v>0.39989999999999998</v>
      </c>
      <c r="T2794" s="4">
        <v>0.36</v>
      </c>
      <c r="U2794" s="4">
        <v>0.34939999999999999</v>
      </c>
      <c r="V2794" s="4">
        <v>0.47010000000000002</v>
      </c>
      <c r="W2794" s="4">
        <v>0.4</v>
      </c>
      <c r="X2794" s="4">
        <v>0.42770000000000002</v>
      </c>
      <c r="Y2794" s="4">
        <v>0.38229999999999997</v>
      </c>
      <c r="Z2794" s="4">
        <v>0.35</v>
      </c>
      <c r="AA2794" s="4">
        <v>181229202.0855</v>
      </c>
      <c r="AB2794" s="3">
        <f>1.2*E2794</f>
        <v>0.77759999999999996</v>
      </c>
      <c r="AC2794" s="3">
        <f>0.01*$AH$2/(AB2794-E2794)</f>
        <v>771.60493827160531</v>
      </c>
      <c r="AD2794" s="3">
        <f>IF(F2794&gt;=AB2794,AC2794*(E2794-AB2794)-(0.0125/100)*$AH$2,AC2794*(E2794-H2794)-(0.0125/100)*$AH$2)</f>
        <v>75.524691358024754</v>
      </c>
      <c r="AE2794" s="3">
        <f t="shared" si="10"/>
        <v>25513.419755905365</v>
      </c>
    </row>
    <row r="2795" spans="1:31" x14ac:dyDescent="0.2">
      <c r="A2795" s="4" t="s">
        <v>2472</v>
      </c>
      <c r="B2795" s="4" t="s">
        <v>2822</v>
      </c>
      <c r="C2795" s="4" t="s">
        <v>33</v>
      </c>
      <c r="D2795" s="4">
        <v>8736880.0500000007</v>
      </c>
      <c r="E2795" s="4">
        <v>0.64739999999999998</v>
      </c>
      <c r="F2795" s="4">
        <v>0.70709999999999995</v>
      </c>
      <c r="G2795" s="4">
        <v>0.40500000000000003</v>
      </c>
      <c r="H2795" s="4">
        <v>0.40529999999999999</v>
      </c>
      <c r="I2795" s="4">
        <v>101042372</v>
      </c>
      <c r="J2795" s="4">
        <f>I2795*E2795</f>
        <v>65414831.632799998</v>
      </c>
      <c r="K2795" s="4">
        <v>129949553</v>
      </c>
      <c r="L2795" s="4">
        <v>0.45</v>
      </c>
      <c r="M2795" s="4">
        <v>92.965722801788303</v>
      </c>
      <c r="N2795" s="4">
        <v>0.45</v>
      </c>
      <c r="O2795" s="4">
        <v>0.35441</v>
      </c>
      <c r="P2795" s="4">
        <v>0.41489999999999999</v>
      </c>
      <c r="Q2795" s="4">
        <v>0.35560000000000003</v>
      </c>
      <c r="R2795" s="4">
        <v>0.50199000000000005</v>
      </c>
      <c r="S2795" s="4">
        <v>0.56399999999999995</v>
      </c>
      <c r="T2795" s="4">
        <v>0.55300000000000005</v>
      </c>
      <c r="U2795" s="4">
        <v>0.52090000000000003</v>
      </c>
      <c r="V2795" s="4">
        <v>0.37369999999999998</v>
      </c>
      <c r="W2795" s="4">
        <v>0.34710000000000002</v>
      </c>
      <c r="X2795" s="4">
        <v>0.31890000000000002</v>
      </c>
      <c r="Y2795" s="4">
        <v>0.46444999999999997</v>
      </c>
      <c r="Z2795" s="4">
        <v>0.4849</v>
      </c>
      <c r="AA2795" s="4">
        <v>97990480.357800007</v>
      </c>
      <c r="AB2795" s="3">
        <f>1.2*E2795</f>
        <v>0.7768799999999999</v>
      </c>
      <c r="AC2795" s="3">
        <f>0.01*$AH$2/(AB2795-E2795)</f>
        <v>772.32004942848357</v>
      </c>
      <c r="AD2795" s="3">
        <f>IF(F2795&gt;=AB2795,AC2795*(E2795-AB2795)-(0.0125/100)*$AH$2,AC2795*(E2795-H2795)-(0.0125/100)*$AH$2)</f>
        <v>185.72868396663586</v>
      </c>
      <c r="AE2795" s="3">
        <f t="shared" si="10"/>
        <v>25699.148439872002</v>
      </c>
    </row>
    <row r="2796" spans="1:31" x14ac:dyDescent="0.2">
      <c r="A2796" s="4" t="s">
        <v>2823</v>
      </c>
      <c r="B2796" s="4" t="s">
        <v>2824</v>
      </c>
      <c r="C2796" s="4" t="s">
        <v>33</v>
      </c>
      <c r="D2796" s="4">
        <v>72598633.799999997</v>
      </c>
      <c r="E2796" s="4">
        <v>0.98560000000000003</v>
      </c>
      <c r="F2796" s="4">
        <v>1.1499999999999999</v>
      </c>
      <c r="G2796" s="4">
        <v>0.7</v>
      </c>
      <c r="H2796" s="4">
        <v>0.73019999999999996</v>
      </c>
      <c r="I2796" s="4">
        <v>75495278</v>
      </c>
      <c r="J2796" s="4">
        <f>I2796*E2796</f>
        <v>74408145.996800005</v>
      </c>
      <c r="K2796" s="4">
        <v>544758907.33333302</v>
      </c>
      <c r="L2796" s="4">
        <v>1.32</v>
      </c>
      <c r="M2796" s="4">
        <v>291.26637554585102</v>
      </c>
      <c r="N2796" s="4">
        <v>1.32</v>
      </c>
      <c r="O2796" s="4">
        <v>0.40578999999999998</v>
      </c>
      <c r="P2796" s="4">
        <v>0.70720000000000005</v>
      </c>
      <c r="Q2796" s="4">
        <v>0.61199000000000003</v>
      </c>
      <c r="R2796" s="4">
        <v>0.62990000000000002</v>
      </c>
      <c r="S2796" s="4">
        <v>0.55979999999999996</v>
      </c>
      <c r="T2796" s="4">
        <v>0.50270000000000004</v>
      </c>
      <c r="U2796" s="4">
        <v>0.4551</v>
      </c>
      <c r="V2796" s="4">
        <v>0.67749999999999999</v>
      </c>
      <c r="W2796" s="4">
        <v>0.53129999999999999</v>
      </c>
      <c r="X2796" s="4">
        <v>0.54679999999999995</v>
      </c>
      <c r="Y2796" s="4">
        <v>0.54944999999999999</v>
      </c>
      <c r="Z2796" s="4">
        <v>0.49</v>
      </c>
      <c r="AA2796" s="4">
        <v>1706137852.72</v>
      </c>
      <c r="AB2796" s="3">
        <f>1.2*E2796</f>
        <v>1.18272</v>
      </c>
      <c r="AC2796" s="3">
        <f>0.01*$AH$2/(AB2796-E2796)</f>
        <v>507.3051948051949</v>
      </c>
      <c r="AD2796" s="3">
        <f>IF(F2796&gt;=AB2796,AC2796*(E2796-AB2796)-(0.0125/100)*$AH$2,AC2796*(E2796-H2796)-(0.0125/100)*$AH$2)</f>
        <v>128.31574675324683</v>
      </c>
      <c r="AE2796" s="3">
        <f t="shared" si="10"/>
        <v>25827.46418662525</v>
      </c>
    </row>
    <row r="2797" spans="1:31" x14ac:dyDescent="0.2">
      <c r="A2797" s="4" t="s">
        <v>2826</v>
      </c>
      <c r="B2797" s="4" t="s">
        <v>2825</v>
      </c>
      <c r="C2797" s="4" t="s">
        <v>33</v>
      </c>
      <c r="D2797" s="4">
        <v>289537767.54000002</v>
      </c>
      <c r="E2797" s="4">
        <v>4.3</v>
      </c>
      <c r="F2797" s="4">
        <v>4.68</v>
      </c>
      <c r="G2797" s="4">
        <v>1.69</v>
      </c>
      <c r="H2797" s="4">
        <v>2.37</v>
      </c>
      <c r="I2797" s="4">
        <v>12178860</v>
      </c>
      <c r="J2797" s="4">
        <f>I2797*E2797</f>
        <v>52369098</v>
      </c>
      <c r="K2797" s="4">
        <v>11135988.6666667</v>
      </c>
      <c r="L2797" s="4">
        <v>3.78</v>
      </c>
      <c r="M2797" s="4">
        <v>71.314741035856599</v>
      </c>
      <c r="N2797" s="4">
        <v>3.78</v>
      </c>
      <c r="O2797" s="4">
        <v>2.2400000000000002</v>
      </c>
      <c r="P2797" s="4">
        <v>2.4700000000000002</v>
      </c>
      <c r="Q2797" s="4">
        <v>3.03</v>
      </c>
      <c r="R2797" s="4">
        <v>3.09</v>
      </c>
      <c r="S2797" s="4">
        <v>3.45</v>
      </c>
      <c r="T2797" s="4">
        <v>3.88</v>
      </c>
      <c r="U2797" s="4">
        <v>3.39</v>
      </c>
      <c r="V2797" s="4">
        <v>2.21</v>
      </c>
      <c r="W2797" s="4">
        <v>2.29</v>
      </c>
      <c r="X2797" s="4">
        <v>2.98</v>
      </c>
      <c r="Y2797" s="4">
        <v>2.86</v>
      </c>
      <c r="Z2797" s="4">
        <v>3.43</v>
      </c>
      <c r="AA2797" s="4">
        <v>4151337.6725499998</v>
      </c>
      <c r="AB2797" s="3">
        <f>1.2*E2797</f>
        <v>5.1599999999999993</v>
      </c>
      <c r="AC2797" s="3">
        <f>0.01*$AH$2/(AB2797-E2797)</f>
        <v>116.27906976744194</v>
      </c>
      <c r="AD2797" s="3">
        <f>IF(F2797&gt;=AB2797,AC2797*(E2797-AB2797)-(0.0125/100)*$AH$2,AC2797*(E2797-H2797)-(0.0125/100)*$AH$2)</f>
        <v>223.16860465116292</v>
      </c>
      <c r="AE2797" s="3">
        <f t="shared" si="10"/>
        <v>26050.632791276414</v>
      </c>
    </row>
    <row r="2798" spans="1:31" x14ac:dyDescent="0.2">
      <c r="A2798" s="4" t="s">
        <v>1700</v>
      </c>
      <c r="B2798" s="4" t="s">
        <v>2825</v>
      </c>
      <c r="C2798" s="4" t="s">
        <v>42</v>
      </c>
      <c r="D2798" s="4">
        <v>927124082.5</v>
      </c>
      <c r="E2798" s="4">
        <v>2.83</v>
      </c>
      <c r="F2798" s="4">
        <v>2.9</v>
      </c>
      <c r="G2798" s="4">
        <v>2.0699999999999998</v>
      </c>
      <c r="H2798" s="4">
        <v>2.4</v>
      </c>
      <c r="I2798" s="4">
        <v>2733902</v>
      </c>
      <c r="J2798" s="4">
        <f>I2798*E2798</f>
        <v>7736942.6600000001</v>
      </c>
      <c r="K2798" s="4">
        <v>112324563</v>
      </c>
      <c r="L2798" s="4">
        <v>2.95</v>
      </c>
      <c r="M2798" s="4">
        <v>65.497076023391799</v>
      </c>
      <c r="N2798" s="4">
        <v>2.95</v>
      </c>
      <c r="O2798" s="4">
        <v>1.895</v>
      </c>
      <c r="P2798" s="4">
        <v>2.4161999999999999</v>
      </c>
      <c r="Q2798" s="4">
        <v>2.11</v>
      </c>
      <c r="R2798" s="4">
        <v>1.94</v>
      </c>
      <c r="S2798" s="4">
        <v>1.99</v>
      </c>
      <c r="T2798" s="4">
        <v>1.95</v>
      </c>
      <c r="U2798" s="4">
        <v>1.72</v>
      </c>
      <c r="V2798" s="4">
        <v>2.4</v>
      </c>
      <c r="W2798" s="4">
        <v>2</v>
      </c>
      <c r="X2798" s="4">
        <v>1.92</v>
      </c>
      <c r="Y2798" s="4">
        <v>1.76</v>
      </c>
      <c r="Z2798" s="4">
        <v>1.89</v>
      </c>
      <c r="AA2798" s="4">
        <v>1276786626.6905999</v>
      </c>
      <c r="AB2798" s="3">
        <f>1.2*E2798</f>
        <v>3.3959999999999999</v>
      </c>
      <c r="AC2798" s="3">
        <f>0.01*$AH$2/(AB2798-E2798)</f>
        <v>176.67844522968204</v>
      </c>
      <c r="AD2798" s="3">
        <f>IF(F2798&gt;=AB2798,AC2798*(E2798-AB2798)-(0.0125/100)*$AH$2,AC2798*(E2798-H2798)-(0.0125/100)*$AH$2)</f>
        <v>74.721731448763308</v>
      </c>
      <c r="AE2798" s="3">
        <f t="shared" si="10"/>
        <v>26125.354522725178</v>
      </c>
    </row>
    <row r="2799" spans="1:31" x14ac:dyDescent="0.2">
      <c r="A2799" s="4" t="s">
        <v>2827</v>
      </c>
      <c r="B2799" s="4" t="s">
        <v>2828</v>
      </c>
      <c r="C2799" s="4" t="s">
        <v>33</v>
      </c>
      <c r="D2799" s="4">
        <v>211660865.34</v>
      </c>
      <c r="E2799" s="4">
        <v>6.165</v>
      </c>
      <c r="F2799" s="4">
        <v>6.19</v>
      </c>
      <c r="G2799" s="4">
        <v>6.15</v>
      </c>
      <c r="H2799" s="4">
        <v>6.18</v>
      </c>
      <c r="I2799" s="4">
        <v>10836102</v>
      </c>
      <c r="J2799" s="4">
        <f>I2799*E2799</f>
        <v>66804568.829999998</v>
      </c>
      <c r="K2799" s="4">
        <v>10268886</v>
      </c>
      <c r="L2799" s="4">
        <v>4.1100000000000003</v>
      </c>
      <c r="M2799" s="4">
        <v>58.483290488431898</v>
      </c>
      <c r="N2799" s="4">
        <v>4.1100000000000003</v>
      </c>
      <c r="O2799" s="4">
        <v>4.6769999999999996</v>
      </c>
      <c r="P2799" s="4">
        <v>6.18</v>
      </c>
      <c r="Q2799" s="4">
        <v>6.17</v>
      </c>
      <c r="R2799" s="4">
        <v>6.16</v>
      </c>
      <c r="S2799" s="4">
        <v>6.17</v>
      </c>
      <c r="T2799" s="4">
        <v>6.18</v>
      </c>
      <c r="U2799" s="4">
        <v>6.17</v>
      </c>
      <c r="V2799" s="4">
        <v>6.17</v>
      </c>
      <c r="W2799" s="4">
        <v>6.16</v>
      </c>
      <c r="X2799" s="4">
        <v>6.16</v>
      </c>
      <c r="Y2799" s="4">
        <v>6.13</v>
      </c>
      <c r="Z2799" s="4">
        <v>6.16</v>
      </c>
      <c r="AA2799" s="4">
        <v>9655943.0099999998</v>
      </c>
      <c r="AB2799" s="3">
        <f>1.2*E2799</f>
        <v>7.3979999999999997</v>
      </c>
      <c r="AC2799" s="3">
        <f>0.01*$AH$2/(AB2799-E2799)</f>
        <v>81.103000811030029</v>
      </c>
      <c r="AD2799" s="3">
        <f>IF(F2799&gt;=AB2799,AC2799*(E2799-AB2799)-(0.0125/100)*$AH$2,AC2799*(E2799-H2799)-(0.0125/100)*$AH$2)</f>
        <v>-2.4665450121654242</v>
      </c>
      <c r="AE2799" s="3">
        <f t="shared" si="10"/>
        <v>26122.887977713013</v>
      </c>
    </row>
    <row r="2800" spans="1:31" x14ac:dyDescent="0.2">
      <c r="A2800" s="4" t="s">
        <v>1622</v>
      </c>
      <c r="B2800" s="4" t="s">
        <v>2829</v>
      </c>
      <c r="C2800" s="4" t="s">
        <v>42</v>
      </c>
      <c r="D2800" s="4">
        <v>359047531.24000001</v>
      </c>
      <c r="E2800" s="4">
        <v>43.7</v>
      </c>
      <c r="F2800" s="4">
        <v>44.08</v>
      </c>
      <c r="G2800" s="4">
        <v>43.450099999999999</v>
      </c>
      <c r="H2800" s="4">
        <v>44.07</v>
      </c>
      <c r="I2800" s="4">
        <v>685754</v>
      </c>
      <c r="J2800" s="4">
        <f>I2800*E2800</f>
        <v>29967449.800000001</v>
      </c>
      <c r="K2800" s="4">
        <v>1777282.33333333</v>
      </c>
      <c r="L2800" s="4">
        <v>26.12</v>
      </c>
      <c r="M2800" s="4">
        <v>87.392795883361899</v>
      </c>
      <c r="N2800" s="4">
        <v>26.12</v>
      </c>
      <c r="O2800" s="4">
        <v>23.864999999999998</v>
      </c>
      <c r="P2800" s="4">
        <v>44.03</v>
      </c>
      <c r="Q2800" s="4">
        <v>44.25</v>
      </c>
      <c r="R2800" s="4">
        <v>44.76</v>
      </c>
      <c r="S2800" s="4">
        <v>44.57</v>
      </c>
      <c r="T2800" s="4">
        <v>44.41</v>
      </c>
      <c r="U2800" s="4">
        <v>44.11</v>
      </c>
      <c r="V2800" s="4">
        <v>44</v>
      </c>
      <c r="W2800" s="4">
        <v>44.02</v>
      </c>
      <c r="X2800" s="4">
        <v>44.1</v>
      </c>
      <c r="Y2800" s="4">
        <v>44.42</v>
      </c>
      <c r="Z2800" s="4">
        <v>44.31</v>
      </c>
      <c r="AA2800" s="4">
        <v>11014211.25</v>
      </c>
      <c r="AB2800" s="3">
        <f>1.2*E2800</f>
        <v>52.440000000000005</v>
      </c>
      <c r="AC2800" s="3">
        <f>0.01*$AH$2/(AB2800-E2800)</f>
        <v>11.441647597254002</v>
      </c>
      <c r="AD2800" s="3">
        <f>IF(F2800&gt;=AB2800,AC2800*(E2800-AB2800)-(0.0125/100)*$AH$2,AC2800*(E2800-H2800)-(0.0125/100)*$AH$2)</f>
        <v>-5.4834096109839514</v>
      </c>
      <c r="AE2800" s="3">
        <f t="shared" si="10"/>
        <v>26117.404568102029</v>
      </c>
    </row>
    <row r="2801" spans="1:31" x14ac:dyDescent="0.2">
      <c r="A2801" s="4" t="s">
        <v>1704</v>
      </c>
      <c r="B2801" s="4" t="s">
        <v>2830</v>
      </c>
      <c r="C2801" s="4" t="s">
        <v>33</v>
      </c>
      <c r="D2801" s="4">
        <v>69767613.280000001</v>
      </c>
      <c r="E2801" s="4">
        <v>2.2799999999999998</v>
      </c>
      <c r="F2801" s="4">
        <v>3.48</v>
      </c>
      <c r="G2801" s="4">
        <v>2.0099999999999998</v>
      </c>
      <c r="H2801" s="4">
        <v>2.58</v>
      </c>
      <c r="I2801" s="4">
        <v>1864396</v>
      </c>
      <c r="J2801" s="4">
        <f>I2801*E2801</f>
        <v>4250822.88</v>
      </c>
      <c r="K2801" s="4">
        <v>166669171</v>
      </c>
      <c r="L2801" s="4">
        <v>2.77</v>
      </c>
      <c r="M2801" s="4">
        <v>650</v>
      </c>
      <c r="N2801" s="4">
        <v>2.77</v>
      </c>
      <c r="O2801" s="4">
        <v>1.1996800000000001</v>
      </c>
      <c r="P2801" s="4">
        <v>2.6899000000000002</v>
      </c>
      <c r="Q2801" s="4">
        <v>3.39</v>
      </c>
      <c r="R2801" s="4">
        <v>2.6901000000000002</v>
      </c>
      <c r="S2801" s="4">
        <v>2.87</v>
      </c>
      <c r="T2801" s="4">
        <v>3.0714999999999999</v>
      </c>
      <c r="U2801" s="4">
        <v>2.35</v>
      </c>
      <c r="V2801" s="4">
        <v>2.4500000000000002</v>
      </c>
      <c r="W2801" s="4">
        <v>2.21</v>
      </c>
      <c r="X2801" s="4">
        <v>2.54</v>
      </c>
      <c r="Y2801" s="4">
        <v>2.35</v>
      </c>
      <c r="Z2801" s="4">
        <v>2.57</v>
      </c>
      <c r="AA2801" s="4">
        <v>337475764.63999999</v>
      </c>
      <c r="AB2801" s="3">
        <f>1.2*E2801</f>
        <v>2.7359999999999998</v>
      </c>
      <c r="AC2801" s="3">
        <f>0.01*$AH$2/(AB2801-E2801)</f>
        <v>219.2982456140351</v>
      </c>
      <c r="AD2801" s="3">
        <f>IF(F2801&gt;=AB2801,AC2801*(E2801-AB2801)-(0.0125/100)*$AH$2,AC2801*(E2801-H2801)-(0.0125/100)*$AH$2)</f>
        <v>-101.25</v>
      </c>
      <c r="AE2801" s="3">
        <f t="shared" si="10"/>
        <v>26016.154568102029</v>
      </c>
    </row>
    <row r="2802" spans="1:31" x14ac:dyDescent="0.2">
      <c r="A2802" s="4" t="s">
        <v>2796</v>
      </c>
      <c r="B2802" s="4" t="s">
        <v>2831</v>
      </c>
      <c r="C2802" s="4" t="s">
        <v>33</v>
      </c>
      <c r="D2802" s="4">
        <v>303659402.97000003</v>
      </c>
      <c r="E2802" s="4">
        <v>10.119999999999999</v>
      </c>
      <c r="F2802" s="4">
        <v>10.75</v>
      </c>
      <c r="G2802" s="4">
        <v>9.5022000000000002</v>
      </c>
      <c r="H2802" s="4">
        <v>9.8699999999999992</v>
      </c>
      <c r="I2802" s="4">
        <v>260585</v>
      </c>
      <c r="J2802" s="4">
        <f>I2802*E2802</f>
        <v>2637120.1999999997</v>
      </c>
      <c r="K2802" s="4">
        <v>2572573.6666666698</v>
      </c>
      <c r="L2802" s="4">
        <v>8.8699999999999992</v>
      </c>
      <c r="M2802" s="4">
        <v>52.639517345399703</v>
      </c>
      <c r="N2802" s="4">
        <v>8.8699999999999992</v>
      </c>
      <c r="O2802" s="4">
        <v>7.4455999999999998</v>
      </c>
      <c r="P2802" s="4">
        <v>10.6</v>
      </c>
      <c r="Q2802" s="4">
        <v>12.13</v>
      </c>
      <c r="R2802" s="4">
        <v>11.37</v>
      </c>
      <c r="S2802" s="4">
        <v>10.685600000000001</v>
      </c>
      <c r="T2802" s="4">
        <v>10.02</v>
      </c>
      <c r="U2802" s="4">
        <v>8.85</v>
      </c>
      <c r="V2802" s="4">
        <v>9.48</v>
      </c>
      <c r="W2802" s="4">
        <v>10.105</v>
      </c>
      <c r="X2802" s="4">
        <v>11.2</v>
      </c>
      <c r="Y2802" s="4">
        <v>8.66</v>
      </c>
      <c r="Z2802" s="4">
        <v>9.5399999999999991</v>
      </c>
      <c r="AA2802" s="4">
        <v>31300750.125</v>
      </c>
      <c r="AB2802" s="3">
        <f>1.2*E2802</f>
        <v>12.143999999999998</v>
      </c>
      <c r="AC2802" s="3">
        <f>0.01*$AH$2/(AB2802-E2802)</f>
        <v>49.407114624505951</v>
      </c>
      <c r="AD2802" s="3">
        <f>IF(F2802&gt;=AB2802,AC2802*(E2802-AB2802)-(0.0125/100)*$AH$2,AC2802*(E2802-H2802)-(0.0125/100)*$AH$2)</f>
        <v>11.101778656126488</v>
      </c>
      <c r="AE2802" s="3">
        <f t="shared" si="10"/>
        <v>26027.256346758157</v>
      </c>
    </row>
    <row r="2803" spans="1:31" x14ac:dyDescent="0.2">
      <c r="A2803" s="4" t="s">
        <v>2832</v>
      </c>
      <c r="B2803" s="4" t="s">
        <v>2833</v>
      </c>
      <c r="C2803" s="4" t="s">
        <v>33</v>
      </c>
      <c r="D2803" s="4">
        <v>390968500.935</v>
      </c>
      <c r="E2803" s="4">
        <v>41.05</v>
      </c>
      <c r="F2803" s="4">
        <v>41.2</v>
      </c>
      <c r="G2803" s="4">
        <v>40.630000000000003</v>
      </c>
      <c r="H2803" s="4">
        <v>40.94</v>
      </c>
      <c r="I2803" s="4">
        <v>559974</v>
      </c>
      <c r="J2803" s="4">
        <f>I2803*E2803</f>
        <v>22986932.699999999</v>
      </c>
      <c r="K2803" s="4">
        <v>1016349.66666667</v>
      </c>
      <c r="L2803" s="4">
        <v>27.344999999999999</v>
      </c>
      <c r="M2803" s="4">
        <v>55.3747161241483</v>
      </c>
      <c r="N2803" s="4">
        <v>27.344999999999999</v>
      </c>
      <c r="O2803" s="4">
        <v>28.639500000000002</v>
      </c>
      <c r="P2803" s="4">
        <v>41.664999999999999</v>
      </c>
      <c r="Q2803" s="4">
        <v>41.63</v>
      </c>
      <c r="R2803" s="4">
        <v>41.75</v>
      </c>
      <c r="S2803" s="4">
        <v>42.89</v>
      </c>
      <c r="T2803" s="4">
        <v>43.004800000000003</v>
      </c>
      <c r="U2803" s="4">
        <v>42.98</v>
      </c>
      <c r="V2803" s="4">
        <v>40.96</v>
      </c>
      <c r="W2803" s="4">
        <v>41.41</v>
      </c>
      <c r="X2803" s="4">
        <v>41.36</v>
      </c>
      <c r="Y2803" s="4">
        <v>42.82</v>
      </c>
      <c r="Z2803" s="4">
        <v>42.87</v>
      </c>
      <c r="AA2803" s="4">
        <v>3731765.68</v>
      </c>
      <c r="AB2803" s="3">
        <f>1.2*E2803</f>
        <v>49.26</v>
      </c>
      <c r="AC2803" s="3">
        <f>0.01*$AH$2/(AB2803-E2803)</f>
        <v>12.180267965895249</v>
      </c>
      <c r="AD2803" s="3">
        <f>IF(F2803&gt;=AB2803,AC2803*(E2803-AB2803)-(0.0125/100)*$AH$2,AC2803*(E2803-H2803)-(0.0125/100)*$AH$2)</f>
        <v>8.9829476248470375E-2</v>
      </c>
      <c r="AE2803" s="3">
        <f t="shared" si="10"/>
        <v>26027.346176234405</v>
      </c>
    </row>
    <row r="2804" spans="1:31" x14ac:dyDescent="0.2">
      <c r="A2804" s="4" t="s">
        <v>1509</v>
      </c>
      <c r="B2804" s="4" t="s">
        <v>2835</v>
      </c>
      <c r="C2804" s="4" t="s">
        <v>33</v>
      </c>
      <c r="D2804" s="4">
        <v>412524788.04000002</v>
      </c>
      <c r="E2804" s="4">
        <v>2.56</v>
      </c>
      <c r="F2804" s="4">
        <v>2.76</v>
      </c>
      <c r="G2804" s="4">
        <v>2.16</v>
      </c>
      <c r="H2804" s="4">
        <v>2.35</v>
      </c>
      <c r="I2804" s="4">
        <v>46618680</v>
      </c>
      <c r="J2804" s="4">
        <f>I2804*E2804</f>
        <v>119343820.8</v>
      </c>
      <c r="K2804" s="4">
        <v>46971826.333333299</v>
      </c>
      <c r="L2804" s="4">
        <v>1.77</v>
      </c>
      <c r="M2804" s="4">
        <v>55.151515151515099</v>
      </c>
      <c r="N2804" s="4">
        <v>1.77</v>
      </c>
      <c r="O2804" s="4">
        <v>1.6805000000000001</v>
      </c>
      <c r="P2804" s="4">
        <v>3.0699000000000001</v>
      </c>
      <c r="Q2804" s="4">
        <v>2.6</v>
      </c>
      <c r="R2804" s="4">
        <v>2.7</v>
      </c>
      <c r="S2804" s="4">
        <v>2.6198999999999999</v>
      </c>
      <c r="T2804" s="4">
        <v>2.6</v>
      </c>
      <c r="U2804" s="4">
        <v>2.5</v>
      </c>
      <c r="V2804" s="4">
        <v>2.35</v>
      </c>
      <c r="W2804" s="4">
        <v>2.58</v>
      </c>
      <c r="X2804" s="4">
        <v>2.54</v>
      </c>
      <c r="Y2804" s="4">
        <v>2.57</v>
      </c>
      <c r="Z2804" s="4">
        <v>2.4500000000000002</v>
      </c>
      <c r="AA2804" s="4">
        <v>4444882.2</v>
      </c>
      <c r="AB2804" s="3">
        <f>1.2*E2804</f>
        <v>3.0720000000000001</v>
      </c>
      <c r="AC2804" s="3">
        <f>0.01*$AH$2/(AB2804-E2804)</f>
        <v>195.3125</v>
      </c>
      <c r="AD2804" s="3">
        <f>IF(F2804&gt;=AB2804,AC2804*(E2804-AB2804)-(0.0125/100)*$AH$2,AC2804*(E2804-H2804)-(0.0125/100)*$AH$2)</f>
        <v>39.765624999999993</v>
      </c>
      <c r="AE2804" s="3">
        <f t="shared" si="10"/>
        <v>26067.111801234405</v>
      </c>
    </row>
    <row r="2805" spans="1:31" x14ac:dyDescent="0.2">
      <c r="A2805" s="4" t="s">
        <v>2834</v>
      </c>
      <c r="B2805" s="4" t="s">
        <v>2835</v>
      </c>
      <c r="C2805" s="4" t="s">
        <v>33</v>
      </c>
      <c r="D2805" s="4">
        <v>99707238.400000006</v>
      </c>
      <c r="E2805" s="4">
        <v>2.06</v>
      </c>
      <c r="F2805" s="4">
        <v>3.55</v>
      </c>
      <c r="G2805" s="4">
        <v>1.8900999999999999</v>
      </c>
      <c r="H2805" s="4">
        <v>2.75</v>
      </c>
      <c r="I2805" s="4">
        <v>11109012</v>
      </c>
      <c r="J2805" s="4">
        <f>I2805*E2805</f>
        <v>22884564.719999999</v>
      </c>
      <c r="K2805" s="4">
        <v>362704750</v>
      </c>
      <c r="L2805" s="4">
        <v>1.76</v>
      </c>
      <c r="M2805" s="4">
        <v>370.85714285714198</v>
      </c>
      <c r="N2805" s="4">
        <v>1.76</v>
      </c>
      <c r="O2805" s="4">
        <v>0.95701000000000003</v>
      </c>
      <c r="P2805" s="4">
        <v>3.42</v>
      </c>
      <c r="Q2805" s="4">
        <v>3.09</v>
      </c>
      <c r="R2805" s="4">
        <v>3.3698999999999999</v>
      </c>
      <c r="S2805" s="4">
        <v>3.6999</v>
      </c>
      <c r="T2805" s="4">
        <v>2.92</v>
      </c>
      <c r="U2805" s="4">
        <v>2.2799999999999998</v>
      </c>
      <c r="V2805" s="4">
        <v>3.04</v>
      </c>
      <c r="W2805" s="4">
        <v>2.2799999999999998</v>
      </c>
      <c r="X2805" s="4">
        <v>3.165</v>
      </c>
      <c r="Y2805" s="4">
        <v>3.14</v>
      </c>
      <c r="Z2805" s="4">
        <v>2.89</v>
      </c>
      <c r="AA2805" s="4">
        <v>64506172.399999999</v>
      </c>
      <c r="AB2805" s="3">
        <f>1.2*E2805</f>
        <v>2.472</v>
      </c>
      <c r="AC2805" s="3">
        <f>0.01*$AH$2/(AB2805-E2805)</f>
        <v>242.71844660194179</v>
      </c>
      <c r="AD2805" s="3">
        <f>IF(F2805&gt;=AB2805,AC2805*(E2805-AB2805)-(0.0125/100)*$AH$2,AC2805*(E2805-H2805)-(0.0125/100)*$AH$2)</f>
        <v>-101.25</v>
      </c>
      <c r="AE2805" s="3">
        <f t="shared" si="10"/>
        <v>25965.861801234405</v>
      </c>
    </row>
    <row r="2806" spans="1:31" x14ac:dyDescent="0.2">
      <c r="A2806" s="4" t="s">
        <v>880</v>
      </c>
      <c r="B2806" s="4" t="s">
        <v>2836</v>
      </c>
      <c r="C2806" s="4" t="s">
        <v>33</v>
      </c>
      <c r="D2806" s="4">
        <v>19397972.550000001</v>
      </c>
      <c r="E2806" s="4">
        <v>4.1500000000000004</v>
      </c>
      <c r="F2806" s="4">
        <v>7.17</v>
      </c>
      <c r="G2806" s="4">
        <v>3.9</v>
      </c>
      <c r="H2806" s="4">
        <v>6.07</v>
      </c>
      <c r="I2806" s="4">
        <v>4116440</v>
      </c>
      <c r="J2806" s="4">
        <f>I2806*E2806</f>
        <v>17083226</v>
      </c>
      <c r="K2806" s="4">
        <v>50727565.666666701</v>
      </c>
      <c r="L2806" s="4">
        <v>3.41</v>
      </c>
      <c r="M2806" s="4">
        <v>93.023255813953398</v>
      </c>
      <c r="N2806" s="4">
        <v>3.41</v>
      </c>
      <c r="O2806" s="4">
        <v>2.8410000000000002</v>
      </c>
      <c r="P2806" s="4">
        <v>9.3399000000000001</v>
      </c>
      <c r="Q2806" s="4">
        <v>4.8899999999999997</v>
      </c>
      <c r="R2806" s="4">
        <v>3.89</v>
      </c>
      <c r="S2806" s="4">
        <v>3.5</v>
      </c>
      <c r="T2806" s="4" t="s">
        <v>39</v>
      </c>
      <c r="U2806" s="4" t="s">
        <v>39</v>
      </c>
      <c r="V2806" s="4">
        <v>6.86</v>
      </c>
      <c r="W2806" s="4">
        <v>4.03</v>
      </c>
      <c r="X2806" s="4">
        <v>3.89</v>
      </c>
      <c r="Y2806" s="4">
        <v>2.99</v>
      </c>
      <c r="Z2806" s="4" t="s">
        <v>39</v>
      </c>
      <c r="AA2806" s="4">
        <v>48524962.465000004</v>
      </c>
      <c r="AB2806" s="3">
        <f>1.2*E2806</f>
        <v>4.9800000000000004</v>
      </c>
      <c r="AC2806" s="3">
        <f>0.01*$AH$2/(AB2806-E2806)</f>
        <v>120.48192771084337</v>
      </c>
      <c r="AD2806" s="3">
        <f>IF(F2806&gt;=AB2806,AC2806*(E2806-AB2806)-(0.0125/100)*$AH$2,AC2806*(E2806-H2806)-(0.0125/100)*$AH$2)</f>
        <v>-101.25</v>
      </c>
      <c r="AE2806" s="3">
        <f t="shared" si="10"/>
        <v>25864.611801234405</v>
      </c>
    </row>
    <row r="2807" spans="1:31" x14ac:dyDescent="0.2">
      <c r="A2807" s="4" t="s">
        <v>433</v>
      </c>
      <c r="B2807" s="4" t="s">
        <v>2837</v>
      </c>
      <c r="C2807" s="4" t="s">
        <v>33</v>
      </c>
      <c r="D2807" s="4">
        <v>16354018970.860001</v>
      </c>
      <c r="E2807" s="4">
        <v>101.63</v>
      </c>
      <c r="F2807" s="4">
        <v>101.87</v>
      </c>
      <c r="G2807" s="4">
        <v>100.56</v>
      </c>
      <c r="H2807" s="4">
        <v>100.67</v>
      </c>
      <c r="I2807" s="4">
        <v>14647524</v>
      </c>
      <c r="J2807" s="4">
        <f>I2807*E2807</f>
        <v>1488627864.1199999</v>
      </c>
      <c r="K2807" s="4">
        <v>30521274.666666999</v>
      </c>
      <c r="L2807" s="4">
        <v>86.18</v>
      </c>
      <c r="M2807" s="4">
        <v>51.347728965003697</v>
      </c>
      <c r="N2807" s="4">
        <v>86.18</v>
      </c>
      <c r="O2807" s="4">
        <v>72.709000000000003</v>
      </c>
      <c r="P2807" s="4">
        <v>101.04</v>
      </c>
      <c r="Q2807" s="4">
        <v>101.26</v>
      </c>
      <c r="R2807" s="4">
        <v>101.15</v>
      </c>
      <c r="S2807" s="4" t="s">
        <v>39</v>
      </c>
      <c r="T2807" s="4" t="s">
        <v>39</v>
      </c>
      <c r="U2807" s="4" t="s">
        <v>39</v>
      </c>
      <c r="V2807" s="4">
        <v>100.99</v>
      </c>
      <c r="W2807" s="4">
        <v>100.92</v>
      </c>
      <c r="X2807" s="4">
        <v>101</v>
      </c>
      <c r="Y2807" s="4" t="s">
        <v>39</v>
      </c>
      <c r="Z2807" s="4" t="s">
        <v>39</v>
      </c>
      <c r="AA2807" s="4">
        <v>1588773003.8399999</v>
      </c>
      <c r="AB2807" s="3">
        <f>1.2*E2807</f>
        <v>121.95599999999999</v>
      </c>
      <c r="AC2807" s="3">
        <f>0.01*$AH$2/(AB2807-E2807)</f>
        <v>4.9198071435599742</v>
      </c>
      <c r="AD2807" s="3">
        <f>IF(F2807&gt;=AB2807,AC2807*(E2807-AB2807)-(0.0125/100)*$AH$2,AC2807*(E2807-H2807)-(0.0125/100)*$AH$2)</f>
        <v>3.4730148578175442</v>
      </c>
      <c r="AE2807" s="3">
        <f t="shared" ref="AE2807:AE2970" si="11">AE2806+AD2807</f>
        <v>25868.084816092221</v>
      </c>
    </row>
    <row r="2808" spans="1:31" x14ac:dyDescent="0.2">
      <c r="A2808" s="4" t="s">
        <v>880</v>
      </c>
      <c r="B2808" s="4" t="s">
        <v>2837</v>
      </c>
      <c r="C2808" s="4" t="s">
        <v>33</v>
      </c>
      <c r="D2808" s="4">
        <v>34529528.850000001</v>
      </c>
      <c r="E2808" s="4">
        <v>6.86</v>
      </c>
      <c r="F2808" s="4">
        <v>9.3399000000000001</v>
      </c>
      <c r="G2808" s="4">
        <v>3.51</v>
      </c>
      <c r="H2808" s="4">
        <v>3.82</v>
      </c>
      <c r="I2808" s="4">
        <v>6612337</v>
      </c>
      <c r="J2808" s="4">
        <f>I2808*E2808</f>
        <v>45360631.82</v>
      </c>
      <c r="K2808" s="4">
        <v>73341466</v>
      </c>
      <c r="L2808" s="4">
        <v>6.07</v>
      </c>
      <c r="M2808" s="4">
        <v>113.04347826087</v>
      </c>
      <c r="N2808" s="4">
        <v>6.07</v>
      </c>
      <c r="O2808" s="4">
        <v>3.008</v>
      </c>
      <c r="P2808" s="4">
        <v>4.8899999999999997</v>
      </c>
      <c r="Q2808" s="4">
        <v>3.89</v>
      </c>
      <c r="R2808" s="4">
        <v>3.5</v>
      </c>
      <c r="S2808" s="4" t="s">
        <v>39</v>
      </c>
      <c r="T2808" s="4" t="s">
        <v>39</v>
      </c>
      <c r="U2808" s="4" t="s">
        <v>39</v>
      </c>
      <c r="V2808" s="4">
        <v>4.03</v>
      </c>
      <c r="W2808" s="4">
        <v>3.89</v>
      </c>
      <c r="X2808" s="4">
        <v>2.99</v>
      </c>
      <c r="Y2808" s="4" t="s">
        <v>39</v>
      </c>
      <c r="Z2808" s="4" t="s">
        <v>39</v>
      </c>
      <c r="AA2808" s="4">
        <v>648475081.60500002</v>
      </c>
      <c r="AB2808" s="3">
        <f>1.2*E2808</f>
        <v>8.2319999999999993</v>
      </c>
      <c r="AC2808" s="3">
        <f>0.01*$AH$2/(AB2808-E2808)</f>
        <v>72.886297376093353</v>
      </c>
      <c r="AD2808" s="3">
        <f>IF(F2808&gt;=AB2808,AC2808*(E2808-AB2808)-(0.0125/100)*$AH$2,AC2808*(E2808-H2808)-(0.0125/100)*$AH$2)</f>
        <v>-101.25</v>
      </c>
      <c r="AE2808" s="3">
        <f t="shared" si="11"/>
        <v>25766.834816092221</v>
      </c>
    </row>
    <row r="2809" spans="1:31" x14ac:dyDescent="0.2">
      <c r="A2809" s="4" t="s">
        <v>2192</v>
      </c>
      <c r="B2809" s="4" t="s">
        <v>2838</v>
      </c>
      <c r="C2809" s="4" t="s">
        <v>33</v>
      </c>
      <c r="D2809" s="4">
        <v>4204037.28</v>
      </c>
      <c r="E2809" s="4">
        <v>3.8849999999999998</v>
      </c>
      <c r="F2809" s="4">
        <v>5.42</v>
      </c>
      <c r="G2809" s="4">
        <v>3.64</v>
      </c>
      <c r="H2809" s="4">
        <v>4.75</v>
      </c>
      <c r="I2809" s="4">
        <v>14625958</v>
      </c>
      <c r="J2809" s="4">
        <f>I2809*E2809</f>
        <v>56821846.829999998</v>
      </c>
      <c r="K2809" s="4">
        <v>49959868.333333299</v>
      </c>
      <c r="L2809" s="4">
        <v>3.04</v>
      </c>
      <c r="M2809" s="4">
        <v>131.25</v>
      </c>
      <c r="N2809" s="4">
        <v>3.04</v>
      </c>
      <c r="O2809" s="4">
        <v>2.2362000000000002</v>
      </c>
      <c r="P2809" s="4">
        <v>4.1900000000000004</v>
      </c>
      <c r="Q2809" s="4">
        <v>2.7793000000000001</v>
      </c>
      <c r="R2809" s="4" t="s">
        <v>39</v>
      </c>
      <c r="S2809" s="4" t="s">
        <v>39</v>
      </c>
      <c r="T2809" s="4" t="s">
        <v>39</v>
      </c>
      <c r="U2809" s="4" t="s">
        <v>39</v>
      </c>
      <c r="V2809" s="4">
        <v>3.95</v>
      </c>
      <c r="W2809" s="4">
        <v>2.76</v>
      </c>
      <c r="X2809" s="4" t="s">
        <v>39</v>
      </c>
      <c r="Y2809" s="4" t="s">
        <v>39</v>
      </c>
      <c r="Z2809" s="4" t="s">
        <v>39</v>
      </c>
      <c r="AA2809" s="4">
        <v>211513762.88595</v>
      </c>
      <c r="AB2809" s="3">
        <f>1.2*E2809</f>
        <v>4.6619999999999999</v>
      </c>
      <c r="AC2809" s="3">
        <f>0.01*$AH$2/(AB2809-E2809)</f>
        <v>128.70012870012869</v>
      </c>
      <c r="AD2809" s="3">
        <f>IF(F2809&gt;=AB2809,AC2809*(E2809-AB2809)-(0.0125/100)*$AH$2,AC2809*(E2809-H2809)-(0.0125/100)*$AH$2)</f>
        <v>-101.25</v>
      </c>
      <c r="AE2809" s="3">
        <f t="shared" si="11"/>
        <v>25665.584816092221</v>
      </c>
    </row>
    <row r="2810" spans="1:31" x14ac:dyDescent="0.2">
      <c r="A2810" s="4" t="s">
        <v>2192</v>
      </c>
      <c r="B2810" s="4" t="s">
        <v>2839</v>
      </c>
      <c r="C2810" s="4" t="s">
        <v>33</v>
      </c>
      <c r="D2810" s="4">
        <v>6568808.25</v>
      </c>
      <c r="E2810" s="4">
        <v>3.95</v>
      </c>
      <c r="F2810" s="4">
        <v>4.1900000000000004</v>
      </c>
      <c r="G2810" s="4">
        <v>2.72</v>
      </c>
      <c r="H2810" s="4">
        <v>2.92</v>
      </c>
      <c r="I2810" s="4">
        <v>609393</v>
      </c>
      <c r="J2810" s="4">
        <f>I2810*E2810</f>
        <v>2407102.35</v>
      </c>
      <c r="K2810" s="4">
        <v>51363984.333333299</v>
      </c>
      <c r="L2810" s="4">
        <v>4.75</v>
      </c>
      <c r="M2810" s="4">
        <v>137.95180722891001</v>
      </c>
      <c r="N2810" s="4">
        <v>4.75</v>
      </c>
      <c r="O2810" s="4">
        <v>2.3281999999999998</v>
      </c>
      <c r="P2810" s="4">
        <v>2.7793000000000001</v>
      </c>
      <c r="Q2810" s="4" t="s">
        <v>39</v>
      </c>
      <c r="R2810" s="4" t="s">
        <v>39</v>
      </c>
      <c r="S2810" s="4" t="s">
        <v>39</v>
      </c>
      <c r="T2810" s="4" t="s">
        <v>39</v>
      </c>
      <c r="U2810" s="4" t="s">
        <v>39</v>
      </c>
      <c r="V2810" s="4">
        <v>2.76</v>
      </c>
      <c r="W2810" s="4" t="s">
        <v>39</v>
      </c>
      <c r="X2810" s="4" t="s">
        <v>39</v>
      </c>
      <c r="Y2810" s="4" t="s">
        <v>39</v>
      </c>
      <c r="Z2810" s="4" t="s">
        <v>39</v>
      </c>
      <c r="AA2810" s="4">
        <v>325277198.13</v>
      </c>
      <c r="AB2810" s="3">
        <f>1.2*E2810</f>
        <v>4.74</v>
      </c>
      <c r="AC2810" s="3">
        <f>0.01*$AH$2/(AB2810-E2810)</f>
        <v>126.58227848101265</v>
      </c>
      <c r="AD2810" s="3">
        <f>IF(F2810&gt;=AB2810,AC2810*(E2810-AB2810)-(0.0125/100)*$AH$2,AC2810*(E2810-H2810)-(0.0125/100)*$AH$2)</f>
        <v>129.12974683544306</v>
      </c>
      <c r="AE2810" s="3">
        <f t="shared" si="11"/>
        <v>25794.714562927664</v>
      </c>
    </row>
    <row r="2811" spans="1:31" x14ac:dyDescent="0.2">
      <c r="A2811" s="4" t="s">
        <v>1943</v>
      </c>
      <c r="B2811" s="4" t="s">
        <v>2839</v>
      </c>
      <c r="C2811" s="4" t="s">
        <v>33</v>
      </c>
      <c r="D2811" s="4">
        <v>727303727.39999998</v>
      </c>
      <c r="E2811" s="4">
        <v>2.71</v>
      </c>
      <c r="F2811" s="4">
        <v>2.75</v>
      </c>
      <c r="G2811" s="4">
        <v>2.35</v>
      </c>
      <c r="H2811" s="4">
        <v>2.42</v>
      </c>
      <c r="I2811" s="4">
        <v>14134271</v>
      </c>
      <c r="J2811" s="4">
        <f>I2811*E2811</f>
        <v>38303874.409999996</v>
      </c>
      <c r="K2811" s="4">
        <v>90868763.333333299</v>
      </c>
      <c r="L2811" s="4">
        <v>2.5499999999999998</v>
      </c>
      <c r="M2811" s="4">
        <v>69.375</v>
      </c>
      <c r="N2811" s="4">
        <v>2.5499999999999998</v>
      </c>
      <c r="O2811" s="4">
        <v>1.8365</v>
      </c>
      <c r="P2811" s="4">
        <v>2.36</v>
      </c>
      <c r="Q2811" s="4" t="s">
        <v>39</v>
      </c>
      <c r="R2811" s="4" t="s">
        <v>39</v>
      </c>
      <c r="S2811" s="4" t="s">
        <v>39</v>
      </c>
      <c r="T2811" s="4" t="s">
        <v>39</v>
      </c>
      <c r="U2811" s="4" t="s">
        <v>39</v>
      </c>
      <c r="V2811" s="4">
        <v>2.34</v>
      </c>
      <c r="W2811" s="4" t="s">
        <v>39</v>
      </c>
      <c r="X2811" s="4" t="s">
        <v>39</v>
      </c>
      <c r="Y2811" s="4" t="s">
        <v>39</v>
      </c>
      <c r="Z2811" s="4" t="s">
        <v>39</v>
      </c>
      <c r="AA2811" s="4">
        <v>300642773.19999999</v>
      </c>
      <c r="AB2811" s="3">
        <f>1.2*E2811</f>
        <v>3.2519999999999998</v>
      </c>
      <c r="AC2811" s="3">
        <f>0.01*$AH$2/(AB2811-E2811)</f>
        <v>184.50184501845024</v>
      </c>
      <c r="AD2811" s="3">
        <f>IF(F2811&gt;=AB2811,AC2811*(E2811-AB2811)-(0.0125/100)*$AH$2,AC2811*(E2811-H2811)-(0.0125/100)*$AH$2)</f>
        <v>52.255535055350578</v>
      </c>
      <c r="AE2811" s="3">
        <f t="shared" si="11"/>
        <v>25846.970097983016</v>
      </c>
    </row>
    <row r="2812" spans="1:31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3"/>
      <c r="AC2812" s="3"/>
      <c r="AD2812" s="3"/>
      <c r="AE2812" s="3"/>
    </row>
    <row r="2813" spans="1:31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3"/>
      <c r="AC2813" s="3"/>
      <c r="AD2813" s="3"/>
      <c r="AE2813" s="3"/>
    </row>
    <row r="2814" spans="1:31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3"/>
      <c r="AC2814" s="3"/>
      <c r="AD2814" s="3"/>
      <c r="AE2814" s="3"/>
    </row>
    <row r="2815" spans="1:31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3"/>
      <c r="AC2815" s="3"/>
      <c r="AD2815" s="3"/>
      <c r="AE2815" s="3"/>
    </row>
    <row r="2816" spans="1:31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3"/>
      <c r="AC2816" s="3"/>
      <c r="AD2816" s="3"/>
      <c r="AE2816" s="3"/>
    </row>
    <row r="2817" spans="1:31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3"/>
      <c r="AC2817" s="3"/>
      <c r="AD2817" s="3"/>
      <c r="AE2817" s="3"/>
    </row>
    <row r="2818" spans="1:31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3"/>
      <c r="AC2818" s="3"/>
      <c r="AD2818" s="3"/>
      <c r="AE2818" s="3"/>
    </row>
    <row r="2819" spans="1:31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3"/>
      <c r="AC2819" s="3"/>
      <c r="AD2819" s="3"/>
      <c r="AE2819" s="3"/>
    </row>
    <row r="2820" spans="1:31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3"/>
      <c r="AC2820" s="3"/>
      <c r="AD2820" s="3"/>
      <c r="AE2820" s="3"/>
    </row>
    <row r="2821" spans="1:31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3"/>
      <c r="AC2821" s="3"/>
      <c r="AD2821" s="3"/>
      <c r="AE2821" s="3"/>
    </row>
    <row r="2822" spans="1:31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3"/>
      <c r="AC2822" s="3"/>
      <c r="AD2822" s="3"/>
      <c r="AE2822" s="3"/>
    </row>
    <row r="2823" spans="1:31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3"/>
      <c r="AC2823" s="3"/>
      <c r="AD2823" s="3"/>
      <c r="AE2823" s="3"/>
    </row>
    <row r="2824" spans="1:31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3"/>
      <c r="AC2824" s="3"/>
      <c r="AD2824" s="3"/>
      <c r="AE2824" s="3"/>
    </row>
    <row r="2825" spans="1:31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3"/>
      <c r="AC2825" s="3"/>
      <c r="AD2825" s="3"/>
      <c r="AE2825" s="3"/>
    </row>
    <row r="2826" spans="1:31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3"/>
      <c r="AC2826" s="3"/>
      <c r="AD2826" s="3"/>
      <c r="AE2826" s="3"/>
    </row>
    <row r="2827" spans="1:31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3"/>
      <c r="AC2827" s="3"/>
      <c r="AD2827" s="3"/>
      <c r="AE2827" s="3"/>
    </row>
    <row r="2828" spans="1:31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3"/>
      <c r="AC2828" s="3"/>
      <c r="AD2828" s="3"/>
      <c r="AE2828" s="3"/>
    </row>
    <row r="2829" spans="1:31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3"/>
      <c r="AC2829" s="3"/>
      <c r="AD2829" s="3"/>
      <c r="AE2829" s="3"/>
    </row>
    <row r="2830" spans="1:31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3"/>
      <c r="AC2830" s="3"/>
      <c r="AD2830" s="3"/>
      <c r="AE2830" s="3"/>
    </row>
    <row r="2831" spans="1:31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3"/>
      <c r="AC2831" s="3"/>
      <c r="AD2831" s="3"/>
      <c r="AE2831" s="3"/>
    </row>
    <row r="2832" spans="1:31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3"/>
      <c r="AC2832" s="3"/>
      <c r="AD2832" s="3"/>
      <c r="AE2832" s="3"/>
    </row>
    <row r="2833" spans="1:31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3"/>
      <c r="AC2833" s="3"/>
      <c r="AD2833" s="3"/>
      <c r="AE2833" s="3"/>
    </row>
    <row r="2834" spans="1:31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3"/>
      <c r="AC2834" s="3"/>
      <c r="AD2834" s="3"/>
      <c r="AE2834" s="3"/>
    </row>
    <row r="2835" spans="1:31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3"/>
      <c r="AC2835" s="3"/>
      <c r="AD2835" s="3"/>
      <c r="AE2835" s="3"/>
    </row>
    <row r="2836" spans="1:31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3"/>
      <c r="AC2836" s="3"/>
      <c r="AD2836" s="3"/>
      <c r="AE2836" s="3"/>
    </row>
    <row r="2837" spans="1:31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3"/>
      <c r="AC2837" s="3"/>
      <c r="AD2837" s="3"/>
      <c r="AE2837" s="3"/>
    </row>
    <row r="2838" spans="1:31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3"/>
      <c r="AC2838" s="3"/>
      <c r="AD2838" s="3"/>
      <c r="AE2838" s="3"/>
    </row>
    <row r="2839" spans="1:31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3"/>
      <c r="AC2839" s="3"/>
      <c r="AD2839" s="3"/>
      <c r="AE2839" s="3"/>
    </row>
    <row r="2840" spans="1:31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3"/>
      <c r="AC2840" s="3"/>
      <c r="AD2840" s="3"/>
      <c r="AE2840" s="3"/>
    </row>
    <row r="2841" spans="1:31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3"/>
      <c r="AC2841" s="3"/>
      <c r="AD2841" s="3"/>
      <c r="AE2841" s="3"/>
    </row>
    <row r="2842" spans="1:31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3"/>
      <c r="AC2842" s="3"/>
      <c r="AD2842" s="3"/>
      <c r="AE2842" s="3"/>
    </row>
    <row r="2843" spans="1:31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3"/>
      <c r="AC2843" s="3"/>
      <c r="AD2843" s="3"/>
      <c r="AE2843" s="3"/>
    </row>
    <row r="2844" spans="1:31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3"/>
      <c r="AC2844" s="3"/>
      <c r="AD2844" s="3"/>
      <c r="AE2844" s="3"/>
    </row>
    <row r="2845" spans="1:31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3"/>
      <c r="AC2845" s="3"/>
      <c r="AD2845" s="3"/>
      <c r="AE2845" s="3"/>
    </row>
    <row r="2846" spans="1:31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3"/>
      <c r="AC2846" s="3"/>
      <c r="AD2846" s="3"/>
      <c r="AE2846" s="3"/>
    </row>
    <row r="2847" spans="1:31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3"/>
      <c r="AC2847" s="3"/>
      <c r="AD2847" s="3"/>
      <c r="AE2847" s="3"/>
    </row>
    <row r="2848" spans="1:31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3"/>
      <c r="AC2848" s="3"/>
      <c r="AD2848" s="3"/>
      <c r="AE2848" s="3"/>
    </row>
    <row r="2849" spans="1:31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3"/>
      <c r="AC2849" s="3"/>
      <c r="AD2849" s="3"/>
      <c r="AE2849" s="3"/>
    </row>
    <row r="2850" spans="1:31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3"/>
      <c r="AC2850" s="3"/>
      <c r="AD2850" s="3"/>
      <c r="AE2850" s="3"/>
    </row>
    <row r="2851" spans="1:31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3"/>
      <c r="AC2851" s="3"/>
      <c r="AD2851" s="3"/>
      <c r="AE2851" s="3"/>
    </row>
    <row r="2852" spans="1:31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3"/>
      <c r="AC2852" s="3"/>
      <c r="AD2852" s="3"/>
      <c r="AE2852" s="3"/>
    </row>
    <row r="2853" spans="1:31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3"/>
      <c r="AC2853" s="3"/>
      <c r="AD2853" s="3"/>
      <c r="AE2853" s="3"/>
    </row>
    <row r="2854" spans="1:31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3"/>
      <c r="AC2854" s="3"/>
      <c r="AD2854" s="3"/>
      <c r="AE2854" s="3"/>
    </row>
    <row r="2855" spans="1:31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3"/>
      <c r="AC2855" s="3"/>
      <c r="AD2855" s="3"/>
      <c r="AE2855" s="3"/>
    </row>
    <row r="2856" spans="1:31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3"/>
      <c r="AC2856" s="3"/>
      <c r="AD2856" s="3"/>
      <c r="AE2856" s="3"/>
    </row>
    <row r="2857" spans="1:31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3"/>
      <c r="AC2857" s="3"/>
      <c r="AD2857" s="3"/>
      <c r="AE2857" s="3"/>
    </row>
    <row r="2858" spans="1:31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3"/>
      <c r="AC2858" s="3"/>
      <c r="AD2858" s="3"/>
      <c r="AE2858" s="3"/>
    </row>
    <row r="2859" spans="1:31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3"/>
      <c r="AC2859" s="3"/>
      <c r="AD2859" s="3"/>
      <c r="AE2859" s="3"/>
    </row>
    <row r="2860" spans="1:31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3"/>
      <c r="AC2860" s="3"/>
      <c r="AD2860" s="3"/>
      <c r="AE2860" s="3"/>
    </row>
    <row r="2861" spans="1:31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3"/>
      <c r="AC2861" s="3"/>
      <c r="AD2861" s="3"/>
      <c r="AE2861" s="3"/>
    </row>
    <row r="2862" spans="1:31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3"/>
      <c r="AC2862" s="3"/>
      <c r="AD2862" s="3"/>
      <c r="AE2862" s="3"/>
    </row>
    <row r="2863" spans="1:31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3"/>
      <c r="AC2863" s="3"/>
      <c r="AD2863" s="3"/>
      <c r="AE2863" s="3"/>
    </row>
    <row r="2864" spans="1:31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3"/>
      <c r="AC2864" s="3"/>
      <c r="AD2864" s="3"/>
      <c r="AE2864" s="3"/>
    </row>
    <row r="2865" spans="1:31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3"/>
      <c r="AC2865" s="3"/>
      <c r="AD2865" s="3"/>
      <c r="AE2865" s="3"/>
    </row>
    <row r="2866" spans="1:31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3"/>
      <c r="AC2866" s="3"/>
      <c r="AD2866" s="3"/>
      <c r="AE2866" s="3"/>
    </row>
    <row r="2867" spans="1:31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3"/>
      <c r="AC2867" s="3"/>
      <c r="AD2867" s="3"/>
      <c r="AE2867" s="3"/>
    </row>
    <row r="2868" spans="1:31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3"/>
      <c r="AC2868" s="3"/>
      <c r="AD2868" s="3"/>
      <c r="AE2868" s="3"/>
    </row>
    <row r="2869" spans="1:31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3"/>
      <c r="AC2869" s="3"/>
      <c r="AD2869" s="3"/>
      <c r="AE2869" s="3"/>
    </row>
    <row r="2870" spans="1:31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3"/>
      <c r="AC2870" s="3"/>
      <c r="AD2870" s="3"/>
      <c r="AE2870" s="3"/>
    </row>
    <row r="2871" spans="1:31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3"/>
      <c r="AC2871" s="3"/>
      <c r="AD2871" s="3"/>
      <c r="AE2871" s="3"/>
    </row>
    <row r="2872" spans="1:31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3"/>
      <c r="AC2872" s="3"/>
      <c r="AD2872" s="3"/>
      <c r="AE2872" s="3"/>
    </row>
    <row r="2873" spans="1:31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3"/>
      <c r="AC2873" s="3"/>
      <c r="AD2873" s="3"/>
      <c r="AE2873" s="3"/>
    </row>
    <row r="2874" spans="1:31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3"/>
      <c r="AC2874" s="3"/>
      <c r="AD2874" s="3"/>
      <c r="AE2874" s="3"/>
    </row>
    <row r="2875" spans="1:31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3"/>
      <c r="AC2875" s="3"/>
      <c r="AD2875" s="3"/>
      <c r="AE2875" s="3"/>
    </row>
    <row r="2876" spans="1:31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3"/>
      <c r="AC2876" s="3"/>
      <c r="AD2876" s="3"/>
      <c r="AE2876" s="3"/>
    </row>
    <row r="2877" spans="1:31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3"/>
      <c r="AC2877" s="3"/>
      <c r="AD2877" s="3"/>
      <c r="AE2877" s="3"/>
    </row>
    <row r="2878" spans="1:31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3"/>
      <c r="AC2878" s="3"/>
      <c r="AD2878" s="3"/>
      <c r="AE2878" s="3"/>
    </row>
    <row r="2879" spans="1:31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3"/>
      <c r="AC2879" s="3"/>
      <c r="AD2879" s="3"/>
      <c r="AE2879" s="3"/>
    </row>
    <row r="2880" spans="1:31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3"/>
      <c r="AC2880" s="3"/>
      <c r="AD2880" s="3"/>
      <c r="AE2880" s="3"/>
    </row>
    <row r="2881" spans="1:31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3"/>
      <c r="AC2881" s="3"/>
      <c r="AD2881" s="3"/>
      <c r="AE2881" s="3"/>
    </row>
    <row r="2882" spans="1:31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3"/>
      <c r="AC2882" s="3"/>
      <c r="AD2882" s="3"/>
      <c r="AE2882" s="3"/>
    </row>
    <row r="2883" spans="1:31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3"/>
      <c r="AC2883" s="3"/>
      <c r="AD2883" s="3"/>
      <c r="AE2883" s="3"/>
    </row>
    <row r="2884" spans="1:31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3"/>
      <c r="AC2884" s="3"/>
      <c r="AD2884" s="3"/>
      <c r="AE2884" s="3"/>
    </row>
    <row r="2885" spans="1:31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3"/>
      <c r="AC2885" s="3"/>
      <c r="AD2885" s="3"/>
      <c r="AE2885" s="3"/>
    </row>
    <row r="2886" spans="1:31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3"/>
      <c r="AC2886" s="3"/>
      <c r="AD2886" s="3"/>
      <c r="AE2886" s="3"/>
    </row>
    <row r="2887" spans="1:31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3"/>
      <c r="AC2887" s="3"/>
      <c r="AD2887" s="3"/>
      <c r="AE2887" s="3"/>
    </row>
    <row r="2888" spans="1:31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3"/>
      <c r="AC2888" s="3"/>
      <c r="AD2888" s="3"/>
      <c r="AE2888" s="3"/>
    </row>
    <row r="2889" spans="1:31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3"/>
      <c r="AC2889" s="3"/>
      <c r="AD2889" s="3"/>
      <c r="AE2889" s="3"/>
    </row>
    <row r="2890" spans="1:31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3"/>
      <c r="AC2890" s="3"/>
      <c r="AD2890" s="3"/>
      <c r="AE2890" s="3"/>
    </row>
    <row r="2891" spans="1:31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3"/>
      <c r="AC2891" s="3"/>
      <c r="AD2891" s="3"/>
      <c r="AE2891" s="3"/>
    </row>
    <row r="2892" spans="1:31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3"/>
      <c r="AC2892" s="3"/>
      <c r="AD2892" s="3"/>
      <c r="AE2892" s="3"/>
    </row>
    <row r="2893" spans="1:31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3"/>
      <c r="AC2893" s="3"/>
      <c r="AD2893" s="3"/>
      <c r="AE2893" s="3"/>
    </row>
    <row r="2894" spans="1:31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3"/>
      <c r="AC2894" s="3"/>
      <c r="AD2894" s="3"/>
      <c r="AE2894" s="3"/>
    </row>
    <row r="2895" spans="1:31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3"/>
      <c r="AC2895" s="3"/>
      <c r="AD2895" s="3"/>
      <c r="AE2895" s="3"/>
    </row>
    <row r="2896" spans="1:31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3"/>
      <c r="AC2896" s="3"/>
      <c r="AD2896" s="3"/>
      <c r="AE2896" s="3"/>
    </row>
    <row r="2897" spans="1:31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3"/>
      <c r="AC2897" s="3"/>
      <c r="AD2897" s="3"/>
      <c r="AE2897" s="3"/>
    </row>
    <row r="2898" spans="1:31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3"/>
      <c r="AC2898" s="3"/>
      <c r="AD2898" s="3"/>
      <c r="AE2898" s="3"/>
    </row>
    <row r="2899" spans="1:31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3"/>
      <c r="AC2899" s="3"/>
      <c r="AD2899" s="3"/>
      <c r="AE2899" s="3"/>
    </row>
    <row r="2900" spans="1:31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3"/>
      <c r="AC2900" s="3"/>
      <c r="AD2900" s="3"/>
      <c r="AE2900" s="3"/>
    </row>
    <row r="2901" spans="1:31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3"/>
      <c r="AC2901" s="3"/>
      <c r="AD2901" s="3"/>
      <c r="AE2901" s="3"/>
    </row>
    <row r="2902" spans="1:31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3"/>
      <c r="AC2902" s="3"/>
      <c r="AD2902" s="3"/>
      <c r="AE2902" s="3"/>
    </row>
    <row r="2903" spans="1:31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3"/>
      <c r="AC2903" s="3"/>
      <c r="AD2903" s="3"/>
      <c r="AE2903" s="3"/>
    </row>
    <row r="2904" spans="1:31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3"/>
      <c r="AC2904" s="3"/>
      <c r="AD2904" s="3"/>
      <c r="AE2904" s="3"/>
    </row>
    <row r="2905" spans="1:31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3"/>
      <c r="AC2905" s="3"/>
      <c r="AD2905" s="3"/>
      <c r="AE2905" s="3"/>
    </row>
    <row r="2906" spans="1:31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3"/>
      <c r="AC2906" s="3"/>
      <c r="AD2906" s="3"/>
      <c r="AE2906" s="3"/>
    </row>
    <row r="2907" spans="1:31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3"/>
      <c r="AC2907" s="3"/>
      <c r="AD2907" s="3"/>
      <c r="AE2907" s="3"/>
    </row>
    <row r="2908" spans="1:31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3"/>
      <c r="AC2908" s="3"/>
      <c r="AD2908" s="3"/>
      <c r="AE2908" s="3"/>
    </row>
    <row r="2909" spans="1:31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3"/>
      <c r="AC2909" s="3"/>
      <c r="AD2909" s="3"/>
      <c r="AE2909" s="3"/>
    </row>
    <row r="2910" spans="1:31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3"/>
      <c r="AC2910" s="3"/>
      <c r="AD2910" s="3"/>
      <c r="AE2910" s="3"/>
    </row>
    <row r="2911" spans="1:31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3"/>
      <c r="AC2911" s="3"/>
      <c r="AD2911" s="3"/>
      <c r="AE2911" s="3"/>
    </row>
    <row r="2912" spans="1:31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3"/>
      <c r="AC2912" s="3"/>
      <c r="AD2912" s="3"/>
      <c r="AE2912" s="3"/>
    </row>
    <row r="2913" spans="1:31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3"/>
      <c r="AC2913" s="3"/>
      <c r="AD2913" s="3"/>
      <c r="AE2913" s="3"/>
    </row>
    <row r="2914" spans="1:31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3"/>
      <c r="AC2914" s="3"/>
      <c r="AD2914" s="3"/>
      <c r="AE2914" s="3"/>
    </row>
    <row r="2915" spans="1:31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3"/>
      <c r="AC2915" s="3"/>
      <c r="AD2915" s="3"/>
      <c r="AE2915" s="3"/>
    </row>
    <row r="2916" spans="1:31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3"/>
      <c r="AC2916" s="3"/>
      <c r="AD2916" s="3"/>
      <c r="AE2916" s="3"/>
    </row>
    <row r="2917" spans="1:31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3"/>
      <c r="AC2917" s="3"/>
      <c r="AD2917" s="3"/>
      <c r="AE2917" s="3"/>
    </row>
    <row r="2918" spans="1:31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3"/>
      <c r="AC2918" s="3"/>
      <c r="AD2918" s="3"/>
      <c r="AE2918" s="3"/>
    </row>
    <row r="2919" spans="1:31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3"/>
      <c r="AC2919" s="3"/>
      <c r="AD2919" s="3"/>
      <c r="AE2919" s="3"/>
    </row>
    <row r="2920" spans="1:31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3"/>
      <c r="AC2920" s="3"/>
      <c r="AD2920" s="3"/>
      <c r="AE2920" s="3"/>
    </row>
    <row r="2921" spans="1:31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3"/>
      <c r="AC2921" s="3"/>
      <c r="AD2921" s="3"/>
      <c r="AE2921" s="3"/>
    </row>
    <row r="2922" spans="1:31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3"/>
      <c r="AC2922" s="3"/>
      <c r="AD2922" s="3"/>
      <c r="AE2922" s="3"/>
    </row>
    <row r="2923" spans="1:31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3"/>
      <c r="AC2923" s="3"/>
      <c r="AD2923" s="3"/>
      <c r="AE2923" s="3"/>
    </row>
    <row r="2924" spans="1:31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3"/>
      <c r="AC2924" s="3"/>
      <c r="AD2924" s="3"/>
      <c r="AE2924" s="3"/>
    </row>
    <row r="2925" spans="1:31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3"/>
      <c r="AC2925" s="3"/>
      <c r="AD2925" s="3"/>
      <c r="AE2925" s="3"/>
    </row>
    <row r="2926" spans="1:31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3"/>
      <c r="AC2926" s="3"/>
      <c r="AD2926" s="3"/>
      <c r="AE2926" s="3"/>
    </row>
    <row r="2927" spans="1:31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3"/>
      <c r="AC2927" s="3"/>
      <c r="AD2927" s="3"/>
      <c r="AE2927" s="3"/>
    </row>
    <row r="2928" spans="1:31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3"/>
      <c r="AC2928" s="3"/>
      <c r="AD2928" s="3"/>
      <c r="AE2928" s="3"/>
    </row>
    <row r="2929" spans="1:31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3"/>
      <c r="AC2929" s="3"/>
      <c r="AD2929" s="3"/>
      <c r="AE2929" s="3"/>
    </row>
    <row r="2930" spans="1:31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3"/>
      <c r="AC2930" s="3"/>
      <c r="AD2930" s="3"/>
      <c r="AE2930" s="3"/>
    </row>
    <row r="2931" spans="1:31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3"/>
      <c r="AC2931" s="3"/>
      <c r="AD2931" s="3"/>
      <c r="AE2931" s="3"/>
    </row>
    <row r="2932" spans="1:31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3"/>
      <c r="AC2932" s="3"/>
      <c r="AD2932" s="3"/>
      <c r="AE2932" s="3"/>
    </row>
    <row r="2933" spans="1:31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3"/>
      <c r="AC2933" s="3"/>
      <c r="AD2933" s="3"/>
      <c r="AE2933" s="3"/>
    </row>
    <row r="2934" spans="1:31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3"/>
      <c r="AC2934" s="3"/>
      <c r="AD2934" s="3"/>
      <c r="AE2934" s="3"/>
    </row>
    <row r="2935" spans="1:31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3"/>
      <c r="AC2935" s="3"/>
      <c r="AD2935" s="3"/>
      <c r="AE2935" s="3"/>
    </row>
    <row r="2936" spans="1:31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3"/>
      <c r="AC2936" s="3"/>
      <c r="AD2936" s="3"/>
      <c r="AE2936" s="3"/>
    </row>
    <row r="2937" spans="1:31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3"/>
      <c r="AC2937" s="3"/>
      <c r="AD2937" s="3"/>
      <c r="AE2937" s="3"/>
    </row>
    <row r="2938" spans="1:31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3"/>
      <c r="AC2938" s="3"/>
      <c r="AD2938" s="3"/>
      <c r="AE2938" s="3"/>
    </row>
    <row r="2939" spans="1:31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3"/>
      <c r="AC2939" s="3"/>
      <c r="AD2939" s="3"/>
      <c r="AE2939" s="3"/>
    </row>
    <row r="2940" spans="1:31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3"/>
      <c r="AC2940" s="3"/>
      <c r="AD2940" s="3"/>
      <c r="AE2940" s="3"/>
    </row>
    <row r="2941" spans="1:31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3"/>
      <c r="AC2941" s="3"/>
      <c r="AD2941" s="3"/>
      <c r="AE2941" s="3"/>
    </row>
    <row r="2942" spans="1:31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3"/>
      <c r="AC2942" s="3"/>
      <c r="AD2942" s="3"/>
      <c r="AE2942" s="3"/>
    </row>
    <row r="2943" spans="1:31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3"/>
      <c r="AC2943" s="3"/>
      <c r="AD2943" s="3"/>
      <c r="AE2943" s="3"/>
    </row>
    <row r="2944" spans="1:31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3"/>
      <c r="AC2944" s="3"/>
      <c r="AD2944" s="3"/>
      <c r="AE2944" s="3"/>
    </row>
    <row r="2945" spans="1:31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3"/>
      <c r="AC2945" s="3"/>
      <c r="AD2945" s="3"/>
      <c r="AE2945" s="3"/>
    </row>
    <row r="2946" spans="1:31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3"/>
      <c r="AC2946" s="3"/>
      <c r="AD2946" s="3"/>
      <c r="AE2946" s="3"/>
    </row>
    <row r="2947" spans="1:31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3"/>
      <c r="AC2947" s="3"/>
      <c r="AD2947" s="3"/>
      <c r="AE2947" s="3"/>
    </row>
    <row r="2948" spans="1:31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3"/>
      <c r="AC2948" s="3"/>
      <c r="AD2948" s="3"/>
      <c r="AE2948" s="3"/>
    </row>
    <row r="2949" spans="1:31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3"/>
      <c r="AC2949" s="3"/>
      <c r="AD2949" s="3"/>
      <c r="AE2949" s="3"/>
    </row>
    <row r="2950" spans="1:31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3"/>
      <c r="AC2950" s="3"/>
      <c r="AD2950" s="3"/>
      <c r="AE2950" s="3"/>
    </row>
    <row r="2951" spans="1:31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3"/>
      <c r="AC2951" s="3"/>
      <c r="AD2951" s="3"/>
      <c r="AE2951" s="3"/>
    </row>
    <row r="2952" spans="1:31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3"/>
      <c r="AC2952" s="3"/>
      <c r="AD2952" s="3"/>
      <c r="AE2952" s="3"/>
    </row>
    <row r="2953" spans="1:31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3"/>
      <c r="AC2953" s="3"/>
      <c r="AD2953" s="3"/>
      <c r="AE2953" s="3"/>
    </row>
    <row r="2954" spans="1:31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3"/>
      <c r="AC2954" s="3"/>
      <c r="AD2954" s="3"/>
      <c r="AE2954" s="3"/>
    </row>
    <row r="2955" spans="1:31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3"/>
      <c r="AC2955" s="3"/>
      <c r="AD2955" s="3"/>
      <c r="AE2955" s="3"/>
    </row>
    <row r="2956" spans="1:31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3"/>
      <c r="AC2956" s="3"/>
      <c r="AD2956" s="3"/>
      <c r="AE2956" s="3"/>
    </row>
    <row r="2957" spans="1:31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3"/>
      <c r="AC2957" s="3"/>
      <c r="AD2957" s="3"/>
      <c r="AE2957" s="3"/>
    </row>
    <row r="2958" spans="1:31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3"/>
      <c r="AC2958" s="3"/>
      <c r="AD2958" s="3"/>
      <c r="AE2958" s="3"/>
    </row>
    <row r="2959" spans="1:31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3"/>
      <c r="AC2959" s="3"/>
      <c r="AD2959" s="3"/>
      <c r="AE2959" s="3"/>
    </row>
    <row r="2960" spans="1:31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3"/>
      <c r="AC2960" s="3"/>
      <c r="AD2960" s="3"/>
      <c r="AE2960" s="3"/>
    </row>
    <row r="2961" spans="1:31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3"/>
      <c r="AC2961" s="3"/>
      <c r="AD2961" s="3"/>
      <c r="AE2961" s="3"/>
    </row>
    <row r="2962" spans="1:31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3"/>
      <c r="AC2962" s="3"/>
      <c r="AD2962" s="3"/>
      <c r="AE2962" s="3"/>
    </row>
    <row r="2963" spans="1:31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3"/>
      <c r="AC2963" s="3"/>
      <c r="AD2963" s="3"/>
      <c r="AE2963" s="3"/>
    </row>
    <row r="2964" spans="1:31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3"/>
      <c r="AC2964" s="3"/>
      <c r="AD2964" s="3"/>
      <c r="AE2964" s="3"/>
    </row>
    <row r="2965" spans="1:31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3"/>
      <c r="AC2965" s="3"/>
      <c r="AD2965" s="3"/>
      <c r="AE2965" s="3"/>
    </row>
    <row r="2966" spans="1:31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3"/>
      <c r="AC2966" s="3"/>
      <c r="AD2966" s="3"/>
      <c r="AE2966" s="3"/>
    </row>
    <row r="2967" spans="1:31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3"/>
      <c r="AC2967" s="3"/>
      <c r="AD2967" s="3"/>
      <c r="AE2967" s="3"/>
    </row>
    <row r="2968" spans="1:31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3"/>
      <c r="AC2968" s="3"/>
      <c r="AD2968" s="3"/>
      <c r="AE2968" s="3"/>
    </row>
    <row r="2969" spans="1:31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3"/>
      <c r="AC2969" s="3"/>
      <c r="AD2969" s="3"/>
      <c r="AE2969" s="3"/>
    </row>
    <row r="2970" spans="1:31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3"/>
      <c r="AC2970" s="3"/>
      <c r="AD2970" s="3"/>
      <c r="AE2970" s="3"/>
    </row>
  </sheetData>
  <autoFilter ref="A1:AD1" xr:uid="{00000000-0001-0000-0000-000000000000}">
    <sortState xmlns:xlrd2="http://schemas.microsoft.com/office/spreadsheetml/2017/richdata2" ref="A2:AD2811">
      <sortCondition ref="B1:B281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Spikeet.com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 Goren</cp:lastModifiedBy>
  <dcterms:created xsi:type="dcterms:W3CDTF">2025-12-11T16:32:43Z</dcterms:created>
  <dcterms:modified xsi:type="dcterms:W3CDTF">2025-12-19T04:32:45Z</dcterms:modified>
</cp:coreProperties>
</file>