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Nivash\Downloads\"/>
    </mc:Choice>
  </mc:AlternateContent>
  <xr:revisionPtr revIDLastSave="0" documentId="13_ncr:1_{FEA5C9C8-9195-4877-9F1C-E4FA232D56BB}"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Sheet4" sheetId="5" r:id="rId2"/>
    <sheet name="Das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<sst xmlns="http://schemas.openxmlformats.org/spreadsheetml/2006/main" count="16265" uniqueCount="50">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</sst>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 #,##0.00"/>
    <numFmt numFmtId="166" formatCode="_ * #,##0_ ;_ * \-#,##0_ ;_ * &quot;-&quot;??_ ;_ @_ "/>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3"/>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1992344706911637"/>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 #,##0_ ;_ * \-#,##0_ ;_ * "-"??_ ;_ @_ </c:formatCode>
                <c:ptCount val="2"/>
                <c:pt idx="0">
                  <c:v>66666.666666666672</c:v>
                </c:pt>
                <c:pt idx="1">
                  <c:v>22500</c:v>
                </c:pt>
              </c:numCache>
            </c:numRef>
          </c:val>
          <c:extLst>
            <c:ext xmlns:c16="http://schemas.microsoft.com/office/drawing/2014/chart" uri="{C3380CC4-5D6E-409C-BE32-E72D297353CC}">
              <c16:uniqueId val="{00000000-294E-4609-B89F-D86CA85FD72C}"/>
            </c:ext>
          </c:extLst>
        </c:ser>
        <c:ser>
          <c:idx val="1"/>
          <c:order val="1"/>
          <c:tx>
            <c:strRef>
              <c:f>'Pivot Table'!$C$3:$C$4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 #,##0_ ;_ * \-#,##0_ ;_ * "-"??_ ;_ @_ </c:formatCode>
                <c:ptCount val="2"/>
                <c:pt idx="0">
                  <c:v>35000</c:v>
                </c:pt>
                <c:pt idx="1">
                  <c:v>33333.333333333336</c:v>
                </c:pt>
              </c:numCache>
            </c:numRef>
          </c:val>
          <c:extLst>
            <c:ext xmlns:c16="http://schemas.microsoft.com/office/drawing/2014/chart" uri="{C3380CC4-5D6E-409C-BE32-E72D297353CC}">
              <c16:uniqueId val="{00000001-294E-4609-B89F-D86CA85FD72C}"/>
            </c:ext>
          </c:extLst>
        </c:ser>
        <c:dLbls>
          <c:showLegendKey val="0"/>
          <c:showVal val="0"/>
          <c:showCatName val="0"/>
          <c:showSerName val="0"/>
          <c:showPercent val="0"/>
          <c:showBubbleSize val="0"/>
        </c:dLbls>
        <c:gapWidth val="150"/>
        <c:shape val="box"/>
        <c:axId val="626721919"/>
        <c:axId val="626716511"/>
        <c:axId val="0"/>
      </c:bar3DChart>
      <c:catAx>
        <c:axId val="6267219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16511"/>
        <c:crosses val="autoZero"/>
        <c:auto val="1"/>
        <c:lblAlgn val="ctr"/>
        <c:lblOffset val="100"/>
        <c:noMultiLvlLbl val="0"/>
      </c:catAx>
      <c:valAx>
        <c:axId val="62671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2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539374453193351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35870516185478"/>
          <c:y val="0.17953484981044035"/>
          <c:w val="0.63186351706036736"/>
          <c:h val="0.56600758238553528"/>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8AA6-41C1-AB59-8886D6171AF1}"/>
            </c:ext>
          </c:extLst>
        </c:ser>
        <c:ser>
          <c:idx val="1"/>
          <c:order val="1"/>
          <c:tx>
            <c:strRef>
              <c:f>'Pivot Table'!$C$22:$C$23</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8AA6-41C1-AB59-8886D6171AF1}"/>
            </c:ext>
          </c:extLst>
        </c:ser>
        <c:dLbls>
          <c:showLegendKey val="0"/>
          <c:showVal val="0"/>
          <c:showCatName val="0"/>
          <c:showSerName val="0"/>
          <c:showPercent val="0"/>
          <c:showBubbleSize val="0"/>
        </c:dLbls>
        <c:marker val="1"/>
        <c:smooth val="0"/>
        <c:axId val="1239518495"/>
        <c:axId val="1239527231"/>
      </c:lineChart>
      <c:catAx>
        <c:axId val="123951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527231"/>
        <c:crosses val="autoZero"/>
        <c:auto val="1"/>
        <c:lblAlgn val="ctr"/>
        <c:lblOffset val="100"/>
        <c:noMultiLvlLbl val="0"/>
      </c:catAx>
      <c:valAx>
        <c:axId val="123952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51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4</c:v>
                </c:pt>
                <c:pt idx="1">
                  <c:v>3</c:v>
                </c:pt>
              </c:numCache>
            </c:numRef>
          </c:val>
          <c:smooth val="0"/>
          <c:extLst>
            <c:ext xmlns:c16="http://schemas.microsoft.com/office/drawing/2014/chart" uri="{C3380CC4-5D6E-409C-BE32-E72D297353CC}">
              <c16:uniqueId val="{00000000-8A02-4517-9EBF-EC010DEB34FC}"/>
            </c:ext>
          </c:extLst>
        </c:ser>
        <c:ser>
          <c:idx val="1"/>
          <c:order val="1"/>
          <c:tx>
            <c:strRef>
              <c:f>'Pivot Table'!$C$39:$C$40</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Table'!$A$41:$A$43</c:f>
              <c:strCache>
                <c:ptCount val="2"/>
                <c:pt idx="0">
                  <c:v>Middle Age</c:v>
                </c:pt>
                <c:pt idx="1">
                  <c:v>Old</c:v>
                </c:pt>
              </c:strCache>
            </c:strRef>
          </c:cat>
          <c:val>
            <c:numRef>
              <c:f>'Pivot Table'!$C$41:$C$43</c:f>
              <c:numCache>
                <c:formatCode>General</c:formatCode>
                <c:ptCount val="2"/>
                <c:pt idx="0">
                  <c:v>12</c:v>
                </c:pt>
                <c:pt idx="1">
                  <c:v>1</c:v>
                </c:pt>
              </c:numCache>
            </c:numRef>
          </c:val>
          <c:smooth val="0"/>
          <c:extLst>
            <c:ext xmlns:c16="http://schemas.microsoft.com/office/drawing/2014/chart" uri="{C3380CC4-5D6E-409C-BE32-E72D297353CC}">
              <c16:uniqueId val="{00000001-8A02-4517-9EBF-EC010DEB34FC}"/>
            </c:ext>
          </c:extLst>
        </c:ser>
        <c:dLbls>
          <c:showLegendKey val="0"/>
          <c:showVal val="0"/>
          <c:showCatName val="0"/>
          <c:showSerName val="0"/>
          <c:showPercent val="0"/>
          <c:showBubbleSize val="0"/>
        </c:dLbls>
        <c:marker val="1"/>
        <c:smooth val="0"/>
        <c:axId val="358191280"/>
        <c:axId val="358192528"/>
      </c:lineChart>
      <c:catAx>
        <c:axId val="35819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92528"/>
        <c:crosses val="autoZero"/>
        <c:auto val="1"/>
        <c:lblAlgn val="ctr"/>
        <c:lblOffset val="100"/>
        <c:noMultiLvlLbl val="0"/>
      </c:catAx>
      <c:valAx>
        <c:axId val="35819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9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 #,##0_ ;_ * \-#,##0_ ;_ * "-"??_ ;_ @_ </c:formatCode>
                <c:ptCount val="2"/>
                <c:pt idx="0">
                  <c:v>66666.666666666672</c:v>
                </c:pt>
                <c:pt idx="1">
                  <c:v>22500</c:v>
                </c:pt>
              </c:numCache>
            </c:numRef>
          </c:val>
          <c:extLst>
            <c:ext xmlns:c16="http://schemas.microsoft.com/office/drawing/2014/chart" uri="{C3380CC4-5D6E-409C-BE32-E72D297353CC}">
              <c16:uniqueId val="{00000000-853B-4A2F-B572-EBFE8C7E3A9B}"/>
            </c:ext>
          </c:extLst>
        </c:ser>
        <c:ser>
          <c:idx val="1"/>
          <c:order val="1"/>
          <c:tx>
            <c:strRef>
              <c:f>'Pivot Table'!$C$3:$C$4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 #,##0_ ;_ * \-#,##0_ ;_ * "-"??_ ;_ @_ </c:formatCode>
                <c:ptCount val="2"/>
                <c:pt idx="0">
                  <c:v>35000</c:v>
                </c:pt>
                <c:pt idx="1">
                  <c:v>33333.333333333336</c:v>
                </c:pt>
              </c:numCache>
            </c:numRef>
          </c:val>
          <c:extLst>
            <c:ext xmlns:c16="http://schemas.microsoft.com/office/drawing/2014/chart" uri="{C3380CC4-5D6E-409C-BE32-E72D297353CC}">
              <c16:uniqueId val="{00000001-853B-4A2F-B572-EBFE8C7E3A9B}"/>
            </c:ext>
          </c:extLst>
        </c:ser>
        <c:dLbls>
          <c:showLegendKey val="0"/>
          <c:showVal val="0"/>
          <c:showCatName val="0"/>
          <c:showSerName val="0"/>
          <c:showPercent val="0"/>
          <c:showBubbleSize val="0"/>
        </c:dLbls>
        <c:gapWidth val="150"/>
        <c:shape val="box"/>
        <c:axId val="626721919"/>
        <c:axId val="626716511"/>
        <c:axId val="0"/>
      </c:bar3DChart>
      <c:catAx>
        <c:axId val="62672191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16511"/>
        <c:crosses val="autoZero"/>
        <c:auto val="1"/>
        <c:lblAlgn val="ctr"/>
        <c:lblOffset val="100"/>
        <c:noMultiLvlLbl val="0"/>
      </c:catAx>
      <c:valAx>
        <c:axId val="62671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2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539374453193351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35870516185478"/>
          <c:y val="0.17953484981044035"/>
          <c:w val="0.63186351706036736"/>
          <c:h val="0.56600758238553528"/>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Table'!$B$24:$B$28</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CC9-4A49-971D-70D868759405}"/>
            </c:ext>
          </c:extLst>
        </c:ser>
        <c:ser>
          <c:idx val="1"/>
          <c:order val="1"/>
          <c:tx>
            <c:strRef>
              <c:f>'Pivot Table'!$C$22:$C$23</c:f>
              <c:strCache>
                <c:ptCount val="1"/>
                <c:pt idx="0">
                  <c:v>Yes</c:v>
                </c:pt>
              </c:strCache>
            </c:strRef>
          </c:tx>
          <c:spPr>
            <a:ln w="28575" cap="rnd">
              <a:solidFill>
                <a:schemeClr val="accent3"/>
              </a:solidFill>
              <a:round/>
            </a:ln>
            <a:effectLst/>
          </c:spPr>
          <c:marker>
            <c:symbol val="none"/>
          </c:marker>
          <c:cat>
            <c:strRef>
              <c:f>'Pivot Table'!$A$24:$A$28</c:f>
              <c:strCache>
                <c:ptCount val="4"/>
                <c:pt idx="0">
                  <c:v>0-1 Miles</c:v>
                </c:pt>
                <c:pt idx="1">
                  <c:v>1-2 Miles</c:v>
                </c:pt>
                <c:pt idx="2">
                  <c:v>2-5 Miles</c:v>
                </c:pt>
                <c:pt idx="3">
                  <c:v>More than 10 miles</c:v>
                </c:pt>
              </c:strCache>
            </c:strRef>
          </c:cat>
          <c:val>
            <c:numRef>
              <c:f>'Pivot Table'!$C$24:$C$28</c:f>
              <c:numCache>
                <c:formatCode>General</c:formatCode>
                <c:ptCount val="4"/>
                <c:pt idx="0">
                  <c:v>11</c:v>
                </c:pt>
                <c:pt idx="1">
                  <c:v>2</c:v>
                </c:pt>
              </c:numCache>
            </c:numRef>
          </c:val>
          <c:smooth val="0"/>
          <c:extLst>
            <c:ext xmlns:c16="http://schemas.microsoft.com/office/drawing/2014/chart" uri="{C3380CC4-5D6E-409C-BE32-E72D297353CC}">
              <c16:uniqueId val="{00000001-FCC9-4A49-971D-70D868759405}"/>
            </c:ext>
          </c:extLst>
        </c:ser>
        <c:dLbls>
          <c:showLegendKey val="0"/>
          <c:showVal val="0"/>
          <c:showCatName val="0"/>
          <c:showSerName val="0"/>
          <c:showPercent val="0"/>
          <c:showBubbleSize val="0"/>
        </c:dLbls>
        <c:smooth val="0"/>
        <c:axId val="1239518495"/>
        <c:axId val="1239527231"/>
      </c:lineChart>
      <c:catAx>
        <c:axId val="123951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527231"/>
        <c:crosses val="autoZero"/>
        <c:auto val="1"/>
        <c:lblAlgn val="ctr"/>
        <c:lblOffset val="100"/>
        <c:noMultiLvlLbl val="0"/>
      </c:catAx>
      <c:valAx>
        <c:axId val="123952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51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4</c:v>
                </c:pt>
                <c:pt idx="1">
                  <c:v>3</c:v>
                </c:pt>
              </c:numCache>
            </c:numRef>
          </c:val>
          <c:smooth val="0"/>
          <c:extLst>
            <c:ext xmlns:c16="http://schemas.microsoft.com/office/drawing/2014/chart" uri="{C3380CC4-5D6E-409C-BE32-E72D297353CC}">
              <c16:uniqueId val="{00000000-CBB8-46ED-AD9A-DEEB78EE557B}"/>
            </c:ext>
          </c:extLst>
        </c:ser>
        <c:ser>
          <c:idx val="1"/>
          <c:order val="1"/>
          <c:tx>
            <c:strRef>
              <c:f>'Pivot Table'!$C$39:$C$40</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Table'!$A$41:$A$43</c:f>
              <c:strCache>
                <c:ptCount val="2"/>
                <c:pt idx="0">
                  <c:v>Middle Age</c:v>
                </c:pt>
                <c:pt idx="1">
                  <c:v>Old</c:v>
                </c:pt>
              </c:strCache>
            </c:strRef>
          </c:cat>
          <c:val>
            <c:numRef>
              <c:f>'Pivot Table'!$C$41:$C$43</c:f>
              <c:numCache>
                <c:formatCode>General</c:formatCode>
                <c:ptCount val="2"/>
                <c:pt idx="0">
                  <c:v>12</c:v>
                </c:pt>
                <c:pt idx="1">
                  <c:v>1</c:v>
                </c:pt>
              </c:numCache>
            </c:numRef>
          </c:val>
          <c:smooth val="0"/>
          <c:extLst>
            <c:ext xmlns:c16="http://schemas.microsoft.com/office/drawing/2014/chart" uri="{C3380CC4-5D6E-409C-BE32-E72D297353CC}">
              <c16:uniqueId val="{00000001-CBB8-46ED-AD9A-DEEB78EE557B}"/>
            </c:ext>
          </c:extLst>
        </c:ser>
        <c:dLbls>
          <c:showLegendKey val="0"/>
          <c:showVal val="0"/>
          <c:showCatName val="0"/>
          <c:showSerName val="0"/>
          <c:showPercent val="0"/>
          <c:showBubbleSize val="0"/>
        </c:dLbls>
        <c:marker val="1"/>
        <c:smooth val="0"/>
        <c:axId val="358191280"/>
        <c:axId val="358192528"/>
      </c:lineChart>
      <c:catAx>
        <c:axId val="35819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92528"/>
        <c:crosses val="autoZero"/>
        <c:auto val="1"/>
        <c:lblAlgn val="ctr"/>
        <c:lblOffset val="100"/>
        <c:noMultiLvlLbl val="0"/>
      </c:catAx>
      <c:valAx>
        <c:axId val="35819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9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xdr:colOff>
      <xdr:row>5</xdr:row>
      <xdr:rowOff>15240</xdr:rowOff>
    </xdr:from>
    <xdr:to>
      <xdr:col>10</xdr:col>
      <xdr:colOff>312420</xdr:colOff>
      <xdr:row>20</xdr:row>
      <xdr:rowOff>15240</xdr:rowOff>
    </xdr:to>
    <xdr:graphicFrame macro="">
      <xdr:nvGraphicFramePr>
        <xdr:cNvPr id="2" name="Chart 1">
          <a:extLst>
            <a:ext uri="{FF2B5EF4-FFF2-40B4-BE49-F238E27FC236}">
              <a16:creationId xmlns:a16="http://schemas.microsoft.com/office/drawing/2014/main" id="{CBC291EC-A4AD-4706-90F7-0093E9F09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20</xdr:row>
      <xdr:rowOff>15240</xdr:rowOff>
    </xdr:from>
    <xdr:to>
      <xdr:col>18</xdr:col>
      <xdr:colOff>15240</xdr:colOff>
      <xdr:row>37</xdr:row>
      <xdr:rowOff>114300</xdr:rowOff>
    </xdr:to>
    <xdr:graphicFrame macro="">
      <xdr:nvGraphicFramePr>
        <xdr:cNvPr id="3" name="Chart 2">
          <a:extLst>
            <a:ext uri="{FF2B5EF4-FFF2-40B4-BE49-F238E27FC236}">
              <a16:creationId xmlns:a16="http://schemas.microsoft.com/office/drawing/2014/main" id="{3CE0A17A-6D0D-4934-8DB4-12C098234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312420</xdr:colOff>
      <xdr:row>5</xdr:row>
      <xdr:rowOff>15240</xdr:rowOff>
    </xdr:from>
    <xdr:to>
      <xdr:col>18</xdr:col>
      <xdr:colOff>7620</xdr:colOff>
      <xdr:row>20</xdr:row>
      <xdr:rowOff>15240</xdr:rowOff>
    </xdr:to>
    <xdr:graphicFrame macro="">
      <xdr:nvGraphicFramePr>
        <xdr:cNvPr id="4" name="Chart 3">
          <a:extLst>
            <a:ext uri="{FF2B5EF4-FFF2-40B4-BE49-F238E27FC236}">
              <a16:creationId xmlns:a16="http://schemas.microsoft.com/office/drawing/2014/main" id="{8EA3E902-C5E3-48FC-B841-8475C3522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15241</xdr:rowOff>
    </xdr:from>
    <xdr:to>
      <xdr:col>3</xdr:col>
      <xdr:colOff>0</xdr:colOff>
      <xdr:row>10</xdr:row>
      <xdr:rowOff>55756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F4A7243-91C1-D308-5CC5-A41A6F68070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44509"/>
              <a:ext cx="1839951" cy="969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11151</xdr:colOff>
      <xdr:row>17</xdr:row>
      <xdr:rowOff>74157</xdr:rowOff>
    </xdr:from>
    <xdr:to>
      <xdr:col>3</xdr:col>
      <xdr:colOff>0</xdr:colOff>
      <xdr:row>27</xdr:row>
      <xdr:rowOff>9294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EE5325E-988A-4520-1ECF-440EE0B64D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151" y="3233669"/>
              <a:ext cx="1828800" cy="1793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11151</xdr:colOff>
      <xdr:row>10</xdr:row>
      <xdr:rowOff>61703</xdr:rowOff>
    </xdr:from>
    <xdr:to>
      <xdr:col>3</xdr:col>
      <xdr:colOff>0</xdr:colOff>
      <xdr:row>17</xdr:row>
      <xdr:rowOff>65050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A2A581A-DB37-7C20-614F-361040E75E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51" y="1920240"/>
              <a:ext cx="1828800" cy="13043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160020</xdr:rowOff>
    </xdr:from>
    <xdr:to>
      <xdr:col>12</xdr:col>
      <xdr:colOff>304800</xdr:colOff>
      <xdr:row>16</xdr:row>
      <xdr:rowOff>160020</xdr:rowOff>
    </xdr:to>
    <xdr:graphicFrame macro="">
      <xdr:nvGraphicFramePr>
        <xdr:cNvPr id="2" name="Chart 1">
          <a:extLst>
            <a:ext uri="{FF2B5EF4-FFF2-40B4-BE49-F238E27FC236}">
              <a16:creationId xmlns:a16="http://schemas.microsoft.com/office/drawing/2014/main" id="{8A9D5E29-73C7-9E6E-6796-38B879D9E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19</xdr:row>
      <xdr:rowOff>0</xdr:rowOff>
    </xdr:from>
    <xdr:to>
      <xdr:col>12</xdr:col>
      <xdr:colOff>297180</xdr:colOff>
      <xdr:row>34</xdr:row>
      <xdr:rowOff>0</xdr:rowOff>
    </xdr:to>
    <xdr:graphicFrame macro="">
      <xdr:nvGraphicFramePr>
        <xdr:cNvPr id="3" name="Chart 2">
          <a:extLst>
            <a:ext uri="{FF2B5EF4-FFF2-40B4-BE49-F238E27FC236}">
              <a16:creationId xmlns:a16="http://schemas.microsoft.com/office/drawing/2014/main" id="{AD0FCA18-9CD0-38F2-38DD-EB1CC29CA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7620</xdr:rowOff>
    </xdr:from>
    <xdr:to>
      <xdr:col>12</xdr:col>
      <xdr:colOff>304800</xdr:colOff>
      <xdr:row>53</xdr:row>
      <xdr:rowOff>7620</xdr:rowOff>
    </xdr:to>
    <xdr:graphicFrame macro="">
      <xdr:nvGraphicFramePr>
        <xdr:cNvPr id="4" name="Chart 3">
          <a:extLst>
            <a:ext uri="{FF2B5EF4-FFF2-40B4-BE49-F238E27FC236}">
              <a16:creationId xmlns:a16="http://schemas.microsoft.com/office/drawing/2014/main" id="{BFC8EE3A-6D20-84A4-13C1-043D3A8F4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vash G" refreshedDate="44986.905822106484" createdVersion="8" refreshedVersion="8" minRefreshableVersion="3" recordCount="1000" xr:uid="{E0E174DA-8814-41F0-89B2-FE2E852655D6}">
  <cacheSource type="worksheet">
    <worksheetSource ref="A1:N1001" sheet="Sheet4"/>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463262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8F3821-3D89-40E0-9461-57A33AAD9E64}"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3"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A7F8F8-6A9F-44C3-B75B-741E10AFB43B}"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777878-EA9A-4B3C-9A4D-4326034910A8}"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98D910-789A-44AC-ADB3-0AE77E32D8C3}" sourceName="Marital Status">
  <pivotTables>
    <pivotTable tabId="3" name="PivotTable1"/>
    <pivotTable tabId="3" name="PivotTable2"/>
    <pivotTable tabId="3" name="PivotTable3"/>
  </pivotTables>
  <data>
    <tabular pivotCacheId="44632622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72715DE-05A2-49E1-8C45-C6B7BA116A73}" sourceName="Education">
  <pivotTables>
    <pivotTable tabId="3" name="PivotTable1"/>
    <pivotTable tabId="3" name="PivotTable2"/>
    <pivotTable tabId="3" name="PivotTable3"/>
  </pivotTables>
  <data>
    <tabular pivotCacheId="44632622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614D73-AA3D-4540-9C65-20EA302E343E}" sourceName="Region">
  <pivotTables>
    <pivotTable tabId="3" name="PivotTable1"/>
    <pivotTable tabId="3" name="PivotTable2"/>
    <pivotTable tabId="3" name="PivotTable3"/>
  </pivotTables>
  <data>
    <tabular pivotCacheId="44632622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F7FD37E-1B1E-40B7-B690-845493FAB497}" cache="Slicer_Marital_Status" caption="Marital Status" rowHeight="234950"/>
  <slicer name="Education" xr10:uid="{4C6A8393-E24F-4B97-B7D8-A431ACFEDE6E}" cache="Slicer_Education" caption="Education" rowHeight="234950"/>
  <slicer name="Region" xr10:uid="{5FF1A399-B7FA-42BA-B566-5485066D1FB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9" sqref="C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931E9-9C93-4F0C-A619-3804F63564BC}">
  <dimension ref="A1:N1001"/>
  <sheetViews>
    <sheetView topLeftCell="C882" workbookViewId="0">
      <selection activeCell="J982" sqref="J982"/>
    </sheetView>
  </sheetViews>
  <sheetFormatPr defaultRowHeight="14.4" x14ac:dyDescent="0.3"/>
  <cols>
    <col min="2" max="2" width="26.6640625" customWidth="1"/>
    <col min="3" max="3" width="11.88671875"/>
    <col min="4" max="4" width="11.88671875" style="6"/>
    <col min="5" max="6" width="11.88671875"/>
    <col min="7" max="7" width="12.21875" customWidth="1"/>
    <col min="8" max="8" width="13.6640625" customWidth="1"/>
    <col min="9" max="9" width="11.88671875"/>
    <col min="10" max="10" width="18.33203125" customWidth="1"/>
    <col min="11" max="12" width="11.88671875"/>
    <col min="13" max="13" width="13.33203125" customWidth="1"/>
    <col min="14" max="14" width="15.44140625" customWidth="1"/>
  </cols>
  <sheetData>
    <row r="1" spans="1:14" x14ac:dyDescent="0.3">
      <c r="A1" t="s">
        <v>0</v>
      </c>
      <c r="B1" t="s">
        <v>1</v>
      </c>
      <c r="C1" t="s">
        <v>2</v>
      </c>
      <c r="D1" s="6" t="s">
        <v>3</v>
      </c>
      <c r="E1" t="s">
        <v>4</v>
      </c>
      <c r="F1" t="s">
        <v>5</v>
      </c>
      <c r="G1" t="s">
        <v>6</v>
      </c>
      <c r="H1" t="s">
        <v>7</v>
      </c>
      <c r="I1" t="s">
        <v>8</v>
      </c>
      <c r="J1" t="s">
        <v>9</v>
      </c>
      <c r="K1" t="s">
        <v>10</v>
      </c>
      <c r="L1" t="s">
        <v>11</v>
      </c>
      <c r="M1" t="s">
        <v>40</v>
      </c>
      <c r="N1" t="s">
        <v>12</v>
      </c>
    </row>
    <row r="2" spans="1:14" x14ac:dyDescent="0.3">
      <c r="A2">
        <v>12496</v>
      </c>
      <c r="B2" t="s">
        <v>36</v>
      </c>
      <c r="C2" t="s">
        <v>39</v>
      </c>
      <c r="D2" s="6">
        <v>40000</v>
      </c>
      <c r="E2">
        <v>1</v>
      </c>
      <c r="F2" t="s">
        <v>13</v>
      </c>
      <c r="G2" t="s">
        <v>14</v>
      </c>
      <c r="H2" t="s">
        <v>15</v>
      </c>
      <c r="I2">
        <v>0</v>
      </c>
      <c r="J2" t="s">
        <v>16</v>
      </c>
      <c r="K2" t="s">
        <v>17</v>
      </c>
      <c r="L2">
        <v>42</v>
      </c>
      <c r="M2" t="str">
        <f>IF(L2&gt;55, "Old",IF(L2&gt;=31,"Middle Age", IF(L2&lt;31,"adolescent","Invalid")))</f>
        <v>Middle Age</v>
      </c>
      <c r="N2" t="s">
        <v>18</v>
      </c>
    </row>
    <row r="3" spans="1:14" x14ac:dyDescent="0.3">
      <c r="A3">
        <v>24107</v>
      </c>
      <c r="B3" t="s">
        <v>36</v>
      </c>
      <c r="C3" t="s">
        <v>38</v>
      </c>
      <c r="D3" s="6">
        <v>30000</v>
      </c>
      <c r="E3">
        <v>3</v>
      </c>
      <c r="F3" t="s">
        <v>19</v>
      </c>
      <c r="G3" t="s">
        <v>20</v>
      </c>
      <c r="H3" t="s">
        <v>15</v>
      </c>
      <c r="I3">
        <v>1</v>
      </c>
      <c r="J3" t="s">
        <v>16</v>
      </c>
      <c r="K3" t="s">
        <v>17</v>
      </c>
      <c r="L3">
        <v>43</v>
      </c>
      <c r="M3" t="str">
        <f t="shared" ref="M3:M66" si="0">IF(L3&gt;55, "Old",IF(L3&gt;=31,"Middle Age", IF(L3&lt;31,"adolescent","Invalid")))</f>
        <v>Middle Age</v>
      </c>
      <c r="N3" t="s">
        <v>18</v>
      </c>
    </row>
    <row r="4" spans="1:14" x14ac:dyDescent="0.3">
      <c r="A4">
        <v>14177</v>
      </c>
      <c r="B4" t="s">
        <v>36</v>
      </c>
      <c r="C4" t="s">
        <v>38</v>
      </c>
      <c r="D4" s="6">
        <v>80000</v>
      </c>
      <c r="E4">
        <v>5</v>
      </c>
      <c r="F4" t="s">
        <v>19</v>
      </c>
      <c r="G4" t="s">
        <v>21</v>
      </c>
      <c r="H4" t="s">
        <v>18</v>
      </c>
      <c r="I4">
        <v>2</v>
      </c>
      <c r="J4" t="s">
        <v>22</v>
      </c>
      <c r="K4" t="s">
        <v>17</v>
      </c>
      <c r="L4">
        <v>60</v>
      </c>
      <c r="M4" t="str">
        <f t="shared" si="0"/>
        <v>Old</v>
      </c>
      <c r="N4" t="s">
        <v>18</v>
      </c>
    </row>
    <row r="5" spans="1:14" x14ac:dyDescent="0.3">
      <c r="A5">
        <v>24381</v>
      </c>
      <c r="B5" t="s">
        <v>37</v>
      </c>
      <c r="C5" t="s">
        <v>38</v>
      </c>
      <c r="D5" s="6">
        <v>70000</v>
      </c>
      <c r="E5">
        <v>0</v>
      </c>
      <c r="F5" t="s">
        <v>13</v>
      </c>
      <c r="G5" t="s">
        <v>21</v>
      </c>
      <c r="H5" t="s">
        <v>15</v>
      </c>
      <c r="I5">
        <v>1</v>
      </c>
      <c r="J5" t="s">
        <v>23</v>
      </c>
      <c r="K5" t="s">
        <v>24</v>
      </c>
      <c r="L5">
        <v>41</v>
      </c>
      <c r="M5" t="str">
        <f t="shared" si="0"/>
        <v>Middle Age</v>
      </c>
      <c r="N5" t="s">
        <v>15</v>
      </c>
    </row>
    <row r="6" spans="1:14" x14ac:dyDescent="0.3">
      <c r="A6">
        <v>25597</v>
      </c>
      <c r="B6" t="s">
        <v>37</v>
      </c>
      <c r="C6" t="s">
        <v>38</v>
      </c>
      <c r="D6" s="6">
        <v>30000</v>
      </c>
      <c r="E6">
        <v>0</v>
      </c>
      <c r="F6" t="s">
        <v>13</v>
      </c>
      <c r="G6" t="s">
        <v>20</v>
      </c>
      <c r="H6" t="s">
        <v>18</v>
      </c>
      <c r="I6">
        <v>0</v>
      </c>
      <c r="J6" t="s">
        <v>16</v>
      </c>
      <c r="K6" t="s">
        <v>17</v>
      </c>
      <c r="L6">
        <v>36</v>
      </c>
      <c r="M6" t="str">
        <f t="shared" si="0"/>
        <v>Middle Age</v>
      </c>
      <c r="N6" t="s">
        <v>15</v>
      </c>
    </row>
    <row r="7" spans="1:14" x14ac:dyDescent="0.3">
      <c r="A7">
        <v>13507</v>
      </c>
      <c r="B7" t="s">
        <v>36</v>
      </c>
      <c r="C7" t="s">
        <v>39</v>
      </c>
      <c r="D7" s="6">
        <v>10000</v>
      </c>
      <c r="E7">
        <v>2</v>
      </c>
      <c r="F7" t="s">
        <v>19</v>
      </c>
      <c r="G7" t="s">
        <v>25</v>
      </c>
      <c r="H7" t="s">
        <v>15</v>
      </c>
      <c r="I7">
        <v>0</v>
      </c>
      <c r="J7" t="s">
        <v>26</v>
      </c>
      <c r="K7" t="s">
        <v>17</v>
      </c>
      <c r="L7">
        <v>50</v>
      </c>
      <c r="M7" t="str">
        <f t="shared" si="0"/>
        <v>Middle Age</v>
      </c>
      <c r="N7" t="s">
        <v>18</v>
      </c>
    </row>
    <row r="8" spans="1:14" x14ac:dyDescent="0.3">
      <c r="A8">
        <v>27974</v>
      </c>
      <c r="B8" t="s">
        <v>37</v>
      </c>
      <c r="C8" t="s">
        <v>38</v>
      </c>
      <c r="D8" s="6">
        <v>160000</v>
      </c>
      <c r="E8">
        <v>2</v>
      </c>
      <c r="F8" t="s">
        <v>27</v>
      </c>
      <c r="G8" t="s">
        <v>28</v>
      </c>
      <c r="H8" t="s">
        <v>15</v>
      </c>
      <c r="I8">
        <v>4</v>
      </c>
      <c r="J8" t="s">
        <v>16</v>
      </c>
      <c r="K8" t="s">
        <v>24</v>
      </c>
      <c r="L8">
        <v>33</v>
      </c>
      <c r="M8" t="str">
        <f t="shared" si="0"/>
        <v>Middle Age</v>
      </c>
      <c r="N8" t="s">
        <v>15</v>
      </c>
    </row>
    <row r="9" spans="1:14" x14ac:dyDescent="0.3">
      <c r="A9">
        <v>19364</v>
      </c>
      <c r="B9" t="s">
        <v>36</v>
      </c>
      <c r="C9" t="s">
        <v>38</v>
      </c>
      <c r="D9" s="6">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6">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6">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6">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6">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6">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6">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6">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6">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6">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6">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6">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6">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6">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6">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6">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6">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6">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6">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6">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6">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6">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6">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6">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6">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6">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6">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6">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6">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6">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6">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6">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6">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6">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6">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6">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6">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6">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6">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6">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6">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6">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6">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6">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6">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6">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6">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6">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6">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6">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6">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6">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6">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6">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6">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6">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6">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6">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6">
        <v>30000</v>
      </c>
      <c r="E67">
        <v>2</v>
      </c>
      <c r="F67" t="s">
        <v>19</v>
      </c>
      <c r="G67" t="s">
        <v>20</v>
      </c>
      <c r="H67" t="s">
        <v>15</v>
      </c>
      <c r="I67">
        <v>2</v>
      </c>
      <c r="J67" t="s">
        <v>23</v>
      </c>
      <c r="K67" t="s">
        <v>24</v>
      </c>
      <c r="L67">
        <v>68</v>
      </c>
      <c r="M67" t="str">
        <f t="shared" ref="M67:M130" si="1">IF(L67&gt;55, "Old",IF(L67&gt;=31,"Middle Age", IF(L67&lt;31,"adolescent","Invalid")))</f>
        <v>Old</v>
      </c>
      <c r="N67" t="s">
        <v>18</v>
      </c>
    </row>
    <row r="68" spans="1:14" x14ac:dyDescent="0.3">
      <c r="A68">
        <v>29355</v>
      </c>
      <c r="B68" t="s">
        <v>36</v>
      </c>
      <c r="C68" t="s">
        <v>39</v>
      </c>
      <c r="D68" s="6">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6">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6">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6">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6">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6">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6">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6">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6">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6">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6">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6">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6">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6">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6">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6">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6">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6">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6">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6">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6">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6">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6">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6">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6">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6">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6">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6">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6">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6">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6">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6">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6">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6">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6">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6">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6">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6">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6">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6">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6">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6">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6">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6">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6">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6">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6">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6">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6">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6">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6">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6">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6">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6">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6">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6">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6">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6">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6">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6">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6">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6">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6">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6">
        <v>10000</v>
      </c>
      <c r="E131">
        <v>3</v>
      </c>
      <c r="F131" t="s">
        <v>27</v>
      </c>
      <c r="G131" t="s">
        <v>25</v>
      </c>
      <c r="H131" t="s">
        <v>15</v>
      </c>
      <c r="I131">
        <v>1</v>
      </c>
      <c r="J131" t="s">
        <v>16</v>
      </c>
      <c r="K131" t="s">
        <v>17</v>
      </c>
      <c r="L131">
        <v>39</v>
      </c>
      <c r="M131" t="str">
        <f t="shared" ref="M131:M194" si="2">IF(L131&gt;55, "Old",IF(L131&gt;=31,"Middle Age", IF(L131&lt;31,"adolescent","Invalid")))</f>
        <v>Middle Age</v>
      </c>
      <c r="N131" t="s">
        <v>15</v>
      </c>
    </row>
    <row r="132" spans="1:14" x14ac:dyDescent="0.3">
      <c r="A132">
        <v>12993</v>
      </c>
      <c r="B132" t="s">
        <v>36</v>
      </c>
      <c r="C132" t="s">
        <v>38</v>
      </c>
      <c r="D132" s="6">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6">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6">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6">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6">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6">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6">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6">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6">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6">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6">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6">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6">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6">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6">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6">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6">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6">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6">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6">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6">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6">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6">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6">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6">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6">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6">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6">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6">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6">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6">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6">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6">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6">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6">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6">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6">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6">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6">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6">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6">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6">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6">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6">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6">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6">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6">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6">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6">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6">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6">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6">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6">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6">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6">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6">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6">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6">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6">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6">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6">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6">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6">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6">
        <v>70000</v>
      </c>
      <c r="E195">
        <v>5</v>
      </c>
      <c r="F195" t="s">
        <v>13</v>
      </c>
      <c r="G195" t="s">
        <v>21</v>
      </c>
      <c r="H195" t="s">
        <v>15</v>
      </c>
      <c r="I195">
        <v>4</v>
      </c>
      <c r="J195" t="s">
        <v>46</v>
      </c>
      <c r="K195" t="s">
        <v>24</v>
      </c>
      <c r="L195">
        <v>41</v>
      </c>
      <c r="M195" t="str">
        <f t="shared" ref="M195:M258" si="3">IF(L195&gt;55, "Old",IF(L195&gt;=31,"Middle Age", IF(L195&lt;31,"adolescent","Invalid")))</f>
        <v>Middle Age</v>
      </c>
      <c r="N195" t="s">
        <v>18</v>
      </c>
    </row>
    <row r="196" spans="1:14" x14ac:dyDescent="0.3">
      <c r="A196">
        <v>17843</v>
      </c>
      <c r="B196" t="s">
        <v>37</v>
      </c>
      <c r="C196" t="s">
        <v>39</v>
      </c>
      <c r="D196" s="6">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6">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6">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6">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6">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6">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6">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6">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6">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6">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6">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6">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6">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6">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6">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6">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6">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6">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6">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6">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6">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6">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6">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6">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6">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6">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6">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6">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6">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6">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6">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6">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6">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6">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6">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6">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6">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6">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6">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6">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6">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6">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6">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6">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6">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6">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6">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6">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6">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6">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6">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6">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6">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6">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6">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6">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6">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6">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6">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6">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6">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6">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6">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6">
        <v>50000</v>
      </c>
      <c r="E259">
        <v>0</v>
      </c>
      <c r="F259" t="s">
        <v>31</v>
      </c>
      <c r="G259" t="s">
        <v>14</v>
      </c>
      <c r="H259" t="s">
        <v>15</v>
      </c>
      <c r="I259">
        <v>0</v>
      </c>
      <c r="J259" t="s">
        <v>16</v>
      </c>
      <c r="K259" t="s">
        <v>17</v>
      </c>
      <c r="L259">
        <v>36</v>
      </c>
      <c r="M259" t="str">
        <f t="shared" ref="M259:M322" si="4">IF(L259&gt;55, "Old",IF(L259&gt;=31,"Middle Age", IF(L259&lt;31,"adolescent","Invalid")))</f>
        <v>Middle Age</v>
      </c>
      <c r="N259" t="s">
        <v>15</v>
      </c>
    </row>
    <row r="260" spans="1:14" x14ac:dyDescent="0.3">
      <c r="A260">
        <v>14193</v>
      </c>
      <c r="B260" t="s">
        <v>37</v>
      </c>
      <c r="C260" t="s">
        <v>39</v>
      </c>
      <c r="D260" s="6">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6">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6">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6">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6">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6">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6">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6">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6">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6">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6">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6">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6">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6">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6">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6">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6">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6">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6">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6">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6">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6">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6">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6">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6">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6">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6">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6">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6">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6">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6">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6">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6">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6">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6">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6">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6">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6">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6">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6">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6">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6">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6">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6">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6">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6">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6">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6">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6">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6">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6">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6">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6">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6">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6">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6">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6">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6">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6">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6">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6">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6">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6">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6">
        <v>160000</v>
      </c>
      <c r="E323">
        <v>0</v>
      </c>
      <c r="F323" t="s">
        <v>31</v>
      </c>
      <c r="G323" t="s">
        <v>28</v>
      </c>
      <c r="H323" t="s">
        <v>18</v>
      </c>
      <c r="I323">
        <v>3</v>
      </c>
      <c r="J323" t="s">
        <v>16</v>
      </c>
      <c r="K323" t="s">
        <v>24</v>
      </c>
      <c r="L323">
        <v>47</v>
      </c>
      <c r="M323" t="str">
        <f t="shared" ref="M323:M386" si="5">IF(L323&gt;55, "Old",IF(L323&gt;=31,"Middle Age", IF(L323&lt;31,"adolescent","Invalid")))</f>
        <v>Middle Age</v>
      </c>
      <c r="N323" t="s">
        <v>15</v>
      </c>
    </row>
    <row r="324" spans="1:14" x14ac:dyDescent="0.3">
      <c r="A324">
        <v>16410</v>
      </c>
      <c r="B324" t="s">
        <v>37</v>
      </c>
      <c r="C324" t="s">
        <v>39</v>
      </c>
      <c r="D324" s="6">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6">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6">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6">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6">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6">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6">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6">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6">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6">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6">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6">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6">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6">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6">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6">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6">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6">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6">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6">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6">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6">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6">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6">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6">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6">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6">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6">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6">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6">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6">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6">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6">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6">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6">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6">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6">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6">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6">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6">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6">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6">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6">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6">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6">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6">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6">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6">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6">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6">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6">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6">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6">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6">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6">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6">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6">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6">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6">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6">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6">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6">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6">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6">
        <v>30000</v>
      </c>
      <c r="E387">
        <v>3</v>
      </c>
      <c r="F387" t="s">
        <v>19</v>
      </c>
      <c r="G387" t="s">
        <v>20</v>
      </c>
      <c r="H387" t="s">
        <v>15</v>
      </c>
      <c r="I387">
        <v>0</v>
      </c>
      <c r="J387" t="s">
        <v>16</v>
      </c>
      <c r="K387" t="s">
        <v>17</v>
      </c>
      <c r="L387">
        <v>43</v>
      </c>
      <c r="M387" t="str">
        <f t="shared" ref="M387:M450" si="6">IF(L387&gt;55, "Old",IF(L387&gt;=31,"Middle Age", IF(L387&lt;31,"adolescent","Invalid")))</f>
        <v>Middle Age</v>
      </c>
      <c r="N387" t="s">
        <v>18</v>
      </c>
    </row>
    <row r="388" spans="1:14" x14ac:dyDescent="0.3">
      <c r="A388">
        <v>28957</v>
      </c>
      <c r="B388" t="s">
        <v>37</v>
      </c>
      <c r="C388" t="s">
        <v>39</v>
      </c>
      <c r="D388" s="6">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6">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6">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6">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6">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6">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6">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6">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6">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6">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6">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6">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6">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6">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6">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6">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6">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6">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6">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6">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6">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6">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6">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6">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6">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6">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6">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6">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6">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6">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6">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6">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6">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6">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6">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6">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6">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6">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6">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6">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6">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6">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6">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6">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6">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6">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6">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6">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6">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6">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6">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6">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6">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6">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6">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6">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6">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6">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6">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6">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6">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6">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6">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6">
        <v>40000</v>
      </c>
      <c r="E451">
        <v>1</v>
      </c>
      <c r="F451" t="s">
        <v>13</v>
      </c>
      <c r="G451" t="s">
        <v>14</v>
      </c>
      <c r="H451" t="s">
        <v>15</v>
      </c>
      <c r="I451">
        <v>0</v>
      </c>
      <c r="J451" t="s">
        <v>16</v>
      </c>
      <c r="K451" t="s">
        <v>17</v>
      </c>
      <c r="L451">
        <v>42</v>
      </c>
      <c r="M451" t="str">
        <f t="shared" ref="M451:M514" si="7">IF(L451&gt;55, "Old",IF(L451&gt;=31,"Middle Age", IF(L451&lt;31,"adolescent","Invalid")))</f>
        <v>Middle Age</v>
      </c>
      <c r="N451" t="s">
        <v>18</v>
      </c>
    </row>
    <row r="452" spans="1:14" x14ac:dyDescent="0.3">
      <c r="A452">
        <v>16559</v>
      </c>
      <c r="B452" t="s">
        <v>37</v>
      </c>
      <c r="C452" t="s">
        <v>39</v>
      </c>
      <c r="D452" s="6">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6">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6">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6">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6">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6">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6">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6">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6">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6">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6">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6">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6">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6">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6">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6">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6">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6">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6">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6">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6">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6">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6">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6">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6">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6">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6">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6">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6">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6">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6">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6">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6">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6">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6">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6">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6">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6">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6">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6">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6">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6">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6">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6">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6">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6">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6">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6">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6">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6">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6">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6">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6">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6">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6">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6">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6">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6">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6">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6">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6">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6">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6">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6">
        <v>60000</v>
      </c>
      <c r="E515">
        <v>4</v>
      </c>
      <c r="F515" t="s">
        <v>31</v>
      </c>
      <c r="G515" t="s">
        <v>28</v>
      </c>
      <c r="H515" t="s">
        <v>15</v>
      </c>
      <c r="I515">
        <v>2</v>
      </c>
      <c r="J515" t="s">
        <v>46</v>
      </c>
      <c r="K515" t="s">
        <v>32</v>
      </c>
      <c r="L515">
        <v>61</v>
      </c>
      <c r="M515" t="str">
        <f t="shared" ref="M515:M578" si="8">IF(L515&gt;55, "Old",IF(L515&gt;=31,"Middle Age", IF(L515&lt;31,"adolescent","Invalid")))</f>
        <v>Old</v>
      </c>
      <c r="N515" t="s">
        <v>15</v>
      </c>
    </row>
    <row r="516" spans="1:14" x14ac:dyDescent="0.3">
      <c r="A516">
        <v>19399</v>
      </c>
      <c r="B516" t="s">
        <v>37</v>
      </c>
      <c r="C516" t="s">
        <v>38</v>
      </c>
      <c r="D516" s="6">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6">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6">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6">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6">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6">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6">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6">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6">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6">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6">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6">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6">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6">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6">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6">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6">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6">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6">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6">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6">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6">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6">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6">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6">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6">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6">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6">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6">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6">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6">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6">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6">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6">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6">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6">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6">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6">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6">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6">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6">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6">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6">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6">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6">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6">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6">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6">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6">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6">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6">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6">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6">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6">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6">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6">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6">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6">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6">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6">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6">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6">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6">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6">
        <v>120000</v>
      </c>
      <c r="E579">
        <v>1</v>
      </c>
      <c r="F579" t="s">
        <v>13</v>
      </c>
      <c r="G579" t="s">
        <v>28</v>
      </c>
      <c r="H579" t="s">
        <v>15</v>
      </c>
      <c r="I579">
        <v>4</v>
      </c>
      <c r="J579" t="s">
        <v>16</v>
      </c>
      <c r="K579" t="s">
        <v>32</v>
      </c>
      <c r="L579">
        <v>38</v>
      </c>
      <c r="M579" t="str">
        <f t="shared" ref="M579:M642" si="9">IF(L579&gt;55, "Old",IF(L579&gt;=31,"Middle Age", IF(L579&lt;31,"adolescent","Invalid")))</f>
        <v>Middle Age</v>
      </c>
      <c r="N579" t="s">
        <v>18</v>
      </c>
    </row>
    <row r="580" spans="1:14" x14ac:dyDescent="0.3">
      <c r="A580">
        <v>15313</v>
      </c>
      <c r="B580" t="s">
        <v>36</v>
      </c>
      <c r="C580" t="s">
        <v>38</v>
      </c>
      <c r="D580" s="6">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6">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6">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6">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6">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6">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6">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6">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6">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6">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6">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6">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6">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6">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6">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6">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6">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6">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6">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6">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6">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6">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6">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6">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6">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6">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6">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6">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6">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6">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6">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6">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6">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6">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6">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6">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6">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6">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6">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6">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6">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6">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6">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6">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6">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6">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6">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6">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6">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6">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6">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6">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6">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6">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6">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6">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6">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6">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6">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6">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6">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6">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6">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6">
        <v>50000</v>
      </c>
      <c r="E643">
        <v>4</v>
      </c>
      <c r="F643" t="s">
        <v>13</v>
      </c>
      <c r="G643" t="s">
        <v>28</v>
      </c>
      <c r="H643" t="s">
        <v>15</v>
      </c>
      <c r="I643">
        <v>2</v>
      </c>
      <c r="J643" t="s">
        <v>46</v>
      </c>
      <c r="K643" t="s">
        <v>32</v>
      </c>
      <c r="L643">
        <v>64</v>
      </c>
      <c r="M643" t="str">
        <f t="shared" ref="M643:M706" si="10">IF(L643&gt;55, "Old",IF(L643&gt;=31,"Middle Age", IF(L643&lt;31,"adolescent","Invalid")))</f>
        <v>Old</v>
      </c>
      <c r="N643" t="s">
        <v>18</v>
      </c>
    </row>
    <row r="644" spans="1:14" x14ac:dyDescent="0.3">
      <c r="A644">
        <v>21741</v>
      </c>
      <c r="B644" t="s">
        <v>36</v>
      </c>
      <c r="C644" t="s">
        <v>39</v>
      </c>
      <c r="D644" s="6">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6">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6">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6">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6">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6">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6">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6">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6">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6">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6">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6">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6">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6">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6">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6">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6">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6">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6">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6">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6">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6">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6">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6">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6">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6">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6">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6">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6">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6">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6">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6">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6">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6">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6">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6">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6">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6">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6">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6">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6">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6">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6">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6">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6">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6">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6">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6">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6">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6">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6">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6">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6">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6">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6">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6">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6">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6">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6">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6">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6">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6">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6">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6">
        <v>70000</v>
      </c>
      <c r="E707">
        <v>4</v>
      </c>
      <c r="F707" t="s">
        <v>13</v>
      </c>
      <c r="G707" t="s">
        <v>28</v>
      </c>
      <c r="H707" t="s">
        <v>15</v>
      </c>
      <c r="I707">
        <v>1</v>
      </c>
      <c r="J707" t="s">
        <v>46</v>
      </c>
      <c r="K707" t="s">
        <v>32</v>
      </c>
      <c r="L707">
        <v>59</v>
      </c>
      <c r="M707" t="str">
        <f t="shared" ref="M707:M770" si="11">IF(L707&gt;55, "Old",IF(L707&gt;=31,"Middle Age", IF(L707&lt;31,"adolescent","Invalid")))</f>
        <v>Old</v>
      </c>
      <c r="N707" t="s">
        <v>18</v>
      </c>
    </row>
    <row r="708" spans="1:14" x14ac:dyDescent="0.3">
      <c r="A708">
        <v>20296</v>
      </c>
      <c r="B708" t="s">
        <v>37</v>
      </c>
      <c r="C708" t="s">
        <v>39</v>
      </c>
      <c r="D708" s="6">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6">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6">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6">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6">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6">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6">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6">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6">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6">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6">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6">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6">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6">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6">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6">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6">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6">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6">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6">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6">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6">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6">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6">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6">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6">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6">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6">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6">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6">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6">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6">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6">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6">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6">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6">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6">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6">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6">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6">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6">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6">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6">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6">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6">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6">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6">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6">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6">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6">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6">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6">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6">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6">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6">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6">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6">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6">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6">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6">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6">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6">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6">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6">
        <v>100000</v>
      </c>
      <c r="E771">
        <v>4</v>
      </c>
      <c r="F771" t="s">
        <v>13</v>
      </c>
      <c r="G771" t="s">
        <v>28</v>
      </c>
      <c r="H771" t="s">
        <v>15</v>
      </c>
      <c r="I771">
        <v>4</v>
      </c>
      <c r="J771" t="s">
        <v>16</v>
      </c>
      <c r="K771" t="s">
        <v>32</v>
      </c>
      <c r="L771">
        <v>40</v>
      </c>
      <c r="M771" t="str">
        <f t="shared" ref="M771:M834" si="12">IF(L771&gt;55, "Old",IF(L771&gt;=31,"Middle Age", IF(L771&lt;31,"adolescent","Invalid")))</f>
        <v>Middle Age</v>
      </c>
      <c r="N771" t="s">
        <v>18</v>
      </c>
    </row>
    <row r="772" spans="1:14" x14ac:dyDescent="0.3">
      <c r="A772">
        <v>17699</v>
      </c>
      <c r="B772" t="s">
        <v>36</v>
      </c>
      <c r="C772" t="s">
        <v>38</v>
      </c>
      <c r="D772" s="6">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6">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6">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6">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6">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6">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6">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6">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6">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6">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6">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6">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6">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6">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6">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6">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6">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6">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6">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6">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6">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6">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6">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6">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6">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6">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6">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6">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6">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6">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6">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6">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6">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6">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6">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6">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6">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6">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6">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6">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6">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6">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6">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6">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6">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6">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6">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6">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6">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6">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6">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6">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6">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6">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6">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6">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6">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6">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6">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6">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6">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6">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6">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6">
        <v>70000</v>
      </c>
      <c r="E835">
        <v>0</v>
      </c>
      <c r="F835" t="s">
        <v>13</v>
      </c>
      <c r="G835" t="s">
        <v>21</v>
      </c>
      <c r="H835" t="s">
        <v>18</v>
      </c>
      <c r="I835">
        <v>1</v>
      </c>
      <c r="J835" t="s">
        <v>16</v>
      </c>
      <c r="K835" t="s">
        <v>32</v>
      </c>
      <c r="L835">
        <v>37</v>
      </c>
      <c r="M835" t="str">
        <f t="shared" ref="M835:M898" si="13">IF(L835&gt;55, "Old",IF(L835&gt;=31,"Middle Age", IF(L835&lt;31,"adolescent","Invalid")))</f>
        <v>Middle Age</v>
      </c>
      <c r="N835" t="s">
        <v>15</v>
      </c>
    </row>
    <row r="836" spans="1:14" x14ac:dyDescent="0.3">
      <c r="A836">
        <v>19889</v>
      </c>
      <c r="B836" t="s">
        <v>37</v>
      </c>
      <c r="C836" t="s">
        <v>39</v>
      </c>
      <c r="D836" s="6">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6">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6">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6">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6">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6">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6">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6">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6">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6">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6">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6">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6">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6">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6">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6">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6">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6">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6">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6">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6">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6">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6">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6">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6">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6">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6">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6">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6">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6">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6">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6">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6">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6">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6">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6">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6">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6">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6">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6">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6">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6">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6">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6">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6">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6">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6">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6">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6">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6">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6">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6">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6">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6">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6">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6">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6">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6">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6">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6">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6">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6">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6">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6">
        <v>30000</v>
      </c>
      <c r="E899">
        <v>0</v>
      </c>
      <c r="F899" t="s">
        <v>29</v>
      </c>
      <c r="G899" t="s">
        <v>20</v>
      </c>
      <c r="H899" t="s">
        <v>18</v>
      </c>
      <c r="I899">
        <v>2</v>
      </c>
      <c r="J899" t="s">
        <v>16</v>
      </c>
      <c r="K899" t="s">
        <v>32</v>
      </c>
      <c r="L899">
        <v>28</v>
      </c>
      <c r="M899" t="str">
        <f t="shared" ref="M899:M962" si="14">IF(L899&gt;55, "Old",IF(L899&gt;=31,"Middle Age", IF(L899&lt;31,"adolescent","Invalid")))</f>
        <v>adolescent</v>
      </c>
      <c r="N899" t="s">
        <v>18</v>
      </c>
    </row>
    <row r="900" spans="1:14" x14ac:dyDescent="0.3">
      <c r="A900">
        <v>18066</v>
      </c>
      <c r="B900" t="s">
        <v>37</v>
      </c>
      <c r="C900" t="s">
        <v>38</v>
      </c>
      <c r="D900" s="6">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6">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6">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6">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6">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6">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6">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6">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6">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6">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6">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6">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6">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6">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6">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6">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6">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6">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6">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6">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6">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6">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6">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6">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6">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6">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6">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6">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6">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6">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6">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6">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6">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6">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6">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6">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6">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6">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6">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6">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6">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6">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6">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6">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6">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6">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6">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6">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6">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6">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6">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6">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6">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6">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6">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6">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6">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6">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6">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6">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6">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6">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6">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6">
        <v>120000</v>
      </c>
      <c r="E963">
        <v>2</v>
      </c>
      <c r="F963" t="s">
        <v>13</v>
      </c>
      <c r="G963" t="s">
        <v>28</v>
      </c>
      <c r="H963" t="s">
        <v>15</v>
      </c>
      <c r="I963">
        <v>3</v>
      </c>
      <c r="J963" t="s">
        <v>23</v>
      </c>
      <c r="K963" t="s">
        <v>32</v>
      </c>
      <c r="L963">
        <v>62</v>
      </c>
      <c r="M963" t="str">
        <f t="shared" ref="M963:M1001" si="15">IF(L963&gt;55, "Old",IF(L963&gt;=31,"Middle Age", IF(L963&lt;31,"adolescent","Invalid")))</f>
        <v>Old</v>
      </c>
      <c r="N963" t="s">
        <v>18</v>
      </c>
    </row>
    <row r="964" spans="1:14" x14ac:dyDescent="0.3">
      <c r="A964">
        <v>16813</v>
      </c>
      <c r="B964" t="s">
        <v>36</v>
      </c>
      <c r="C964" t="s">
        <v>38</v>
      </c>
      <c r="D964" s="6">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6">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6">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6">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6">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6">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6">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6">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6">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6">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6">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6">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6">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6">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6">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6">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6">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6">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6">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6">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6">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6">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6">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6">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6">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6">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6">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6">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6">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6">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6">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6">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6">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6">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6">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6">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6">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6">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F9197-A5A8-47E5-B80A-F23C8E81C3EA}">
  <dimension ref="A1:R5"/>
  <sheetViews>
    <sheetView showGridLines="0" tabSelected="1" topLeftCell="A2" zoomScale="82" zoomScaleNormal="82" workbookViewId="0">
      <selection activeCell="V10" sqref="V10"/>
    </sheetView>
  </sheetViews>
  <sheetFormatPr defaultRowHeight="14.4" x14ac:dyDescent="0.3"/>
  <sheetData>
    <row r="1" spans="1:18" ht="14.4" customHeight="1" x14ac:dyDescent="0.3">
      <c r="A1" s="9" t="s">
        <v>49</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row r="5" spans="1:18" x14ac:dyDescent="0.3">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814D-F2C8-49D9-B0E9-3129805794EC}">
  <dimension ref="A3:D43"/>
  <sheetViews>
    <sheetView topLeftCell="A26" workbookViewId="0">
      <selection activeCell="O46" sqref="O4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39</v>
      </c>
      <c r="B5" s="5">
        <v>66666.666666666672</v>
      </c>
      <c r="C5" s="5">
        <v>35000</v>
      </c>
      <c r="D5" s="5">
        <v>48571.428571428572</v>
      </c>
    </row>
    <row r="6" spans="1:4" x14ac:dyDescent="0.3">
      <c r="A6" s="4" t="s">
        <v>38</v>
      </c>
      <c r="B6" s="5">
        <v>22500</v>
      </c>
      <c r="C6" s="5">
        <v>33333.333333333336</v>
      </c>
      <c r="D6" s="5">
        <v>30000</v>
      </c>
    </row>
    <row r="7" spans="1:4" x14ac:dyDescent="0.3">
      <c r="A7" s="4" t="s">
        <v>42</v>
      </c>
      <c r="B7" s="5">
        <v>41428.571428571428</v>
      </c>
      <c r="C7" s="5">
        <v>33846.153846153844</v>
      </c>
      <c r="D7" s="5">
        <v>36500</v>
      </c>
    </row>
    <row r="22" spans="1:4" x14ac:dyDescent="0.3">
      <c r="A22" s="3" t="s">
        <v>45</v>
      </c>
      <c r="B22" s="3" t="s">
        <v>44</v>
      </c>
    </row>
    <row r="23" spans="1:4" x14ac:dyDescent="0.3">
      <c r="A23" s="3" t="s">
        <v>41</v>
      </c>
      <c r="B23" t="s">
        <v>18</v>
      </c>
      <c r="C23" t="s">
        <v>15</v>
      </c>
      <c r="D23" t="s">
        <v>42</v>
      </c>
    </row>
    <row r="24" spans="1:4" x14ac:dyDescent="0.3">
      <c r="A24" s="4" t="s">
        <v>16</v>
      </c>
      <c r="B24" s="7">
        <v>3</v>
      </c>
      <c r="C24" s="7">
        <v>11</v>
      </c>
      <c r="D24" s="7">
        <v>14</v>
      </c>
    </row>
    <row r="25" spans="1:4" x14ac:dyDescent="0.3">
      <c r="A25" s="4" t="s">
        <v>26</v>
      </c>
      <c r="B25" s="7">
        <v>1</v>
      </c>
      <c r="C25" s="7">
        <v>2</v>
      </c>
      <c r="D25" s="7">
        <v>3</v>
      </c>
    </row>
    <row r="26" spans="1:4" x14ac:dyDescent="0.3">
      <c r="A26" s="4" t="s">
        <v>22</v>
      </c>
      <c r="B26" s="7">
        <v>1</v>
      </c>
      <c r="C26" s="7"/>
      <c r="D26" s="7">
        <v>1</v>
      </c>
    </row>
    <row r="27" spans="1:4" x14ac:dyDescent="0.3">
      <c r="A27" s="4" t="s">
        <v>46</v>
      </c>
      <c r="B27" s="7">
        <v>2</v>
      </c>
      <c r="C27" s="7"/>
      <c r="D27" s="7">
        <v>2</v>
      </c>
    </row>
    <row r="28" spans="1:4" x14ac:dyDescent="0.3">
      <c r="A28" s="4" t="s">
        <v>42</v>
      </c>
      <c r="B28" s="7">
        <v>7</v>
      </c>
      <c r="C28" s="7">
        <v>13</v>
      </c>
      <c r="D28" s="7">
        <v>20</v>
      </c>
    </row>
    <row r="39" spans="1:4" x14ac:dyDescent="0.3">
      <c r="A39" s="3" t="s">
        <v>45</v>
      </c>
      <c r="B39" s="3" t="s">
        <v>44</v>
      </c>
    </row>
    <row r="40" spans="1:4" x14ac:dyDescent="0.3">
      <c r="A40" s="3" t="s">
        <v>41</v>
      </c>
      <c r="B40" t="s">
        <v>18</v>
      </c>
      <c r="C40" t="s">
        <v>15</v>
      </c>
      <c r="D40" t="s">
        <v>42</v>
      </c>
    </row>
    <row r="41" spans="1:4" x14ac:dyDescent="0.3">
      <c r="A41" s="4" t="s">
        <v>47</v>
      </c>
      <c r="B41" s="7">
        <v>4</v>
      </c>
      <c r="C41" s="7">
        <v>12</v>
      </c>
      <c r="D41" s="7">
        <v>16</v>
      </c>
    </row>
    <row r="42" spans="1:4" x14ac:dyDescent="0.3">
      <c r="A42" s="4" t="s">
        <v>48</v>
      </c>
      <c r="B42" s="7">
        <v>3</v>
      </c>
      <c r="C42" s="7">
        <v>1</v>
      </c>
      <c r="D42" s="7">
        <v>4</v>
      </c>
    </row>
    <row r="43" spans="1:4" x14ac:dyDescent="0.3">
      <c r="A43" s="4" t="s">
        <v>42</v>
      </c>
      <c r="B43" s="7">
        <v>7</v>
      </c>
      <c r="C43" s="7">
        <v>13</v>
      </c>
      <c r="D43" s="7">
        <v>20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Sheet4</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Nivash G</cp:lastModifiedBy>
  <dcterms:created xsi:type="dcterms:W3CDTF">2022-03-18T02:50:57Z</dcterms:created>
  <dcterms:modified xsi:type="dcterms:W3CDTF">2023-03-02T07:35:24Z</dcterms:modified>
</cp:coreProperties>
</file>