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vea Helena\Documents\developer\ciencia de dados\aulas_estatistica\"/>
    </mc:Choice>
  </mc:AlternateContent>
  <xr:revisionPtr revIDLastSave="0" documentId="13_ncr:1_{D00B592C-6530-4810-8013-C77855007EC8}" xr6:coauthVersionLast="47" xr6:coauthVersionMax="47" xr10:uidLastSave="{00000000-0000-0000-0000-000000000000}"/>
  <bookViews>
    <workbookView xWindow="-120" yWindow="-120" windowWidth="29040" windowHeight="15840" xr2:uid="{BD25AE85-6CDB-4077-91FA-34FCF1F06C7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1" l="1"/>
  <c r="B18" i="1"/>
  <c r="B17" i="1"/>
  <c r="B16" i="1"/>
  <c r="I6" i="1"/>
  <c r="H4" i="1"/>
  <c r="I4" i="1" s="1"/>
  <c r="H5" i="1"/>
  <c r="I5" i="1" s="1"/>
  <c r="H6" i="1"/>
  <c r="H3" i="1"/>
  <c r="I3" i="1" s="1"/>
  <c r="C9" i="1"/>
  <c r="C10" i="1" s="1"/>
  <c r="D9" i="1"/>
  <c r="J5" i="1" s="1"/>
  <c r="J6" i="1"/>
  <c r="B9" i="1"/>
  <c r="J3" i="1" s="1"/>
  <c r="E10" i="1" l="1"/>
  <c r="D10" i="1"/>
  <c r="J4" i="1"/>
  <c r="B10" i="1"/>
</calcChain>
</file>

<file path=xl/sharedStrings.xml><?xml version="1.0" encoding="utf-8"?>
<sst xmlns="http://schemas.openxmlformats.org/spreadsheetml/2006/main" count="19" uniqueCount="17">
  <si>
    <t>Altura</t>
  </si>
  <si>
    <t>Peso</t>
  </si>
  <si>
    <t>1,6/1,7</t>
  </si>
  <si>
    <t>1,7/1,8</t>
  </si>
  <si>
    <t>1,8/1,9</t>
  </si>
  <si>
    <t>1,9/2,0</t>
  </si>
  <si>
    <t>60/70</t>
  </si>
  <si>
    <t>70/80</t>
  </si>
  <si>
    <t>80/90</t>
  </si>
  <si>
    <t>90/100</t>
  </si>
  <si>
    <t>TOTAL</t>
  </si>
  <si>
    <t>xifi</t>
  </si>
  <si>
    <t>xi</t>
  </si>
  <si>
    <t xml:space="preserve">xifi </t>
  </si>
  <si>
    <t>Médias</t>
  </si>
  <si>
    <t>Médias (altura)</t>
  </si>
  <si>
    <t>Médias(peso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</si>
</sst>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Planilha1!$J$2</c:f>
              <c:strCache>
                <c:ptCount val="1"/>
                <c:pt idx="0">
                  <c:v>Médias(peso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Planilha1!$I$3:$I$6</c:f>
              <c:numCache>
                <c:formatCode>General</c:formatCode>
                <c:ptCount val="4"/>
                <c:pt idx="0">
                  <c:v>0.41249999999999998</c:v>
                </c:pt>
                <c:pt idx="1">
                  <c:v>0.58333333333333337</c:v>
                </c:pt>
                <c:pt idx="2">
                  <c:v>0.46250000000000002</c:v>
                </c:pt>
                <c:pt idx="3">
                  <c:v>0.32500000000000001</c:v>
                </c:pt>
              </c:numCache>
            </c:numRef>
          </c:xVal>
          <c:yVal>
            <c:numRef>
              <c:f>Planilha1!$J$3:$J$6</c:f>
              <c:numCache>
                <c:formatCode>General</c:formatCode>
                <c:ptCount val="4"/>
                <c:pt idx="0">
                  <c:v>10.833333333333334</c:v>
                </c:pt>
                <c:pt idx="1">
                  <c:v>25</c:v>
                </c:pt>
                <c:pt idx="2">
                  <c:v>28.333333333333332</c:v>
                </c:pt>
                <c:pt idx="3">
                  <c:v>15.833333333333334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9A-4679-84A6-48DAFB172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091471"/>
        <c:axId val="1175093135"/>
      </c:scatterChart>
      <c:valAx>
        <c:axId val="1175091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5093135"/>
        <c:crosses val="autoZero"/>
        <c:crossBetween val="midCat"/>
      </c:valAx>
      <c:valAx>
        <c:axId val="117509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5091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Planilha1!$A$10</c:f>
              <c:strCache>
                <c:ptCount val="1"/>
                <c:pt idx="0">
                  <c:v>Médias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Planilha1!$B$10:$E$10</c:f>
              <c:numCache>
                <c:formatCode>General</c:formatCode>
                <c:ptCount val="4"/>
                <c:pt idx="0">
                  <c:v>10.833333333333334</c:v>
                </c:pt>
                <c:pt idx="1">
                  <c:v>25</c:v>
                </c:pt>
                <c:pt idx="2">
                  <c:v>28.333333333333332</c:v>
                </c:pt>
                <c:pt idx="3">
                  <c:v>15.833333333333334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7E-4796-BEF9-734651CB6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7450223"/>
        <c:axId val="1277449807"/>
      </c:lineChart>
      <c:catAx>
        <c:axId val="1277450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7449807"/>
        <c:crosses val="autoZero"/>
        <c:auto val="1"/>
        <c:lblAlgn val="ctr"/>
        <c:lblOffset val="100"/>
        <c:noMultiLvlLbl val="0"/>
      </c:catAx>
      <c:valAx>
        <c:axId val="127744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745022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509587</xdr:colOff>
      <xdr:row>0</xdr:row>
      <xdr:rowOff>180975</xdr:rowOff>
    </xdr:from>
    <xdr:to>
      <xdr:col>18</xdr:col>
      <xdr:colOff>204787</xdr:colOff>
      <xdr:row>15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DE11ED2-3729-9F26-2A00-E50F280E5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752475</xdr:colOff>
      <xdr:row>10</xdr:row>
      <xdr:rowOff>123825</xdr:rowOff>
    </xdr:from>
    <xdr:to>
      <xdr:col>16</xdr:col>
      <xdr:colOff>85725</xdr:colOff>
      <xdr:row>25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7C80FCB-E2B2-DEDD-FB8A-A26B0C87F6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F77BD-149A-41CE-A83C-B7FC48A24196}">
  <dimension ref="A1:J18"/>
  <sheetViews>
    <sheetView tabSelected="1" workbookViewId="0">
      <selection activeCell="F7" sqref="F7"/>
    </sheetView>
  </sheetViews>
  <sheetFormatPr defaultRowHeight="15" x14ac:dyDescent="0.25"/>
  <cols>
    <col min="1" max="1" width="24.140625" customWidth="1"/>
    <col min="9" max="9" width="14.5703125" bestFit="1" customWidth="1"/>
  </cols>
  <sheetData>
    <row r="1" spans="1:10" x14ac:dyDescent="0.25">
      <c r="A1" s="6" t="s">
        <v>0</v>
      </c>
      <c r="B1" s="5" t="s">
        <v>1</v>
      </c>
      <c r="C1" s="5"/>
      <c r="D1" s="5"/>
      <c r="E1" s="5"/>
    </row>
    <row r="2" spans="1:10" x14ac:dyDescent="0.25">
      <c r="A2" s="7"/>
      <c r="B2" s="1" t="s">
        <v>6</v>
      </c>
      <c r="C2" s="1" t="s">
        <v>7</v>
      </c>
      <c r="D2" s="1" t="s">
        <v>8</v>
      </c>
      <c r="E2" s="1" t="s">
        <v>9</v>
      </c>
      <c r="F2" s="2" t="s">
        <v>10</v>
      </c>
      <c r="G2" s="3" t="s">
        <v>12</v>
      </c>
      <c r="H2" s="3" t="s">
        <v>11</v>
      </c>
      <c r="I2" s="3" t="s">
        <v>15</v>
      </c>
      <c r="J2" s="3" t="s">
        <v>16</v>
      </c>
    </row>
    <row r="3" spans="1:10" x14ac:dyDescent="0.25">
      <c r="A3" s="1" t="s">
        <v>2</v>
      </c>
      <c r="B3" s="1">
        <v>10</v>
      </c>
      <c r="C3" s="1">
        <v>10</v>
      </c>
      <c r="D3" s="1">
        <v>5</v>
      </c>
      <c r="E3" s="1">
        <v>5</v>
      </c>
      <c r="F3" s="2">
        <v>30</v>
      </c>
      <c r="G3">
        <v>1.65</v>
      </c>
      <c r="H3">
        <f>G3*F3</f>
        <v>49.5</v>
      </c>
      <c r="I3">
        <f>H3/F7</f>
        <v>0.41249999999999998</v>
      </c>
      <c r="J3">
        <f>B9/F7</f>
        <v>10.833333333333334</v>
      </c>
    </row>
    <row r="4" spans="1:10" x14ac:dyDescent="0.25">
      <c r="A4" s="1" t="s">
        <v>3</v>
      </c>
      <c r="B4" s="1">
        <v>5</v>
      </c>
      <c r="C4" s="1">
        <v>15</v>
      </c>
      <c r="D4" s="1">
        <v>15</v>
      </c>
      <c r="E4" s="1">
        <v>5</v>
      </c>
      <c r="F4" s="2">
        <v>40</v>
      </c>
      <c r="G4">
        <v>1.75</v>
      </c>
      <c r="H4">
        <f t="shared" ref="H4:H6" si="0">G4*F4</f>
        <v>70</v>
      </c>
      <c r="I4">
        <f>H4/F7</f>
        <v>0.58333333333333337</v>
      </c>
      <c r="J4">
        <f>C9/F7</f>
        <v>25</v>
      </c>
    </row>
    <row r="5" spans="1:10" x14ac:dyDescent="0.25">
      <c r="A5" s="1" t="s">
        <v>4</v>
      </c>
      <c r="B5" s="1">
        <v>5</v>
      </c>
      <c r="C5" s="1">
        <v>15</v>
      </c>
      <c r="D5" s="1">
        <v>10</v>
      </c>
      <c r="E5" s="1">
        <v>5</v>
      </c>
      <c r="F5" s="2">
        <v>30</v>
      </c>
      <c r="G5">
        <v>1.85</v>
      </c>
      <c r="H5">
        <f t="shared" si="0"/>
        <v>55.5</v>
      </c>
      <c r="I5">
        <f>H5/F7</f>
        <v>0.46250000000000002</v>
      </c>
      <c r="J5">
        <f>D9/F7</f>
        <v>28.333333333333332</v>
      </c>
    </row>
    <row r="6" spans="1:10" x14ac:dyDescent="0.25">
      <c r="A6" s="1" t="s">
        <v>5</v>
      </c>
      <c r="B6" s="1">
        <v>0</v>
      </c>
      <c r="C6" s="1">
        <v>0</v>
      </c>
      <c r="D6" s="1">
        <v>10</v>
      </c>
      <c r="E6" s="1">
        <v>10</v>
      </c>
      <c r="F6" s="2">
        <v>20</v>
      </c>
      <c r="G6">
        <v>1.95</v>
      </c>
      <c r="H6">
        <f t="shared" si="0"/>
        <v>39</v>
      </c>
      <c r="I6">
        <f>H6/F7</f>
        <v>0.32500000000000001</v>
      </c>
      <c r="J6">
        <f>E9/F7</f>
        <v>15.833333333333334</v>
      </c>
    </row>
    <row r="7" spans="1:10" x14ac:dyDescent="0.25">
      <c r="A7" s="1" t="s">
        <v>10</v>
      </c>
      <c r="B7" s="1">
        <v>20</v>
      </c>
      <c r="C7" s="1">
        <v>40</v>
      </c>
      <c r="D7" s="1">
        <v>40</v>
      </c>
      <c r="E7" s="1">
        <v>20</v>
      </c>
      <c r="F7" s="2">
        <v>120</v>
      </c>
    </row>
    <row r="8" spans="1:10" x14ac:dyDescent="0.25">
      <c r="A8" s="1" t="s">
        <v>12</v>
      </c>
      <c r="B8">
        <v>65</v>
      </c>
      <c r="C8">
        <v>75</v>
      </c>
      <c r="D8">
        <v>85</v>
      </c>
      <c r="E8">
        <v>95</v>
      </c>
    </row>
    <row r="9" spans="1:10" x14ac:dyDescent="0.25">
      <c r="A9" s="1" t="s">
        <v>13</v>
      </c>
      <c r="B9">
        <f>B8*B7</f>
        <v>1300</v>
      </c>
      <c r="C9">
        <f t="shared" ref="C9:E9" si="1">C8*C7</f>
        <v>3000</v>
      </c>
      <c r="D9">
        <f t="shared" si="1"/>
        <v>3400</v>
      </c>
      <c r="E9">
        <f t="shared" si="1"/>
        <v>1900</v>
      </c>
    </row>
    <row r="10" spans="1:10" x14ac:dyDescent="0.25">
      <c r="A10" s="4" t="s">
        <v>14</v>
      </c>
      <c r="B10">
        <f>B9/F7</f>
        <v>10.833333333333334</v>
      </c>
      <c r="C10">
        <f>C9/F7</f>
        <v>25</v>
      </c>
      <c r="D10">
        <f>D9/F7</f>
        <v>28.333333333333332</v>
      </c>
      <c r="E10">
        <f>E9/F7</f>
        <v>15.833333333333334</v>
      </c>
    </row>
    <row r="16" spans="1:10" x14ac:dyDescent="0.25">
      <c r="B16">
        <f>1.85*5</f>
        <v>9.25</v>
      </c>
    </row>
    <row r="17" spans="2:2" x14ac:dyDescent="0.25">
      <c r="B17">
        <f>16.5+8.75+9.75</f>
        <v>35</v>
      </c>
    </row>
    <row r="18" spans="2:2" x14ac:dyDescent="0.25">
      <c r="B18">
        <f>35/20</f>
        <v>1.75</v>
      </c>
    </row>
  </sheetData>
  <mergeCells count="2">
    <mergeCell ref="B1:E1"/>
    <mergeCell ref="A1:A2"/>
  </mergeCells>
  <phoneticPr fontId="1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Nivea Helena</dc:creator>
  <cp:lastModifiedBy>Nivea Helena</cp:lastModifiedBy>
  <dcterms:created xsi:type="dcterms:W3CDTF">2023-01-05T20:47:22Z</dcterms:created>
  <dcterms:modified xsi:type="dcterms:W3CDTF">2023-01-06T00:31:42Z</dcterms:modified>
</cp:coreProperties>
</file>