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ive\OneDrive - Mobileye\Desktop\University\Speech\Speech-Processing-Project\"/>
    </mc:Choice>
  </mc:AlternateContent>
  <xr:revisionPtr revIDLastSave="0" documentId="13_ncr:1_{618DC99F-751D-49ED-B34D-ABBD3ADF6F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8" i="1"/>
</calcChain>
</file>

<file path=xl/sharedStrings.xml><?xml version="1.0" encoding="utf-8"?>
<sst xmlns="http://schemas.openxmlformats.org/spreadsheetml/2006/main" count="50" uniqueCount="36">
  <si>
    <t>epoch</t>
  </si>
  <si>
    <t>test</t>
  </si>
  <si>
    <t>all data loss</t>
  </si>
  <si>
    <t>half data loss</t>
  </si>
  <si>
    <t>with LLM loss</t>
  </si>
  <si>
    <t>all data accuracy</t>
  </si>
  <si>
    <t>half data accuracy</t>
  </si>
  <si>
    <t>with LLM accuracy</t>
  </si>
  <si>
    <t>all data exact match accuracy</t>
  </si>
  <si>
    <t>half data exact match accuracy</t>
  </si>
  <si>
    <t>with LLM exact match accuracy</t>
  </si>
  <si>
    <t>LLM failure rate</t>
  </si>
  <si>
    <t>LLM generation accuracy</t>
  </si>
  <si>
    <t>CTC output alternative accuracy</t>
  </si>
  <si>
    <t>failure rate in percentage</t>
  </si>
  <si>
    <t>f</t>
  </si>
  <si>
    <t xml:space="preserve"> five</t>
  </si>
  <si>
    <t xml:space="preserve"> four</t>
  </si>
  <si>
    <t>tn</t>
  </si>
  <si>
    <t xml:space="preserve"> ten</t>
  </si>
  <si>
    <t xml:space="preserve"> three</t>
  </si>
  <si>
    <t>sev</t>
  </si>
  <si>
    <t xml:space="preserve"> seven</t>
  </si>
  <si>
    <t xml:space="preserve"> six</t>
  </si>
  <si>
    <t>hron</t>
  </si>
  <si>
    <t xml:space="preserve"> zero</t>
  </si>
  <si>
    <t>i</t>
  </si>
  <si>
    <t xml:space="preserve"> nine</t>
  </si>
  <si>
    <t>tih</t>
  </si>
  <si>
    <t xml:space="preserve"> eight</t>
  </si>
  <si>
    <t>e</t>
  </si>
  <si>
    <t>hr</t>
  </si>
  <si>
    <t>tfvne</t>
  </si>
  <si>
    <t>Decoded output from the STT model</t>
  </si>
  <si>
    <t>LLM’s prediction</t>
  </si>
  <si>
    <t>True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</si>
</sst>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sz val="10"/>
      <color rgb="FFA9B7C6"/>
      <name val="Arial Unicode MS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metrics!$B$1</c:f>
              <c:strCache>
                <c:ptCount val="1"/>
                <c:pt idx="0">
                  <c:v>all data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metrics!$A$7:$A$12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metrics!$B$7:$B$12</c:f>
              <c:numCache>
                <c:formatCode>General</c:formatCode>
                <c:ptCount val="6"/>
                <c:pt idx="0">
                  <c:v>1.09508153498172</c:v>
                </c:pt>
                <c:pt idx="1">
                  <c:v>0.97171107321977601</c:v>
                </c:pt>
                <c:pt idx="2">
                  <c:v>0.89815103381872097</c:v>
                </c:pt>
                <c:pt idx="3">
                  <c:v>0.86335200220346398</c:v>
                </c:pt>
                <c:pt idx="4">
                  <c:v>0.80803567498922302</c:v>
                </c:pt>
                <c:pt idx="5">
                  <c:v>0.77579877480864501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4-4C6E-A2A4-2B710E3AEF4A}"/>
            </c:ext>
          </c:extLst>
        </c:ser>
        <c:ser>
          <c:idx val="1"/>
          <c:order val="1"/>
          <c:tx>
            <c:strRef>
              <c:f>metrics!$C$1</c:f>
              <c:strCache>
                <c:ptCount val="1"/>
                <c:pt idx="0">
                  <c:v>half data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metrics!$A$7:$A$12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metrics!$C$7:$C$12</c:f>
              <c:numCache>
                <c:formatCode>General</c:formatCode>
                <c:ptCount val="6"/>
                <c:pt idx="0">
                  <c:v>1.28911031156778</c:v>
                </c:pt>
                <c:pt idx="1">
                  <c:v>1.1602055844664501</c:v>
                </c:pt>
                <c:pt idx="2">
                  <c:v>1.0713500234484601</c:v>
                </c:pt>
                <c:pt idx="3">
                  <c:v>1.00174943476915</c:v>
                </c:pt>
                <c:pt idx="4">
                  <c:v>0.94535711735486905</c:v>
                </c:pt>
                <c:pt idx="5">
                  <c:v>0.96945636197924601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4-4C6E-A2A4-2B710E3AEF4A}"/>
            </c:ext>
          </c:extLst>
        </c:ser>
        <c:ser>
          <c:idx val="2"/>
          <c:order val="2"/>
          <c:tx>
            <c:strRef>
              <c:f>metrics!$D$1</c:f>
              <c:strCache>
                <c:ptCount val="1"/>
                <c:pt idx="0">
                  <c:v>with LLM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metrics!$A$7:$A$12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metrics!$D$7:$D$12</c:f>
              <c:numCache>
                <c:formatCode>General</c:formatCode>
                <c:ptCount val="6"/>
                <c:pt idx="0">
                  <c:v>1.2781013444066001</c:v>
                </c:pt>
                <c:pt idx="1">
                  <c:v>1.1112787628173799</c:v>
                </c:pt>
                <c:pt idx="2">
                  <c:v>1.0334125077724401</c:v>
                </c:pt>
                <c:pt idx="3">
                  <c:v>0.95597654551267597</c:v>
                </c:pt>
                <c:pt idx="4">
                  <c:v>0.90543187439441597</c:v>
                </c:pt>
                <c:pt idx="5">
                  <c:v>0.88866058737039499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4-4C6E-A2A4-2B710E3A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566895"/>
        <c:axId val="1595555855"/>
      </c:lineChart>
      <c:catAx>
        <c:axId val="15955668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5555855"/>
        <c:crosses val="autoZero"/>
        <c:auto val="1"/>
        <c:lblAlgn val="ctr"/>
        <c:lblOffset val="100"/>
        <c:noMultiLvlLbl val="0"/>
      </c:catAx>
      <c:valAx>
        <c:axId val="1595555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55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metrics!$G$1</c:f>
              <c:strCache>
                <c:ptCount val="1"/>
                <c:pt idx="0">
                  <c:v>all data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metrics!$F$2:$F$12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metrics!$G$2:$G$12</c:f>
              <c:numCache>
                <c:formatCode>General</c:formatCode>
                <c:ptCount val="11"/>
                <c:pt idx="0">
                  <c:v>0.66800000000000004</c:v>
                </c:pt>
                <c:pt idx="1">
                  <c:v>0.76700000000000002</c:v>
                </c:pt>
                <c:pt idx="2">
                  <c:v>0.878</c:v>
                </c:pt>
                <c:pt idx="3">
                  <c:v>0.83099999999999996</c:v>
                </c:pt>
                <c:pt idx="4">
                  <c:v>0.87</c:v>
                </c:pt>
                <c:pt idx="5">
                  <c:v>0.88600000000000001</c:v>
                </c:pt>
                <c:pt idx="6">
                  <c:v>0.875</c:v>
                </c:pt>
                <c:pt idx="7">
                  <c:v>0.91100000000000003</c:v>
                </c:pt>
                <c:pt idx="8">
                  <c:v>0.89</c:v>
                </c:pt>
                <c:pt idx="9">
                  <c:v>0.89200000000000002</c:v>
                </c:pt>
                <c:pt idx="10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C-48CE-89F5-2BB8FBC8B162}"/>
            </c:ext>
          </c:extLst>
        </c:ser>
        <c:ser>
          <c:idx val="1"/>
          <c:order val="1"/>
          <c:tx>
            <c:strRef>
              <c:f>metrics!$H$1</c:f>
              <c:strCache>
                <c:ptCount val="1"/>
                <c:pt idx="0">
                  <c:v>half data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metrics!$F$2:$F$12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metrics!$H$2:$H$12</c:f>
              <c:numCache>
                <c:formatCode>General</c:formatCode>
                <c:ptCount val="11"/>
                <c:pt idx="0">
                  <c:v>0.66800000000000004</c:v>
                </c:pt>
                <c:pt idx="1">
                  <c:v>0.76700000000000002</c:v>
                </c:pt>
                <c:pt idx="2">
                  <c:v>0.878</c:v>
                </c:pt>
                <c:pt idx="3">
                  <c:v>0.83099999999999996</c:v>
                </c:pt>
                <c:pt idx="4">
                  <c:v>0.87</c:v>
                </c:pt>
                <c:pt idx="5">
                  <c:v>0.88200000000000001</c:v>
                </c:pt>
                <c:pt idx="6">
                  <c:v>0.84699999999999998</c:v>
                </c:pt>
                <c:pt idx="7">
                  <c:v>0.91500000000000004</c:v>
                </c:pt>
                <c:pt idx="8">
                  <c:v>0.874</c:v>
                </c:pt>
                <c:pt idx="9">
                  <c:v>0.88600000000000001</c:v>
                </c:pt>
                <c:pt idx="1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C-48CE-89F5-2BB8FBC8B162}"/>
            </c:ext>
          </c:extLst>
        </c:ser>
        <c:ser>
          <c:idx val="2"/>
          <c:order val="2"/>
          <c:tx>
            <c:strRef>
              <c:f>metrics!$I$1</c:f>
              <c:strCache>
                <c:ptCount val="1"/>
                <c:pt idx="0">
                  <c:v>with LLM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metrics!$F$2:$F$12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metrics!$I$2:$I$12</c:f>
              <c:numCache>
                <c:formatCode>General</c:formatCode>
                <c:ptCount val="11"/>
                <c:pt idx="0">
                  <c:v>0.66800000000000004</c:v>
                </c:pt>
                <c:pt idx="1">
                  <c:v>0.76700000000000002</c:v>
                </c:pt>
                <c:pt idx="2">
                  <c:v>0.878</c:v>
                </c:pt>
                <c:pt idx="3">
                  <c:v>0.83099999999999996</c:v>
                </c:pt>
                <c:pt idx="4">
                  <c:v>0.87</c:v>
                </c:pt>
                <c:pt idx="5">
                  <c:v>0.84</c:v>
                </c:pt>
                <c:pt idx="6">
                  <c:v>0.81</c:v>
                </c:pt>
                <c:pt idx="7">
                  <c:v>0.82399999999999995</c:v>
                </c:pt>
                <c:pt idx="8">
                  <c:v>0.84499999999999997</c:v>
                </c:pt>
                <c:pt idx="9">
                  <c:v>0.85899999999999999</c:v>
                </c:pt>
                <c:pt idx="10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C-48CE-89F5-2BB8FBC8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229263"/>
        <c:axId val="1594215823"/>
      </c:lineChart>
      <c:catAx>
        <c:axId val="159422926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4215823"/>
        <c:crosses val="autoZero"/>
        <c:auto val="1"/>
        <c:lblAlgn val="ctr"/>
        <c:lblOffset val="100"/>
        <c:noMultiLvlLbl val="0"/>
      </c:catAx>
      <c:valAx>
        <c:axId val="15942158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42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metrics!$B$16</c:f>
              <c:strCache>
                <c:ptCount val="1"/>
                <c:pt idx="0">
                  <c:v>all data exact match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metrics!$A$17:$A$27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metrics!$B$17:$B$27</c:f>
              <c:numCache>
                <c:formatCode>General</c:formatCode>
                <c:ptCount val="11"/>
                <c:pt idx="0">
                  <c:v>0.03</c:v>
                </c:pt>
                <c:pt idx="1">
                  <c:v>5.0999999999999997E-2</c:v>
                </c:pt>
                <c:pt idx="2">
                  <c:v>9.6000000000000002E-2</c:v>
                </c:pt>
                <c:pt idx="3">
                  <c:v>0.188</c:v>
                </c:pt>
                <c:pt idx="4">
                  <c:v>0.19600000000000001</c:v>
                </c:pt>
                <c:pt idx="5">
                  <c:v>0.249</c:v>
                </c:pt>
                <c:pt idx="6">
                  <c:v>0.20799999999999999</c:v>
                </c:pt>
                <c:pt idx="7">
                  <c:v>0.19600000000000001</c:v>
                </c:pt>
                <c:pt idx="8">
                  <c:v>0.26300000000000001</c:v>
                </c:pt>
                <c:pt idx="9">
                  <c:v>0.23799999999999999</c:v>
                </c:pt>
                <c:pt idx="10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0-401E-8206-ADAA29545F33}"/>
            </c:ext>
          </c:extLst>
        </c:ser>
        <c:ser>
          <c:idx val="1"/>
          <c:order val="1"/>
          <c:tx>
            <c:strRef>
              <c:f>metrics!$C$16</c:f>
              <c:strCache>
                <c:ptCount val="1"/>
                <c:pt idx="0">
                  <c:v>half data exact match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metrics!$A$17:$A$27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metrics!$C$17:$C$27</c:f>
              <c:numCache>
                <c:formatCode>General</c:formatCode>
                <c:ptCount val="11"/>
                <c:pt idx="0">
                  <c:v>0.03</c:v>
                </c:pt>
                <c:pt idx="1">
                  <c:v>5.0999999999999997E-2</c:v>
                </c:pt>
                <c:pt idx="2">
                  <c:v>9.6000000000000002E-2</c:v>
                </c:pt>
                <c:pt idx="3">
                  <c:v>0.188</c:v>
                </c:pt>
                <c:pt idx="4">
                  <c:v>0.19600000000000001</c:v>
                </c:pt>
                <c:pt idx="5">
                  <c:v>0.19900000000000001</c:v>
                </c:pt>
                <c:pt idx="6">
                  <c:v>0.23899999999999999</c:v>
                </c:pt>
                <c:pt idx="7">
                  <c:v>0.27500000000000002</c:v>
                </c:pt>
                <c:pt idx="8">
                  <c:v>0.27700000000000002</c:v>
                </c:pt>
                <c:pt idx="9">
                  <c:v>0.26800000000000002</c:v>
                </c:pt>
                <c:pt idx="1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0-401E-8206-ADAA29545F33}"/>
            </c:ext>
          </c:extLst>
        </c:ser>
        <c:ser>
          <c:idx val="2"/>
          <c:order val="2"/>
          <c:tx>
            <c:strRef>
              <c:f>metrics!$D$16</c:f>
              <c:strCache>
                <c:ptCount val="1"/>
                <c:pt idx="0">
                  <c:v>with LLM exact match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metrics!$A$17:$A$27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metrics!$D$17:$D$27</c:f>
              <c:numCache>
                <c:formatCode>General</c:formatCode>
                <c:ptCount val="11"/>
                <c:pt idx="0">
                  <c:v>0.03</c:v>
                </c:pt>
                <c:pt idx="1">
                  <c:v>5.0999999999999997E-2</c:v>
                </c:pt>
                <c:pt idx="2">
                  <c:v>9.6000000000000002E-2</c:v>
                </c:pt>
                <c:pt idx="3">
                  <c:v>0.188</c:v>
                </c:pt>
                <c:pt idx="4">
                  <c:v>0.19600000000000001</c:v>
                </c:pt>
                <c:pt idx="5">
                  <c:v>0.2</c:v>
                </c:pt>
                <c:pt idx="6">
                  <c:v>0.108</c:v>
                </c:pt>
                <c:pt idx="7">
                  <c:v>0.11</c:v>
                </c:pt>
                <c:pt idx="8">
                  <c:v>0.29199999999999998</c:v>
                </c:pt>
                <c:pt idx="9">
                  <c:v>0.30399999999999999</c:v>
                </c:pt>
                <c:pt idx="10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0-401E-8206-ADAA2954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575055"/>
        <c:axId val="1595551535"/>
      </c:lineChart>
      <c:catAx>
        <c:axId val="15955750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5551535"/>
        <c:crosses val="autoZero"/>
        <c:auto val="1"/>
        <c:lblAlgn val="ctr"/>
        <c:lblOffset val="100"/>
        <c:noMultiLvlLbl val="0"/>
      </c:catAx>
      <c:valAx>
        <c:axId val="15955515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55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metrics!$I$16</c:f>
              <c:strCache>
                <c:ptCount val="1"/>
                <c:pt idx="0">
                  <c:v>LLM failure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metrics!$H$17:$H$27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metrics!$I$17:$I$27</c:f>
              <c:numCache>
                <c:formatCode>General</c:formatCode>
                <c:ptCount val="11"/>
                <c:pt idx="5">
                  <c:v>5.4696046257227604E-4</c:v>
                </c:pt>
                <c:pt idx="6">
                  <c:v>6.2509767151117297E-4</c:v>
                </c:pt>
                <c:pt idx="7">
                  <c:v>6.2509767151117297E-4</c:v>
                </c:pt>
                <c:pt idx="8">
                  <c:v>6.2509767151117297E-4</c:v>
                </c:pt>
                <c:pt idx="9">
                  <c:v>3.9068604469448298E-4</c:v>
                </c:pt>
                <c:pt idx="10">
                  <c:v>3.12548835755586E-4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E-4C42-9D5C-172D2BB181F6}"/>
            </c:ext>
          </c:extLst>
        </c:ser>
        <c:ser>
          <c:idx val="1"/>
          <c:order val="1"/>
          <c:tx>
            <c:strRef>
              <c:f>metrics!$J$16</c:f>
              <c:strCache>
                <c:ptCount val="1"/>
                <c:pt idx="0">
                  <c:v>LLM generation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metrics!$H$17:$H$27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metrics!$J$17:$J$27</c:f>
              <c:numCache>
                <c:formatCode>General</c:formatCode>
                <c:ptCount val="11"/>
                <c:pt idx="5">
                  <c:v>0.65994686669792102</c:v>
                </c:pt>
                <c:pt idx="6">
                  <c:v>0.69979684325675795</c:v>
                </c:pt>
                <c:pt idx="7">
                  <c:v>0.72698859196749399</c:v>
                </c:pt>
                <c:pt idx="8">
                  <c:v>0.73230192217533896</c:v>
                </c:pt>
                <c:pt idx="9">
                  <c:v>0.75042975464916395</c:v>
                </c:pt>
                <c:pt idx="10">
                  <c:v>0.76683856852633203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E-4C42-9D5C-172D2BB181F6}"/>
            </c:ext>
          </c:extLst>
        </c:ser>
        <c:ser>
          <c:idx val="2"/>
          <c:order val="2"/>
          <c:tx>
            <c:strRef>
              <c:f>metrics!$K$16</c:f>
              <c:strCache>
                <c:ptCount val="1"/>
                <c:pt idx="0">
                  <c:v>CTC output alternative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metrics!$H$17:$H$27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metrics!$K$17:$K$27</c:f>
              <c:numCache>
                <c:formatCode>General</c:formatCode>
                <c:ptCount val="11"/>
                <c:pt idx="5">
                  <c:v>0.183309892170651</c:v>
                </c:pt>
                <c:pt idx="6">
                  <c:v>0.21050164088138701</c:v>
                </c:pt>
                <c:pt idx="7">
                  <c:v>0.24660103141115799</c:v>
                </c:pt>
                <c:pt idx="8">
                  <c:v>0.27988748241912798</c:v>
                </c:pt>
                <c:pt idx="9">
                  <c:v>0.308954524144397</c:v>
                </c:pt>
                <c:pt idx="10">
                  <c:v>0.32880137521487701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E-4C42-9D5C-172D2BB1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216783"/>
        <c:axId val="1594223983"/>
      </c:lineChart>
      <c:catAx>
        <c:axId val="159421678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4223983"/>
        <c:crosses val="autoZero"/>
        <c:auto val="1"/>
        <c:lblAlgn val="ctr"/>
        <c:lblOffset val="100"/>
        <c:noMultiLvlLbl val="0"/>
      </c:catAx>
      <c:valAx>
        <c:axId val="15942239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42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563517</xdr:colOff>
      <xdr:row>0</xdr:row>
      <xdr:rowOff>0</xdr:rowOff>
    </xdr:from>
    <xdr:to>
      <xdr:col>19</xdr:col>
      <xdr:colOff>442867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36B64-CE71-6DAF-3F61-13770CB50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422910</xdr:colOff>
      <xdr:row>31</xdr:row>
      <xdr:rowOff>34290</xdr:rowOff>
    </xdr:from>
    <xdr:to>
      <xdr:col>20</xdr:col>
      <xdr:colOff>300990</xdr:colOff>
      <xdr:row>46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D2CF5-572D-F51E-020E-C4B72D90A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29</xdr:row>
      <xdr:rowOff>11430</xdr:rowOff>
    </xdr:from>
    <xdr:to>
      <xdr:col>13</xdr:col>
      <xdr:colOff>49530</xdr:colOff>
      <xdr:row>44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6E829-09F1-0E9F-801D-2082D579C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626654</xdr:colOff>
      <xdr:row>15</xdr:row>
      <xdr:rowOff>152218</xdr:rowOff>
    </xdr:from>
    <xdr:to>
      <xdr:col>19</xdr:col>
      <xdr:colOff>506004</xdr:colOff>
      <xdr:row>31</xdr:row>
      <xdr:rowOff>85090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CAF83D-B57E-DC8B-1462-2CA7A132B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zoomScale="39" zoomScaleNormal="70" workbookViewId="0"/>
  </sheetViews>
  <sheetFormatPr defaultRowHeight="13.8"/>
  <cols>
    <col min="1" max="1" width="8.8984375" bestFit="1" customWidth="1"/>
    <col min="2" max="4" width="9.8984375" bestFit="1" customWidth="1"/>
    <col min="6" max="8" width="8.8984375" bestFit="1" customWidth="1"/>
    <col min="9" max="11" width="9.8984375" bestFit="1" customWidth="1"/>
    <col min="22" max="22" width="27.8984375" bestFit="1" customWidth="1"/>
    <col min="23" max="23" width="13.3984375" bestFit="1" customWidth="1"/>
    <col min="24" max="24" width="8.3984375" bestFit="1" customWidth="1"/>
  </cols>
  <sheetData>
    <row r="1" spans="1:24" ht="14.4">
      <c r="A1" t="s">
        <v>0</v>
      </c>
      <c r="B1" t="s">
        <v>2</v>
      </c>
      <c r="C1" t="s">
        <v>3</v>
      </c>
      <c r="D1" t="s">
        <v>4</v>
      </c>
      <c r="F1" t="s">
        <v>0</v>
      </c>
      <c r="G1" t="s">
        <v>5</v>
      </c>
      <c r="H1" t="s">
        <v>6</v>
      </c>
      <c r="I1" t="s">
        <v>7</v>
      </c>
      <c r="V1" s="2" t="s">
        <v>33</v>
      </c>
      <c r="W1" s="2" t="s">
        <v>34</v>
      </c>
      <c r="X1" s="2" t="s">
        <v>35</v>
      </c>
    </row>
    <row r="2" spans="1:24" ht="14.4">
      <c r="A2">
        <v>1</v>
      </c>
      <c r="B2" s="1">
        <v>16.625162234306298</v>
      </c>
      <c r="C2" s="1">
        <v>16.625162234306298</v>
      </c>
      <c r="D2" s="1">
        <v>16.625162234306298</v>
      </c>
      <c r="F2">
        <v>1</v>
      </c>
      <c r="G2" s="1">
        <v>0.66800000000000004</v>
      </c>
      <c r="H2" s="1">
        <v>0.66800000000000004</v>
      </c>
      <c r="I2" s="1">
        <v>0.66800000000000004</v>
      </c>
      <c r="V2" s="2" t="s">
        <v>15</v>
      </c>
      <c r="W2" s="3" t="s">
        <v>16</v>
      </c>
      <c r="X2" s="3" t="s">
        <v>17</v>
      </c>
    </row>
    <row r="3" spans="1:24" ht="14.4">
      <c r="A3">
        <v>2</v>
      </c>
      <c r="B3" s="1">
        <v>2.4111911976337401</v>
      </c>
      <c r="C3" s="1">
        <v>2.4111911976337401</v>
      </c>
      <c r="D3" s="1">
        <v>2.4111911976337401</v>
      </c>
      <c r="F3">
        <v>2</v>
      </c>
      <c r="G3" s="1">
        <v>0.76700000000000002</v>
      </c>
      <c r="H3" s="1">
        <v>0.76700000000000002</v>
      </c>
      <c r="I3" s="1">
        <v>0.76700000000000002</v>
      </c>
      <c r="V3" s="2" t="s">
        <v>18</v>
      </c>
      <c r="W3" s="3" t="s">
        <v>19</v>
      </c>
      <c r="X3" s="3" t="s">
        <v>20</v>
      </c>
    </row>
    <row r="4" spans="1:24" ht="14.4">
      <c r="A4">
        <v>3</v>
      </c>
      <c r="B4" s="1">
        <v>1.9472800457477499</v>
      </c>
      <c r="C4" s="1">
        <v>1.9472800457477499</v>
      </c>
      <c r="D4" s="1">
        <v>1.9472800457477499</v>
      </c>
      <c r="F4">
        <v>3</v>
      </c>
      <c r="G4" s="1">
        <v>0.878</v>
      </c>
      <c r="H4" s="1">
        <v>0.878</v>
      </c>
      <c r="I4" s="1">
        <v>0.878</v>
      </c>
      <c r="V4" s="2" t="s">
        <v>21</v>
      </c>
      <c r="W4" s="3" t="s">
        <v>22</v>
      </c>
      <c r="X4" s="3" t="s">
        <v>23</v>
      </c>
    </row>
    <row r="5" spans="1:24" ht="14.4">
      <c r="A5">
        <v>4</v>
      </c>
      <c r="B5" s="1">
        <v>1.6977049827575601</v>
      </c>
      <c r="C5" s="1">
        <v>1.6977049827575601</v>
      </c>
      <c r="D5" s="1">
        <v>1.6977049827575601</v>
      </c>
      <c r="F5">
        <v>4</v>
      </c>
      <c r="G5" s="1">
        <v>0.83099999999999996</v>
      </c>
      <c r="H5" s="1">
        <v>0.83099999999999996</v>
      </c>
      <c r="I5" s="1">
        <v>0.83099999999999996</v>
      </c>
      <c r="V5" s="2" t="s">
        <v>24</v>
      </c>
      <c r="W5" s="3" t="s">
        <v>20</v>
      </c>
      <c r="X5" s="3" t="s">
        <v>25</v>
      </c>
    </row>
    <row r="6" spans="1:24" ht="14.4">
      <c r="A6">
        <v>5</v>
      </c>
      <c r="B6" s="1">
        <v>1.3292088791728001</v>
      </c>
      <c r="C6" s="1">
        <v>1.3292088791728001</v>
      </c>
      <c r="D6" s="1">
        <v>1.3292088791728001</v>
      </c>
      <c r="F6">
        <v>5</v>
      </c>
      <c r="G6" s="1">
        <v>0.87</v>
      </c>
      <c r="H6" s="1">
        <v>0.87</v>
      </c>
      <c r="I6" s="1">
        <v>0.87</v>
      </c>
      <c r="V6" s="2" t="s">
        <v>26</v>
      </c>
      <c r="W6" s="3" t="s">
        <v>27</v>
      </c>
      <c r="X6" s="3" t="s">
        <v>22</v>
      </c>
    </row>
    <row r="7" spans="1:24" ht="14.4">
      <c r="A7">
        <v>6</v>
      </c>
      <c r="B7" s="1">
        <v>1.09508153498172</v>
      </c>
      <c r="C7" s="1">
        <v>1.28911031156778</v>
      </c>
      <c r="D7" s="1">
        <v>1.2781013444066001</v>
      </c>
      <c r="F7">
        <v>6</v>
      </c>
      <c r="G7" s="1">
        <v>0.88600000000000001</v>
      </c>
      <c r="H7" s="1">
        <v>0.88200000000000001</v>
      </c>
      <c r="I7" s="1">
        <v>0.84</v>
      </c>
      <c r="V7" s="2" t="s">
        <v>28</v>
      </c>
      <c r="W7" s="3" t="s">
        <v>20</v>
      </c>
      <c r="X7" s="3" t="s">
        <v>29</v>
      </c>
    </row>
    <row r="8" spans="1:24" ht="14.4">
      <c r="A8">
        <v>7</v>
      </c>
      <c r="B8" s="1">
        <v>0.97171107321977601</v>
      </c>
      <c r="C8" s="1">
        <v>1.1602055844664501</v>
      </c>
      <c r="D8" s="1">
        <v>1.1112787628173799</v>
      </c>
      <c r="F8">
        <v>7</v>
      </c>
      <c r="G8" s="1">
        <v>0.875</v>
      </c>
      <c r="H8" s="1">
        <v>0.84699999999999998</v>
      </c>
      <c r="I8" s="1">
        <v>0.81</v>
      </c>
      <c r="V8" s="2" t="s">
        <v>30</v>
      </c>
      <c r="W8" s="3" t="s">
        <v>20</v>
      </c>
      <c r="X8" s="3" t="s">
        <v>25</v>
      </c>
    </row>
    <row r="9" spans="1:24" ht="14.4">
      <c r="A9">
        <v>8</v>
      </c>
      <c r="B9" s="1">
        <v>0.89815103381872097</v>
      </c>
      <c r="C9" s="1">
        <v>1.0713500234484601</v>
      </c>
      <c r="D9" s="1">
        <v>1.0334125077724401</v>
      </c>
      <c r="F9">
        <v>8</v>
      </c>
      <c r="G9" s="1">
        <v>0.91100000000000003</v>
      </c>
      <c r="H9" s="1">
        <v>0.91500000000000004</v>
      </c>
      <c r="I9" s="1">
        <v>0.82399999999999995</v>
      </c>
      <c r="V9" s="2" t="s">
        <v>31</v>
      </c>
      <c r="W9" s="3" t="s">
        <v>17</v>
      </c>
      <c r="X9" s="3" t="s">
        <v>23</v>
      </c>
    </row>
    <row r="10" spans="1:24" ht="14.4">
      <c r="A10">
        <v>9</v>
      </c>
      <c r="B10" s="1">
        <v>0.86335200220346398</v>
      </c>
      <c r="C10" s="1">
        <v>1.00174943476915</v>
      </c>
      <c r="D10" s="1">
        <v>0.95597654551267597</v>
      </c>
      <c r="F10">
        <v>9</v>
      </c>
      <c r="G10" s="1">
        <v>0.89</v>
      </c>
      <c r="H10" s="1">
        <v>0.874</v>
      </c>
      <c r="I10" s="1">
        <v>0.84499999999999997</v>
      </c>
      <c r="V10" s="2" t="s">
        <v>32</v>
      </c>
      <c r="W10" s="3" t="s">
        <v>16</v>
      </c>
      <c r="X10" s="3" t="s">
        <v>17</v>
      </c>
    </row>
    <row r="11" spans="1:24">
      <c r="A11">
        <v>10</v>
      </c>
      <c r="B11" s="1">
        <v>0.80803567498922302</v>
      </c>
      <c r="C11" s="1">
        <v>0.94535711735486905</v>
      </c>
      <c r="D11" s="1">
        <v>0.90543187439441597</v>
      </c>
      <c r="F11">
        <v>10</v>
      </c>
      <c r="G11" s="1">
        <v>0.89200000000000002</v>
      </c>
      <c r="H11" s="1">
        <v>0.88600000000000001</v>
      </c>
      <c r="I11" s="1">
        <v>0.85899999999999999</v>
      </c>
    </row>
    <row r="12" spans="1:24">
      <c r="A12">
        <v>11</v>
      </c>
      <c r="B12" s="1">
        <v>0.77579877480864501</v>
      </c>
      <c r="C12" s="1">
        <v>0.96945636197924601</v>
      </c>
      <c r="D12" s="1">
        <v>0.88866058737039499</v>
      </c>
      <c r="F12">
        <v>11</v>
      </c>
      <c r="G12" s="1">
        <v>0.90200000000000002</v>
      </c>
      <c r="H12" s="1">
        <v>0.90800000000000003</v>
      </c>
      <c r="I12" s="1">
        <v>0.85799999999999998</v>
      </c>
    </row>
    <row r="13" spans="1:24">
      <c r="A13" t="s">
        <v>1</v>
      </c>
      <c r="F13" t="s">
        <v>1</v>
      </c>
      <c r="G13" s="1">
        <v>0.89400000000000002</v>
      </c>
      <c r="H13" s="1">
        <v>0.89300000000000002</v>
      </c>
    </row>
    <row r="16" spans="1:24">
      <c r="A16" t="s">
        <v>0</v>
      </c>
      <c r="B16" t="s">
        <v>8</v>
      </c>
      <c r="C16" t="s">
        <v>9</v>
      </c>
      <c r="D16" t="s">
        <v>10</v>
      </c>
      <c r="H16" t="s">
        <v>0</v>
      </c>
      <c r="I16" t="s">
        <v>11</v>
      </c>
      <c r="J16" t="s">
        <v>12</v>
      </c>
      <c r="K16" t="s">
        <v>13</v>
      </c>
      <c r="L16" t="s">
        <v>14</v>
      </c>
    </row>
    <row r="17" spans="1:11">
      <c r="A17">
        <v>1</v>
      </c>
      <c r="B17" s="1">
        <v>0.03</v>
      </c>
      <c r="C17" s="1">
        <v>0.03</v>
      </c>
      <c r="D17" s="1">
        <v>0.03</v>
      </c>
      <c r="H17">
        <v>1</v>
      </c>
    </row>
    <row r="18" spans="1:11">
      <c r="A18">
        <v>2</v>
      </c>
      <c r="B18" s="1">
        <v>5.0999999999999997E-2</v>
      </c>
      <c r="C18" s="1">
        <v>5.0999999999999997E-2</v>
      </c>
      <c r="D18" s="1">
        <v>5.0999999999999997E-2</v>
      </c>
      <c r="H18">
        <v>2</v>
      </c>
    </row>
    <row r="19" spans="1:11">
      <c r="A19">
        <v>3</v>
      </c>
      <c r="B19" s="1">
        <v>9.6000000000000002E-2</v>
      </c>
      <c r="C19" s="1">
        <v>9.6000000000000002E-2</v>
      </c>
      <c r="D19" s="1">
        <v>9.6000000000000002E-2</v>
      </c>
      <c r="H19">
        <v>3</v>
      </c>
    </row>
    <row r="20" spans="1:11">
      <c r="A20">
        <v>4</v>
      </c>
      <c r="B20" s="1">
        <v>0.188</v>
      </c>
      <c r="C20" s="1">
        <v>0.188</v>
      </c>
      <c r="D20" s="1">
        <v>0.188</v>
      </c>
      <c r="H20">
        <v>4</v>
      </c>
    </row>
    <row r="21" spans="1:11">
      <c r="A21">
        <v>5</v>
      </c>
      <c r="B21" s="1">
        <v>0.19600000000000001</v>
      </c>
      <c r="C21" s="1">
        <v>0.19600000000000001</v>
      </c>
      <c r="D21" s="1">
        <v>0.19600000000000001</v>
      </c>
      <c r="H21">
        <v>5</v>
      </c>
    </row>
    <row r="22" spans="1:11">
      <c r="A22">
        <v>6</v>
      </c>
      <c r="B22" s="1">
        <v>0.249</v>
      </c>
      <c r="C22" s="1">
        <v>0.19900000000000001</v>
      </c>
      <c r="D22" s="1">
        <v>0.2</v>
      </c>
      <c r="H22">
        <v>6</v>
      </c>
      <c r="I22" s="1">
        <v>5.4696046257227604E-4</v>
      </c>
      <c r="J22">
        <v>0.65994686669792102</v>
      </c>
      <c r="K22">
        <v>0.183309892170651</v>
      </c>
    </row>
    <row r="23" spans="1:11">
      <c r="A23">
        <v>7</v>
      </c>
      <c r="B23" s="1">
        <v>0.20799999999999999</v>
      </c>
      <c r="C23" s="1">
        <v>0.23899999999999999</v>
      </c>
      <c r="D23" s="1">
        <v>0.108</v>
      </c>
      <c r="H23">
        <v>7</v>
      </c>
      <c r="I23" s="1">
        <v>6.2509767151117297E-4</v>
      </c>
      <c r="J23">
        <v>0.69979684325675795</v>
      </c>
      <c r="K23">
        <v>0.21050164088138701</v>
      </c>
    </row>
    <row r="24" spans="1:11">
      <c r="A24">
        <v>8</v>
      </c>
      <c r="B24" s="1">
        <v>0.19600000000000001</v>
      </c>
      <c r="C24" s="1">
        <v>0.27500000000000002</v>
      </c>
      <c r="D24" s="1">
        <v>0.11</v>
      </c>
      <c r="H24">
        <v>8</v>
      </c>
      <c r="I24" s="1">
        <v>6.2509767151117297E-4</v>
      </c>
      <c r="J24">
        <v>0.72698859196749399</v>
      </c>
      <c r="K24">
        <v>0.24660103141115799</v>
      </c>
    </row>
    <row r="25" spans="1:11">
      <c r="A25">
        <v>9</v>
      </c>
      <c r="B25" s="1">
        <v>0.26300000000000001</v>
      </c>
      <c r="C25" s="1">
        <v>0.27700000000000002</v>
      </c>
      <c r="D25" s="1">
        <v>0.29199999999999998</v>
      </c>
      <c r="H25">
        <v>9</v>
      </c>
      <c r="I25" s="1">
        <v>6.2509767151117297E-4</v>
      </c>
      <c r="J25">
        <v>0.73230192217533896</v>
      </c>
      <c r="K25">
        <v>0.27988748241912798</v>
      </c>
    </row>
    <row r="26" spans="1:11">
      <c r="A26">
        <v>10</v>
      </c>
      <c r="B26" s="1">
        <v>0.23799999999999999</v>
      </c>
      <c r="C26" s="1">
        <v>0.26800000000000002</v>
      </c>
      <c r="D26" s="1">
        <v>0.30399999999999999</v>
      </c>
      <c r="H26">
        <v>10</v>
      </c>
      <c r="I26" s="1">
        <v>3.9068604469448298E-4</v>
      </c>
      <c r="J26">
        <v>0.75042975464916395</v>
      </c>
      <c r="K26">
        <v>0.308954524144397</v>
      </c>
    </row>
    <row r="27" spans="1:11">
      <c r="A27">
        <v>11</v>
      </c>
      <c r="B27" s="1">
        <v>0.32500000000000001</v>
      </c>
      <c r="C27" s="1">
        <v>0.33</v>
      </c>
      <c r="D27" s="1">
        <v>0.30599999999999999</v>
      </c>
      <c r="H27">
        <v>11</v>
      </c>
      <c r="I27" s="1">
        <v>3.12548835755586E-4</v>
      </c>
      <c r="J27">
        <v>0.76683856852633203</v>
      </c>
      <c r="K27">
        <v>0.32880137521487701</v>
      </c>
    </row>
    <row r="28" spans="1:11">
      <c r="A28" t="s">
        <v>1</v>
      </c>
      <c r="B28" s="1">
        <v>0.32600000000000001</v>
      </c>
      <c r="C28" s="1">
        <v>0.30099999999999999</v>
      </c>
      <c r="I28">
        <f>AVERAGE(I22:I27)</f>
        <v>5.2091472625931054E-4</v>
      </c>
    </row>
    <row r="29" spans="1:11">
      <c r="I29">
        <f>_xlfn.STDEV.S(I22:I27)</f>
        <v>1.3683310451178518E-4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 Eckhaus</dc:creator>
  <cp:lastModifiedBy>Niv Eckhaus</cp:lastModifiedBy>
  <dcterms:created xsi:type="dcterms:W3CDTF">2015-06-05T18:17:20Z</dcterms:created>
  <dcterms:modified xsi:type="dcterms:W3CDTF">2024-09-25T15:21:56Z</dcterms:modified>
</cp:coreProperties>
</file>