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1" yWindow="106" windowWidth="14807" windowHeight="8007"/>
  </bookViews>
  <sheets>
    <sheet name="Ayuda" sheetId="2" r:id="rId1"/>
  </sheets>
  <calcPr calcId="152511" concurrentCalc="0"/>
</workbook>
</file>

<file path=xl/calcChain.xml><?xml version="1.0" encoding="utf-8"?>
<calcChain xmlns="http://schemas.openxmlformats.org/spreadsheetml/2006/main">
  <c r="I23" i="2" l="1"/>
  <c r="H23" i="2"/>
  <c r="J23" i="2"/>
  <c r="K47" i="2"/>
  <c r="D22" i="2"/>
  <c r="D23" i="2"/>
  <c r="D7" i="2"/>
  <c r="D10" i="2"/>
  <c r="D11" i="2"/>
  <c r="D12" i="2"/>
</calcChain>
</file>

<file path=xl/sharedStrings.xml><?xml version="1.0" encoding="utf-8"?>
<sst xmlns="http://schemas.openxmlformats.org/spreadsheetml/2006/main" count="54" uniqueCount="50">
  <si>
    <t>CÓDIGO DE GUIÓN</t>
  </si>
  <si>
    <t>¿Qué es el código de guión?</t>
  </si>
  <si>
    <t>CREADOR DE CÓDIGOS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</si>
  <si>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</si>
  <si>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Usando los elementos desplegables a continuación, seleccione los tres elementos correspondientes.</t>
  </si>
  <si>
    <t>Áreas</t>
  </si>
  <si>
    <t>Grados</t>
  </si>
  <si>
    <t>Temas</t>
  </si>
  <si>
    <t>Recursos</t>
  </si>
  <si>
    <t>Área</t>
  </si>
  <si>
    <t>Grado</t>
  </si>
  <si>
    <t>Número de tema</t>
  </si>
  <si>
    <t>Matemáticas</t>
  </si>
  <si>
    <t>Primero</t>
  </si>
  <si>
    <t>Resultado:</t>
  </si>
  <si>
    <t>Ciencias Naturales</t>
  </si>
  <si>
    <t>Segundo</t>
  </si>
  <si>
    <t>¿Cómo se construye el código de cada guión?</t>
  </si>
  <si>
    <t>Ciencias Sociales</t>
  </si>
  <si>
    <t>Tercero</t>
  </si>
  <si>
    <t>1. Las dos primeras siglas, en mayúsculas, corresponden al área: MA para Matemáticas, CN para Ciencias Naturales, CS para Ciencias Sociales y LE para Lenguaje.</t>
  </si>
  <si>
    <t>Lenguaje</t>
  </si>
  <si>
    <t>Cuarto</t>
  </si>
  <si>
    <t>Quinto</t>
  </si>
  <si>
    <t>3. A continuación, separado por otro guión bajo, viene el número consecutivo del guión, que corresponde a la numeración de temas. Debe ser un número de dos dígitos: 01 para el primer tema, 03 para el tercero, 12 para el duodécimo.</t>
  </si>
  <si>
    <t>Sexto</t>
  </si>
  <si>
    <t>4. Finalmente, y separado por un guión bajo también, el código del país: SIEMPRE será CO, para Colombia.</t>
  </si>
  <si>
    <t>Séptimo</t>
  </si>
  <si>
    <t>Octavo</t>
  </si>
  <si>
    <t>Noveno</t>
  </si>
  <si>
    <t>CÓDIGO DE RECURSO</t>
  </si>
  <si>
    <t>Décimo</t>
  </si>
  <si>
    <t>Undécimo</t>
  </si>
  <si>
    <t>¿Qué es el código de recurso?</t>
  </si>
  <si>
    <t>CREADOR DE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</si>
  <si>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</si>
  <si>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Número de recurso</t>
  </si>
  <si>
    <t>Mini-guía de codificación de nombres de guión, recursos e imágenes de recursos</t>
  </si>
  <si>
    <t>EJEMPLOS</t>
  </si>
  <si>
    <t>Manuscrito:</t>
  </si>
  <si>
    <t>Guía Didáctica:</t>
  </si>
  <si>
    <t>Esqueleto de guión</t>
  </si>
  <si>
    <t>¿Cómo se construye el código de recurso?</t>
  </si>
  <si>
    <t>Ejemplo de nombre de un formato de recurso:</t>
  </si>
  <si>
    <t>¿Cómo determina este código los nombres de las imágenes dentro del Cuaderno de Estudio?</t>
  </si>
  <si>
    <t>Se utilizan las mismas tres partes iniciales del código de guión (un recurso pertenece a un guión o tema), adicionando una sigla que inicia con REC y que continúa con una numeración continua, de diez en diez, determinada en el Manuscrito del guión correspondiente.</t>
  </si>
  <si>
    <t>¿Cómo determina este código los nombres de las imágenes dentro de un recurso?</t>
  </si>
  <si>
    <t>2. Luego, separado por un guión bajo, las siglas que corresponden al grado, SIEMPRE con dos dígitos: 03 para tercero de primaria, 05 para quinto, 10 para décimo y 11 para undécimo.</t>
  </si>
  <si>
    <t>Las imágenes (fotografías, ilustraciones, gráficos) que se deben incluir en el Cuaderno de estudio, deben aparecer en el Manuscrito, debidamente referenciadas. Para esto es necesario utilizar el código de guión para crear el código de la imagen correspondiente, adicionando las siglas IMG y un número consecutivo (de uno en uno) de dos caracteres; es decir, si el número consecutivo es menor que diez, se debe acompañar de un 0. Por ejemplo la cuarta imagen en un manuscrito tendrá el consecutivo 04 y la imagen, propiamente, tendrá un nombre de archivo como CS_11_15_CO_IMG04.</t>
  </si>
  <si>
    <t>Las imágenes (fotografías, ilustraciones, gráficos) que se deben incluir en recurso, deben aparecer en el formato de dicho recurso, debidamente referenciadas. Para esto es necesario utilizar el código de recurso para crear el código de la imagen correspondiente, adicionando las siglas IMG y un número consecutivo (de uno en uno) de dos caracteres; es decir, si el número consecutivo es menor que diez, se debe acompañar de un 0. Por ejemplo la cuarta imagen en un recurso tendrá el consecutivo 04 y la imagen, propiamente, tendrá un nombre de archivo como CS_11_15_REC180_IMG04.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</si>
</sst>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8"/>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37">
    <xf numFmtId="0" fontId="0" fillId="0" borderId="0" xfId="0"/>
    <xf numFmtId="0" fontId="2" fillId="0" borderId="0" xfId="1" applyAlignment="1">
      <alignment vertical="center" wrapText="1"/>
    </xf>
    <xf numFmtId="0" fontId="4" fillId="0" borderId="4" xfId="1" applyFont="1" applyBorder="1" applyAlignment="1">
      <alignment vertical="center" wrapText="1"/>
    </xf>
    <xf numFmtId="0" fontId="2" fillId="0" borderId="0" xfId="1" applyBorder="1" applyAlignment="1">
      <alignment vertical="center" wrapText="1"/>
    </xf>
    <xf numFmtId="0" fontId="2" fillId="0" borderId="8" xfId="1" applyBorder="1" applyAlignment="1">
      <alignment vertical="center" wrapText="1"/>
    </xf>
    <xf numFmtId="0" fontId="2" fillId="0" borderId="4" xfId="1" applyBorder="1" applyAlignment="1">
      <alignment vertical="center" wrapText="1"/>
    </xf>
    <xf numFmtId="0" fontId="2" fillId="0" borderId="9" xfId="1" applyBorder="1" applyAlignment="1">
      <alignment horizontal="center" vertical="top" wrapText="1"/>
    </xf>
    <xf numFmtId="0" fontId="2" fillId="0" borderId="10" xfId="1" applyBorder="1" applyAlignment="1">
      <alignment horizontal="center" vertical="top" wrapText="1"/>
    </xf>
    <xf numFmtId="0" fontId="2" fillId="0" borderId="11" xfId="1" applyBorder="1" applyAlignment="1">
      <alignment horizontal="center" vertical="top" wrapText="1"/>
    </xf>
    <xf numFmtId="0" fontId="2" fillId="0" borderId="12" xfId="1" applyBorder="1" applyAlignment="1">
      <alignment wrapText="1"/>
    </xf>
    <xf numFmtId="0" fontId="2" fillId="0" borderId="15" xfId="1" applyBorder="1" applyAlignment="1">
      <alignment vertical="center" wrapText="1"/>
    </xf>
    <xf numFmtId="0" fontId="2" fillId="0" borderId="16" xfId="1" applyBorder="1" applyAlignment="1">
      <alignment vertical="center" wrapText="1"/>
    </xf>
    <xf numFmtId="0" fontId="2" fillId="0" borderId="17" xfId="1" applyBorder="1" applyAlignment="1">
      <alignment vertical="center" wrapText="1"/>
    </xf>
    <xf numFmtId="0" fontId="2" fillId="0" borderId="11" xfId="1" applyBorder="1" applyAlignment="1">
      <alignment vertical="top" wrapText="1"/>
    </xf>
    <xf numFmtId="0" fontId="2" fillId="0" borderId="10" xfId="1" applyBorder="1" applyAlignment="1">
      <alignment vertical="center" wrapText="1"/>
    </xf>
    <xf numFmtId="0" fontId="2" fillId="0" borderId="12" xfId="1" applyBorder="1" applyAlignment="1">
      <alignment vertical="center" wrapText="1"/>
    </xf>
    <xf numFmtId="0" fontId="2" fillId="0" borderId="9" xfId="1" applyBorder="1" applyAlignment="1">
      <alignment vertical="center" wrapText="1"/>
    </xf>
    <xf numFmtId="0" fontId="2" fillId="0" borderId="10" xfId="1" applyBorder="1" applyAlignment="1">
      <alignment horizontal="center" vertical="center" wrapText="1"/>
    </xf>
    <xf numFmtId="0" fontId="2" fillId="0" borderId="11" xfId="1" applyBorder="1" applyAlignment="1">
      <alignment horizontal="center" vertical="center" wrapText="1"/>
    </xf>
    <xf numFmtId="0" fontId="5" fillId="0" borderId="0" xfId="1" applyFont="1" applyAlignment="1">
      <alignment horizontal="center" vertical="center" wrapText="1"/>
    </xf>
    <xf numFmtId="0" fontId="6" fillId="0" borderId="10" xfId="1" applyFont="1" applyBorder="1" applyAlignment="1">
      <alignment vertical="center" wrapText="1"/>
    </xf>
    <xf numFmtId="0" fontId="6" fillId="0" borderId="11" xfId="1" applyFont="1" applyBorder="1" applyAlignment="1">
      <alignment vertical="center" wrapText="1"/>
    </xf>
    <xf numFmtId="0" fontId="6" fillId="0" borderId="10" xfId="1" applyFont="1" applyBorder="1" applyAlignment="1">
      <alignment horizontal="left" vertical="center" wrapText="1"/>
    </xf>
    <xf numFmtId="0" fontId="6" fillId="0" borderId="11" xfId="1" applyFont="1" applyBorder="1" applyAlignment="1">
      <alignment horizontal="lef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4" fillId="0" borderId="7" xfId="1" applyFont="1" applyBorder="1" applyAlignment="1">
      <alignment horizontal="center" vertical="center"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9" xfId="1" applyBorder="1" applyAlignment="1">
      <alignment horizontal="center" vertical="center" wrapText="1"/>
    </xf>
    <xf numFmtId="0" fontId="2" fillId="0" borderId="13" xfId="1" applyBorder="1" applyAlignment="1">
      <alignment horizontal="center" wrapText="1"/>
    </xf>
    <xf numFmtId="0" fontId="2" fillId="0" borderId="14" xfId="1" applyBorder="1" applyAlignment="1">
      <alignment horizont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Drop" dropLines="9" dropStyle="combo" dx="33" fmlaLink="$I$22" fmlaRange="$I$8:$I$16" noThreeD="1" sel="5" val="0"/>
</file>

<file path=xl/ctrlProps/ctrlProp2.xml><?xml version="1.0" encoding="utf-8"?>
<formControlPr xmlns="http://schemas.microsoft.com/office/spreadsheetml/2009/9/main" objectType="Drop" dropLines="16" dropStyle="combo" dx="33" fmlaLink="$J$22" fmlaRange="$J$6:$J$21" noThreeD="1" sel="9" val="0"/>
</file>

<file path=xl/ctrlProps/ctrlProp3.xml><?xml version="1.0" encoding="utf-8"?>
<formControlPr xmlns="http://schemas.microsoft.com/office/spreadsheetml/2009/9/main" objectType="Drop" dropLines="9" dropStyle="combo" dx="33" fmlaLink="$I$22" fmlaRange="$I$8:$I$16" noThreeD="1" sel="5" val="0"/>
</file>

<file path=xl/ctrlProps/ctrlProp4.xml><?xml version="1.0" encoding="utf-8"?>
<formControlPr xmlns="http://schemas.microsoft.com/office/spreadsheetml/2009/9/main" objectType="Drop" dropLines="16" dropStyle="combo" dx="33" fmlaLink="$J$22" fmlaRange="$J$6:$J$21" noThreeD="1" sel="9" val="0"/>
</file>

<file path=xl/ctrlProps/ctrlProp5.xml><?xml version="1.0" encoding="utf-8"?>
<formControlPr xmlns="http://schemas.microsoft.com/office/spreadsheetml/2009/9/main" objectType="Drop" dropLines="16" dropStyle="combo" dx="33" fmlaLink="$K$46" fmlaRange="$K$6:$K$45" noThreeD="1" sel="13" val="5"/>
</file>

<file path=xl/ctrlProps/ctrlProp6.xml><?xml version="1.0" encoding="utf-8"?>
<formControlPr xmlns="http://schemas.microsoft.com/office/spreadsheetml/2009/9/main" objectType="Drop" dropStyle="combo" dx="33" fmlaLink="$H$22" fmlaRange="$H$6:$H$9" noThreeD="1" sel="2" val="0"/>
</file>

<file path=xl/ctrlProps/ctrlProp7.xml><?xml version="1.0" encoding="utf-8"?>
<formControlPr xmlns="http://schemas.microsoft.com/office/spreadsheetml/2009/9/main" objectType="Drop" dropStyle="combo" dx="33" fmlaLink="$H$22" fmlaRange="$H$6:$H$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xdr:col>
          <xdr:colOff>1014936</xdr:colOff>
          <xdr:row>5</xdr:row>
          <xdr:rowOff>421294</xdr:rowOff>
        </xdr:from>
        <xdr:to>
          <xdr:col>3</xdr:col>
          <xdr:colOff>861738</xdr:colOff>
          <xdr:row>6</xdr:row>
          <xdr:rowOff>186710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4787</xdr:colOff>
          <xdr:row>5</xdr:row>
          <xdr:rowOff>421294</xdr:rowOff>
        </xdr:from>
        <xdr:to>
          <xdr:col>5</xdr:col>
          <xdr:colOff>0</xdr:colOff>
          <xdr:row>6</xdr:row>
          <xdr:rowOff>186710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1000574</xdr:colOff>
          <xdr:row>20</xdr:row>
          <xdr:rowOff>780352</xdr:rowOff>
        </xdr:from>
        <xdr:to>
          <xdr:col>3</xdr:col>
          <xdr:colOff>837801</xdr:colOff>
          <xdr:row>22</xdr:row>
          <xdr:rowOff>4787</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833014</xdr:colOff>
          <xdr:row>20</xdr:row>
          <xdr:rowOff>780352</xdr:rowOff>
        </xdr:from>
        <xdr:to>
          <xdr:col>4</xdr:col>
          <xdr:colOff>722903</xdr:colOff>
          <xdr:row>22</xdr:row>
          <xdr:rowOff>4787</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722903</xdr:colOff>
          <xdr:row>20</xdr:row>
          <xdr:rowOff>780352</xdr:rowOff>
        </xdr:from>
        <xdr:to>
          <xdr:col>5</xdr:col>
          <xdr:colOff>718115</xdr:colOff>
          <xdr:row>22</xdr:row>
          <xdr:rowOff>4787</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19150</xdr:colOff>
          <xdr:row>5</xdr:row>
          <xdr:rowOff>416507</xdr:rowOff>
        </xdr:from>
        <xdr:to>
          <xdr:col>2</xdr:col>
          <xdr:colOff>1014936</xdr:colOff>
          <xdr:row>6</xdr:row>
          <xdr:rowOff>181923</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0</xdr:colOff>
          <xdr:row>20</xdr:row>
          <xdr:rowOff>775564</xdr:rowOff>
        </xdr:from>
        <xdr:to>
          <xdr:col>2</xdr:col>
          <xdr:colOff>995786</xdr:colOff>
          <xdr:row>22</xdr:row>
          <xdr:rowOff>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
  <sheetViews>
    <sheetView tabSelected="1" workbookViewId="0">
      <selection activeCell="D11" sqref="D11:F11"/>
    </sheetView>
  </sheetViews>
  <sheetFormatPr baseColWidth="10" defaultRowHeight="15.85" x14ac:dyDescent="0.45"/>
  <cols>
    <col min="1" max="1" width="77.06640625" style="1" customWidth="1"/>
    <col min="2" max="2" width="10.6640625" style="1"/>
    <col min="3" max="3" width="14.33203125" style="1" customWidth="1"/>
    <col min="4" max="4" width="12.06640625" style="1" customWidth="1"/>
    <col min="5" max="6" width="10.6640625" style="1"/>
    <col min="7" max="7" width="10.6640625" style="1" customWidth="1"/>
    <col min="8" max="11" width="10.6640625" style="1" hidden="1" customWidth="1"/>
    <col min="12" max="12" width="10.6640625" style="1" customWidth="1"/>
    <col min="13" max="16384" width="10.6640625" style="1"/>
  </cols>
  <sheetData>
    <row r="1" spans="1:11" ht="23.4" x14ac:dyDescent="0.45">
      <c r="A1" s="19" t="s">
        <v>37</v>
      </c>
      <c r="B1" s="19"/>
      <c r="C1" s="19"/>
      <c r="D1" s="19"/>
      <c r="E1" s="19"/>
      <c r="F1" s="19"/>
    </row>
    <row r="2" spans="1:11" ht="16.25" thickBot="1" x14ac:dyDescent="0.5"/>
    <row r="3" spans="1:11" ht="16.25" thickBot="1" x14ac:dyDescent="0.5">
      <c r="A3" s="29" t="s">
        <v>0</v>
      </c>
      <c r="B3" s="30"/>
      <c r="C3" s="30"/>
      <c r="D3" s="30"/>
      <c r="E3" s="30"/>
      <c r="F3" s="31"/>
    </row>
    <row r="4" spans="1:11" x14ac:dyDescent="0.45">
      <c r="A4" s="2" t="s">
        <v>1</v>
      </c>
      <c r="B4" s="3"/>
      <c r="C4" s="26" t="s">
        <v>2</v>
      </c>
      <c r="D4" s="27"/>
      <c r="E4" s="28"/>
      <c r="F4" s="4"/>
    </row>
    <row r="5" spans="1:11" ht="63.35" x14ac:dyDescent="0.45">
      <c r="A5" s="5" t="s">
        <v>3</v>
      </c>
      <c r="B5" s="3"/>
      <c r="C5" s="32" t="s">
        <v>4</v>
      </c>
      <c r="D5" s="17"/>
      <c r="E5" s="18"/>
      <c r="F5" s="4"/>
      <c r="H5" s="1" t="s">
        <v>5</v>
      </c>
      <c r="I5" s="1" t="s">
        <v>6</v>
      </c>
      <c r="J5" s="1" t="s">
        <v>7</v>
      </c>
      <c r="K5" s="1" t="s">
        <v>8</v>
      </c>
    </row>
    <row r="6" spans="1:11" ht="36.6" customHeight="1" x14ac:dyDescent="0.45">
      <c r="A6" s="2" t="s">
        <v>17</v>
      </c>
      <c r="B6" s="3"/>
      <c r="C6" s="6" t="s">
        <v>9</v>
      </c>
      <c r="D6" s="7" t="s">
        <v>10</v>
      </c>
      <c r="E6" s="8" t="s">
        <v>11</v>
      </c>
      <c r="F6" s="4"/>
      <c r="H6" s="1" t="s">
        <v>12</v>
      </c>
      <c r="I6" s="1" t="s">
        <v>13</v>
      </c>
      <c r="J6" s="1">
        <v>1</v>
      </c>
      <c r="K6" s="1">
        <v>1</v>
      </c>
    </row>
    <row r="7" spans="1:11" ht="32.049999999999997" thickBot="1" x14ac:dyDescent="0.55000000000000004">
      <c r="A7" s="5" t="s">
        <v>20</v>
      </c>
      <c r="B7" s="3"/>
      <c r="C7" s="9" t="s">
        <v>14</v>
      </c>
      <c r="D7" s="33" t="str">
        <f>CONCATENATE(H23,"_",I23,"_",J23,"_CO")</f>
        <v>CN_07_09_CO</v>
      </c>
      <c r="E7" s="34"/>
      <c r="F7" s="4"/>
      <c r="H7" s="1" t="s">
        <v>15</v>
      </c>
      <c r="I7" s="1" t="s">
        <v>16</v>
      </c>
      <c r="J7" s="1">
        <v>2</v>
      </c>
      <c r="K7" s="1">
        <v>2</v>
      </c>
    </row>
    <row r="8" spans="1:11" ht="47.9" thickBot="1" x14ac:dyDescent="0.5">
      <c r="A8" s="5" t="s">
        <v>47</v>
      </c>
      <c r="B8" s="3"/>
      <c r="C8" s="3"/>
      <c r="D8" s="3"/>
      <c r="E8" s="3"/>
      <c r="F8" s="4"/>
      <c r="H8" s="1" t="s">
        <v>18</v>
      </c>
      <c r="I8" s="1" t="s">
        <v>19</v>
      </c>
      <c r="J8" s="1">
        <v>3</v>
      </c>
      <c r="K8" s="1">
        <v>3</v>
      </c>
    </row>
    <row r="9" spans="1:11" ht="47.5" x14ac:dyDescent="0.45">
      <c r="A9" s="5" t="s">
        <v>24</v>
      </c>
      <c r="B9" s="3"/>
      <c r="C9" s="26" t="s">
        <v>38</v>
      </c>
      <c r="D9" s="27"/>
      <c r="E9" s="27"/>
      <c r="F9" s="28"/>
      <c r="H9" s="1" t="s">
        <v>21</v>
      </c>
      <c r="I9" s="1" t="s">
        <v>22</v>
      </c>
      <c r="J9" s="1">
        <v>4</v>
      </c>
      <c r="K9" s="1">
        <v>4</v>
      </c>
    </row>
    <row r="10" spans="1:11" ht="31.7" x14ac:dyDescent="0.45">
      <c r="A10" s="5" t="s">
        <v>26</v>
      </c>
      <c r="B10" s="3"/>
      <c r="C10" s="16" t="s">
        <v>39</v>
      </c>
      <c r="D10" s="20" t="str">
        <f>CONCATENATE(D7,".docx")</f>
        <v>CN_07_09_CO.docx</v>
      </c>
      <c r="E10" s="20"/>
      <c r="F10" s="21"/>
      <c r="I10" s="1" t="s">
        <v>23</v>
      </c>
      <c r="J10" s="1">
        <v>5</v>
      </c>
      <c r="K10" s="1">
        <v>5</v>
      </c>
    </row>
    <row r="11" spans="1:11" ht="31.7" x14ac:dyDescent="0.45">
      <c r="A11" s="2" t="s">
        <v>44</v>
      </c>
      <c r="B11" s="3"/>
      <c r="C11" s="16" t="s">
        <v>40</v>
      </c>
      <c r="D11" s="22" t="str">
        <f>CONCATENATE("GuiaDidactica_",D7,".docx")</f>
        <v>GuiaDidactica_CN_07_09_CO.docx</v>
      </c>
      <c r="E11" s="22"/>
      <c r="F11" s="23"/>
      <c r="I11" s="1" t="s">
        <v>25</v>
      </c>
      <c r="J11" s="1">
        <v>6</v>
      </c>
      <c r="K11" s="1">
        <v>6</v>
      </c>
    </row>
    <row r="12" spans="1:11" ht="111.2" thickBot="1" x14ac:dyDescent="0.5">
      <c r="A12" s="10" t="s">
        <v>48</v>
      </c>
      <c r="B12" s="11"/>
      <c r="C12" s="15" t="s">
        <v>41</v>
      </c>
      <c r="D12" s="24" t="str">
        <f>CONCATENATE("EsqueletoGuion_",D7,".docx")</f>
        <v>EsqueletoGuion_CN_07_09_CO.docx</v>
      </c>
      <c r="E12" s="24"/>
      <c r="F12" s="25"/>
      <c r="I12" s="1" t="s">
        <v>27</v>
      </c>
      <c r="J12" s="1">
        <v>7</v>
      </c>
      <c r="K12" s="1">
        <v>7</v>
      </c>
    </row>
    <row r="13" spans="1:11" x14ac:dyDescent="0.45">
      <c r="I13" s="1" t="s">
        <v>28</v>
      </c>
      <c r="J13" s="1">
        <v>8</v>
      </c>
      <c r="K13" s="1">
        <v>8</v>
      </c>
    </row>
    <row r="14" spans="1:11" x14ac:dyDescent="0.45">
      <c r="I14" s="1" t="s">
        <v>29</v>
      </c>
      <c r="J14" s="1">
        <v>9</v>
      </c>
      <c r="K14" s="1">
        <v>9</v>
      </c>
    </row>
    <row r="15" spans="1:11" x14ac:dyDescent="0.45">
      <c r="I15" s="1" t="s">
        <v>31</v>
      </c>
      <c r="J15" s="1">
        <v>10</v>
      </c>
      <c r="K15" s="1">
        <v>10</v>
      </c>
    </row>
    <row r="16" spans="1:11" x14ac:dyDescent="0.45">
      <c r="I16" s="1" t="s">
        <v>32</v>
      </c>
      <c r="J16" s="1">
        <v>11</v>
      </c>
      <c r="K16" s="1">
        <v>11</v>
      </c>
    </row>
    <row r="17" spans="1:11" ht="16.25" thickBot="1" x14ac:dyDescent="0.5">
      <c r="J17" s="1">
        <v>12</v>
      </c>
      <c r="K17" s="1">
        <v>12</v>
      </c>
    </row>
    <row r="18" spans="1:11" x14ac:dyDescent="0.45">
      <c r="A18" s="29" t="s">
        <v>30</v>
      </c>
      <c r="B18" s="30"/>
      <c r="C18" s="30"/>
      <c r="D18" s="30"/>
      <c r="E18" s="30"/>
      <c r="F18" s="31"/>
      <c r="J18" s="1">
        <v>13</v>
      </c>
      <c r="K18" s="1">
        <v>13</v>
      </c>
    </row>
    <row r="19" spans="1:11" x14ac:dyDescent="0.45">
      <c r="A19" s="5"/>
      <c r="B19" s="3"/>
      <c r="C19" s="3"/>
      <c r="D19" s="3"/>
      <c r="E19" s="3"/>
      <c r="F19" s="4"/>
      <c r="J19" s="1">
        <v>14</v>
      </c>
      <c r="K19" s="1">
        <v>14</v>
      </c>
    </row>
    <row r="20" spans="1:11" x14ac:dyDescent="0.45">
      <c r="A20" s="2" t="s">
        <v>33</v>
      </c>
      <c r="B20" s="3"/>
      <c r="C20" s="35" t="s">
        <v>34</v>
      </c>
      <c r="D20" s="35"/>
      <c r="E20" s="35"/>
      <c r="F20" s="36"/>
      <c r="G20" s="3"/>
      <c r="J20" s="1">
        <v>15</v>
      </c>
      <c r="K20" s="1">
        <v>15</v>
      </c>
    </row>
    <row r="21" spans="1:11" ht="63.35" x14ac:dyDescent="0.45">
      <c r="A21" s="5" t="s">
        <v>35</v>
      </c>
      <c r="B21" s="3"/>
      <c r="C21" s="7" t="s">
        <v>9</v>
      </c>
      <c r="D21" s="7" t="s">
        <v>10</v>
      </c>
      <c r="E21" s="7" t="s">
        <v>11</v>
      </c>
      <c r="F21" s="13" t="s">
        <v>36</v>
      </c>
      <c r="G21" s="3"/>
      <c r="J21" s="1">
        <v>16</v>
      </c>
      <c r="K21" s="1">
        <v>16</v>
      </c>
    </row>
    <row r="22" spans="1:11" x14ac:dyDescent="0.45">
      <c r="A22" s="2" t="s">
        <v>42</v>
      </c>
      <c r="B22" s="3"/>
      <c r="C22" s="14" t="s">
        <v>14</v>
      </c>
      <c r="D22" s="17" t="str">
        <f>CONCATENATE(H23,"_",I23,"_",J23,"_","CO_",K47)</f>
        <v>CN_07_09_CO_REC130</v>
      </c>
      <c r="E22" s="17"/>
      <c r="F22" s="18"/>
      <c r="H22" s="1">
        <v>2</v>
      </c>
      <c r="I22" s="1">
        <v>5</v>
      </c>
      <c r="J22" s="1">
        <v>9</v>
      </c>
      <c r="K22" s="1">
        <v>17</v>
      </c>
    </row>
    <row r="23" spans="1:11" ht="63.35" x14ac:dyDescent="0.45">
      <c r="A23" s="5" t="s">
        <v>45</v>
      </c>
      <c r="B23" s="3"/>
      <c r="C23" s="14" t="s">
        <v>43</v>
      </c>
      <c r="D23" s="17" t="str">
        <f>CONCATENATE(D22,".docx")</f>
        <v>CN_07_09_CO_REC130.docx</v>
      </c>
      <c r="E23" s="17"/>
      <c r="F23" s="18"/>
      <c r="H23" s="1" t="str">
        <f>IF(INDEX(H6:H9,H22)=H6,"MA",IF(INDEX(H6:H9,H22)=H7,"CN",IF(INDEX(H6:H9,H22)=H8,"CS",IF(INDEX(H6:H9,H22)=H9,"LE"))))</f>
        <v>CN</v>
      </c>
      <c r="I23" s="1" t="str">
        <f>CONCATENATE(IF((I22+2)&lt;10,"0",""),I22+2)</f>
        <v>07</v>
      </c>
      <c r="J23" s="1" t="str">
        <f>CONCATENATE(IF(J22&lt;10,"0",""),J22)</f>
        <v>09</v>
      </c>
      <c r="K23" s="1">
        <v>18</v>
      </c>
    </row>
    <row r="24" spans="1:11" x14ac:dyDescent="0.45">
      <c r="A24" s="2" t="s">
        <v>46</v>
      </c>
      <c r="B24" s="3"/>
      <c r="C24" s="3"/>
      <c r="D24" s="3"/>
      <c r="E24" s="3"/>
      <c r="F24" s="4"/>
      <c r="K24" s="1">
        <v>19</v>
      </c>
    </row>
    <row r="25" spans="1:11" ht="127.05" thickBot="1" x14ac:dyDescent="0.5">
      <c r="A25" s="10" t="s">
        <v>49</v>
      </c>
      <c r="B25" s="11"/>
      <c r="C25" s="11"/>
      <c r="D25" s="11"/>
      <c r="E25" s="11"/>
      <c r="F25" s="12"/>
      <c r="K25" s="1">
        <v>20</v>
      </c>
    </row>
    <row r="26" spans="1:11" x14ac:dyDescent="0.45">
      <c r="K26" s="1">
        <v>21</v>
      </c>
    </row>
    <row r="27" spans="1:11" x14ac:dyDescent="0.45">
      <c r="H27" s="1">
        <v>1</v>
      </c>
      <c r="K27" s="1">
        <v>22</v>
      </c>
    </row>
    <row r="28" spans="1:11" x14ac:dyDescent="0.45">
      <c r="K28" s="1">
        <v>23</v>
      </c>
    </row>
    <row r="29" spans="1:11" x14ac:dyDescent="0.45">
      <c r="K29" s="1">
        <v>24</v>
      </c>
    </row>
    <row r="30" spans="1:11" x14ac:dyDescent="0.45">
      <c r="K30" s="1">
        <v>25</v>
      </c>
    </row>
    <row r="31" spans="1:11" x14ac:dyDescent="0.45">
      <c r="K31" s="1">
        <v>26</v>
      </c>
    </row>
    <row r="32" spans="1:11" x14ac:dyDescent="0.45">
      <c r="K32" s="1">
        <v>27</v>
      </c>
    </row>
    <row r="33" spans="11:11" x14ac:dyDescent="0.45">
      <c r="K33" s="1">
        <v>28</v>
      </c>
    </row>
    <row r="34" spans="11:11" x14ac:dyDescent="0.45">
      <c r="K34" s="1">
        <v>29</v>
      </c>
    </row>
    <row r="35" spans="11:11" x14ac:dyDescent="0.45">
      <c r="K35" s="1">
        <v>30</v>
      </c>
    </row>
    <row r="36" spans="11:11" x14ac:dyDescent="0.45">
      <c r="K36" s="1">
        <v>31</v>
      </c>
    </row>
    <row r="37" spans="11:11" x14ac:dyDescent="0.45">
      <c r="K37" s="1">
        <v>32</v>
      </c>
    </row>
    <row r="38" spans="11:11" x14ac:dyDescent="0.45">
      <c r="K38" s="1">
        <v>33</v>
      </c>
    </row>
    <row r="39" spans="11:11" x14ac:dyDescent="0.45">
      <c r="K39" s="1">
        <v>34</v>
      </c>
    </row>
    <row r="40" spans="11:11" x14ac:dyDescent="0.45">
      <c r="K40" s="1">
        <v>35</v>
      </c>
    </row>
    <row r="41" spans="11:11" x14ac:dyDescent="0.45">
      <c r="K41" s="1">
        <v>36</v>
      </c>
    </row>
    <row r="42" spans="11:11" x14ac:dyDescent="0.45">
      <c r="K42" s="1">
        <v>37</v>
      </c>
    </row>
    <row r="43" spans="11:11" x14ac:dyDescent="0.45">
      <c r="K43" s="1">
        <v>38</v>
      </c>
    </row>
    <row r="44" spans="11:11" x14ac:dyDescent="0.45">
      <c r="K44" s="1">
        <v>39</v>
      </c>
    </row>
    <row r="45" spans="11:11" x14ac:dyDescent="0.45">
      <c r="K45" s="1">
        <v>40</v>
      </c>
    </row>
    <row r="46" spans="11:11" x14ac:dyDescent="0.45">
      <c r="K46" s="1">
        <v>13</v>
      </c>
    </row>
    <row r="47" spans="11:11" x14ac:dyDescent="0.45">
      <c r="K47" s="1" t="str">
        <f>CONCATENATE("REC",K46,0)</f>
        <v>REC130</v>
      </c>
    </row>
  </sheetData>
  <mergeCells count="13">
    <mergeCell ref="D23:F23"/>
    <mergeCell ref="D22:F22"/>
    <mergeCell ref="A1:F1"/>
    <mergeCell ref="D10:F10"/>
    <mergeCell ref="D11:F11"/>
    <mergeCell ref="D12:F12"/>
    <mergeCell ref="C9:F9"/>
    <mergeCell ref="A3:F3"/>
    <mergeCell ref="C4:E4"/>
    <mergeCell ref="C5:E5"/>
    <mergeCell ref="D7:E7"/>
    <mergeCell ref="A18:F18"/>
    <mergeCell ref="C20:F20"/>
  </mergeCells>
  <pageMargins left="0.7" right="0.7" top="0.75" bottom="0.75" header="0.3" footer="0.3"/>
  <pageSetup paperSize="9" orientation="portrait" r:id="rId1"/>
  <ignoredErrors>
    <ignoredError sqref="D10:D11"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Drop Down 2">
              <controlPr defaultSize="0" autoLine="0" autoPict="0">
                <anchor>
                  <from>
                    <xdr:col>2</xdr:col>
                    <xdr:colOff>1014936</xdr:colOff>
                    <xdr:row>5</xdr:row>
                    <xdr:rowOff>421294</xdr:rowOff>
                  </from>
                  <to>
                    <xdr:col>3</xdr:col>
                    <xdr:colOff>861738</xdr:colOff>
                    <xdr:row>6</xdr:row>
                    <xdr:rowOff>186710</xdr:rowOff>
                  </to>
                </anchor>
              </controlPr>
            </control>
          </mc:Choice>
        </mc:AlternateContent>
        <mc:AlternateContent xmlns:mc="http://schemas.openxmlformats.org/markup-compatibility/2006">
          <mc:Choice Requires="x14">
            <control shapeId="1027" r:id="rId5" name="Drop Down 3">
              <controlPr defaultSize="0" autoLine="0" autoPict="0">
                <anchor>
                  <from>
                    <xdr:col>4</xdr:col>
                    <xdr:colOff>4787</xdr:colOff>
                    <xdr:row>5</xdr:row>
                    <xdr:rowOff>421294</xdr:rowOff>
                  </from>
                  <to>
                    <xdr:col>5</xdr:col>
                    <xdr:colOff>0</xdr:colOff>
                    <xdr:row>6</xdr:row>
                    <xdr:rowOff>186710</xdr:rowOff>
                  </to>
                </anchor>
              </controlPr>
            </control>
          </mc:Choice>
        </mc:AlternateContent>
        <mc:AlternateContent xmlns:mc="http://schemas.openxmlformats.org/markup-compatibility/2006">
          <mc:Choice Requires="x14">
            <control shapeId="1029" r:id="rId6" name="Drop Down 5">
              <controlPr defaultSize="0" autoLine="0" autoPict="0">
                <anchor>
                  <from>
                    <xdr:col>2</xdr:col>
                    <xdr:colOff>1000574</xdr:colOff>
                    <xdr:row>20</xdr:row>
                    <xdr:rowOff>780352</xdr:rowOff>
                  </from>
                  <to>
                    <xdr:col>3</xdr:col>
                    <xdr:colOff>837801</xdr:colOff>
                    <xdr:row>22</xdr:row>
                    <xdr:rowOff>4787</xdr:rowOff>
                  </to>
                </anchor>
              </controlPr>
            </control>
          </mc:Choice>
        </mc:AlternateContent>
        <mc:AlternateContent xmlns:mc="http://schemas.openxmlformats.org/markup-compatibility/2006">
          <mc:Choice Requires="x14">
            <control shapeId="1030" r:id="rId7" name="Drop Down 6">
              <controlPr defaultSize="0" autoLine="0" autoPict="0">
                <anchor>
                  <from>
                    <xdr:col>3</xdr:col>
                    <xdr:colOff>833014</xdr:colOff>
                    <xdr:row>20</xdr:row>
                    <xdr:rowOff>780352</xdr:rowOff>
                  </from>
                  <to>
                    <xdr:col>4</xdr:col>
                    <xdr:colOff>722903</xdr:colOff>
                    <xdr:row>22</xdr:row>
                    <xdr:rowOff>4787</xdr:rowOff>
                  </to>
                </anchor>
              </controlPr>
            </control>
          </mc:Choice>
        </mc:AlternateContent>
        <mc:AlternateContent xmlns:mc="http://schemas.openxmlformats.org/markup-compatibility/2006">
          <mc:Choice Requires="x14">
            <control shapeId="1031" r:id="rId8" name="Drop Down 7">
              <controlPr defaultSize="0" autoLine="0" autoPict="0">
                <anchor>
                  <from>
                    <xdr:col>4</xdr:col>
                    <xdr:colOff>722903</xdr:colOff>
                    <xdr:row>20</xdr:row>
                    <xdr:rowOff>780352</xdr:rowOff>
                  </from>
                  <to>
                    <xdr:col>5</xdr:col>
                    <xdr:colOff>718115</xdr:colOff>
                    <xdr:row>22</xdr:row>
                    <xdr:rowOff>4787</xdr:rowOff>
                  </to>
                </anchor>
              </controlPr>
            </control>
          </mc:Choice>
        </mc:AlternateContent>
        <mc:AlternateContent xmlns:mc="http://schemas.openxmlformats.org/markup-compatibility/2006">
          <mc:Choice Requires="x14">
            <control shapeId="1032" r:id="rId9" name="Drop Down 8">
              <controlPr defaultSize="0" autoLine="0" autoPict="0">
                <anchor>
                  <from>
                    <xdr:col>2</xdr:col>
                    <xdr:colOff>19150</xdr:colOff>
                    <xdr:row>5</xdr:row>
                    <xdr:rowOff>416507</xdr:rowOff>
                  </from>
                  <to>
                    <xdr:col>2</xdr:col>
                    <xdr:colOff>1014936</xdr:colOff>
                    <xdr:row>6</xdr:row>
                    <xdr:rowOff>181923</xdr:rowOff>
                  </to>
                </anchor>
              </controlPr>
            </control>
          </mc:Choice>
        </mc:AlternateContent>
        <mc:AlternateContent xmlns:mc="http://schemas.openxmlformats.org/markup-compatibility/2006">
          <mc:Choice Requires="x14">
            <control shapeId="1033" r:id="rId10" name="Drop Down 9">
              <controlPr defaultSize="0" autoLine="0" autoPict="0">
                <anchor>
                  <from>
                    <xdr:col>2</xdr:col>
                    <xdr:colOff>0</xdr:colOff>
                    <xdr:row>20</xdr:row>
                    <xdr:rowOff>775564</xdr:rowOff>
                  </from>
                  <to>
                    <xdr:col>2</xdr:col>
                    <xdr:colOff>995786</xdr:colOff>
                    <xdr:row>22</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Ayuda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2015-02-12T22:20:03Z</dcterms:modified>
</cp:coreProperties>
</file>