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excel_annotations\src\test\resources\"/>
    </mc:Choice>
  </mc:AlternateContent>
  <bookViews>
    <workbookView xWindow="0" yWindow="0" windowWidth="16380" windowHeight="8190" tabRatio="990" activeTab="1"/>
  </bookViews>
  <sheets>
    <sheet name="time series 1" sheetId="1" r:id="rId1"/>
    <sheet name="time series 2" sheetId="2" r:id="rId2"/>
  </sheets>
  <definedNames>
    <definedName name="_GoBack" localSheetId="0">'time series 1'!#REF!</definedName>
    <definedName name="_GoBack" localSheetId="1">'time series 2'!#REF!</definedName>
    <definedName name="_xlnm._FilterDatabase" localSheetId="0">'time series 1'!$A$2:$AR$18</definedName>
    <definedName name="_xlnm._FilterDatabase" localSheetId="1">'time series 2'!$A$3:$B$21</definedName>
    <definedName name="AccessDatabase">"C:\Documents and Settings\test\Рабочий стол\Формы бюджетной отчетности (18.10.2004).mdb"</definedName>
    <definedName name="Button_21">"Формы_бюджетной_отчетности__18_10_2004__Расшифровка_1_Таблица"</definedName>
    <definedName name="f">#REF!</definedName>
    <definedName name="j">#REF!</definedName>
    <definedName name="Print_Area_0" localSheetId="1">'time series 2'!$B$1:$N$27</definedName>
    <definedName name="_xlnm.Print_Area" localSheetId="1">'time series 2'!$B$1:$N$27</definedName>
    <definedName name="Формы_бюджетной_отчетности__18_10_2004__Расшифровка_1_Таблица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9" i="2" l="1"/>
  <c r="B38" i="2"/>
  <c r="B37" i="2"/>
  <c r="B32" i="2"/>
  <c r="B31" i="2"/>
  <c r="B30" i="2"/>
  <c r="B29" i="2"/>
  <c r="B28" i="2"/>
  <c r="B27" i="2"/>
  <c r="B26" i="2"/>
  <c r="B25" i="2"/>
  <c r="B24" i="2"/>
  <c r="B23" i="2"/>
  <c r="B22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31" i="1"/>
  <c r="B30" i="1"/>
  <c r="B29" i="1"/>
  <c r="B28" i="1"/>
  <c r="B27" i="1"/>
  <c r="B26" i="1"/>
  <c r="B25" i="1"/>
  <c r="B24" i="1"/>
  <c r="B23" i="1"/>
  <c r="B22" i="1"/>
  <c r="B21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R40" i="2" l="1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R18" i="2"/>
  <c r="AQ18" i="2"/>
  <c r="AP18" i="2"/>
  <c r="AO18" i="2"/>
  <c r="AN18" i="2"/>
  <c r="AM18" i="2"/>
  <c r="AP19" i="2" s="1"/>
  <c r="AL18" i="2"/>
  <c r="AK18" i="2"/>
  <c r="AJ18" i="2"/>
  <c r="AI18" i="2"/>
  <c r="AL19" i="2" s="1"/>
  <c r="AH18" i="2"/>
  <c r="AG18" i="2"/>
  <c r="AF18" i="2"/>
  <c r="AE18" i="2"/>
  <c r="AH19" i="2" s="1"/>
  <c r="AD18" i="2"/>
  <c r="AC18" i="2"/>
  <c r="AB18" i="2"/>
  <c r="AA18" i="2"/>
  <c r="AD19" i="2" s="1"/>
  <c r="Z18" i="2"/>
  <c r="Y18" i="2"/>
  <c r="X18" i="2"/>
  <c r="W18" i="2"/>
  <c r="Z19" i="2" s="1"/>
  <c r="V18" i="2"/>
  <c r="U18" i="2"/>
  <c r="T18" i="2"/>
  <c r="S18" i="2"/>
  <c r="V19" i="2" s="1"/>
  <c r="R18" i="2"/>
  <c r="Q18" i="2"/>
  <c r="P18" i="2"/>
  <c r="O18" i="2"/>
  <c r="R19" i="2" s="1"/>
  <c r="N18" i="2"/>
  <c r="M18" i="2"/>
  <c r="L18" i="2"/>
  <c r="K18" i="2"/>
  <c r="N19" i="2" s="1"/>
  <c r="J18" i="2"/>
  <c r="I18" i="2"/>
  <c r="H18" i="2"/>
  <c r="G18" i="2"/>
  <c r="J19" i="2" s="1"/>
  <c r="F18" i="2"/>
  <c r="E18" i="2"/>
  <c r="D18" i="2"/>
  <c r="C18" i="2"/>
  <c r="F19" i="2" s="1"/>
  <c r="AR18" i="1"/>
  <c r="AQ18" i="1"/>
  <c r="AR19" i="1" s="1"/>
  <c r="AP18" i="1"/>
  <c r="AO18" i="1"/>
  <c r="AN18" i="1"/>
  <c r="AQ19" i="1" s="1"/>
  <c r="AM18" i="1"/>
  <c r="AL18" i="1"/>
  <c r="AK18" i="1"/>
  <c r="AN19" i="1" s="1"/>
  <c r="AJ18" i="1"/>
  <c r="AM19" i="1" s="1"/>
  <c r="AI18" i="1"/>
  <c r="AK19" i="1" s="1"/>
  <c r="AH18" i="1"/>
  <c r="AG18" i="1"/>
  <c r="AF18" i="1"/>
  <c r="AI19" i="1" s="1"/>
  <c r="AE18" i="1"/>
  <c r="AD18" i="1"/>
  <c r="AC18" i="1"/>
  <c r="AF19" i="1" s="1"/>
  <c r="AB18" i="1"/>
  <c r="AE19" i="1" s="1"/>
  <c r="AA18" i="1"/>
  <c r="AD19" i="1" s="1"/>
  <c r="Z18" i="1"/>
  <c r="Y18" i="1"/>
  <c r="X18" i="1"/>
  <c r="AA19" i="1" s="1"/>
  <c r="W18" i="1"/>
  <c r="V18" i="1"/>
  <c r="U18" i="1"/>
  <c r="X19" i="1" s="1"/>
  <c r="T18" i="1"/>
  <c r="W19" i="1" s="1"/>
  <c r="S18" i="1"/>
  <c r="T19" i="1" s="1"/>
  <c r="R18" i="1"/>
  <c r="Q18" i="1"/>
  <c r="P18" i="1"/>
  <c r="S19" i="1" s="1"/>
  <c r="O18" i="1"/>
  <c r="N18" i="1"/>
  <c r="M18" i="1"/>
  <c r="P19" i="1" s="1"/>
  <c r="L18" i="1"/>
  <c r="O19" i="1" s="1"/>
  <c r="K18" i="1"/>
  <c r="N19" i="1" s="1"/>
  <c r="J18" i="1"/>
  <c r="I18" i="1"/>
  <c r="H18" i="1"/>
  <c r="K19" i="1" s="1"/>
  <c r="G18" i="1"/>
  <c r="F18" i="1"/>
  <c r="E18" i="1"/>
  <c r="H19" i="1" s="1"/>
  <c r="D18" i="1"/>
  <c r="G19" i="1" s="1"/>
  <c r="C18" i="1"/>
  <c r="F19" i="1" s="1"/>
  <c r="M19" i="2" l="1"/>
  <c r="T19" i="2"/>
  <c r="AC19" i="2"/>
  <c r="AJ19" i="2"/>
  <c r="AR19" i="2"/>
  <c r="G19" i="2"/>
  <c r="W19" i="2"/>
  <c r="AM19" i="2"/>
  <c r="O19" i="2"/>
  <c r="AE19" i="2"/>
  <c r="AA19" i="2"/>
  <c r="AQ19" i="2"/>
  <c r="U19" i="1"/>
  <c r="L19" i="2"/>
  <c r="AB19" i="2"/>
  <c r="V19" i="1"/>
  <c r="AL19" i="1"/>
  <c r="U19" i="2"/>
  <c r="AK19" i="2"/>
  <c r="AJ19" i="1"/>
  <c r="K19" i="2"/>
  <c r="I19" i="1"/>
  <c r="Q19" i="1"/>
  <c r="Y19" i="1"/>
  <c r="AG19" i="1"/>
  <c r="AO19" i="1"/>
  <c r="H19" i="2"/>
  <c r="P19" i="2"/>
  <c r="X19" i="2"/>
  <c r="AF19" i="2"/>
  <c r="AN19" i="2"/>
  <c r="J19" i="1"/>
  <c r="R19" i="1"/>
  <c r="Z19" i="1"/>
  <c r="AH19" i="1"/>
  <c r="AP19" i="1"/>
  <c r="I19" i="2"/>
  <c r="Q19" i="2"/>
  <c r="Y19" i="2"/>
  <c r="AG19" i="2"/>
  <c r="AO19" i="2"/>
  <c r="L19" i="1"/>
  <c r="AB19" i="1"/>
  <c r="S19" i="2"/>
  <c r="AI19" i="2"/>
  <c r="M19" i="1"/>
  <c r="AC19" i="1"/>
</calcChain>
</file>

<file path=xl/sharedStrings.xml><?xml version="1.0" encoding="utf-8"?>
<sst xmlns="http://schemas.openxmlformats.org/spreadsheetml/2006/main" count="16" uniqueCount="10">
  <si>
    <t xml:space="preserve"> </t>
  </si>
  <si>
    <t>План Сумма за 4 месяца</t>
  </si>
  <si>
    <t>Parameters</t>
  </si>
  <si>
    <t>Total</t>
  </si>
  <si>
    <t>Total for 4 months</t>
  </si>
  <si>
    <t>The time range (ignored)</t>
  </si>
  <si>
    <t>This grid and its values should be ignored</t>
  </si>
  <si>
    <t>Header 2</t>
  </si>
  <si>
    <t>Header 1</t>
  </si>
  <si>
    <t>Header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</si>
</sst>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"/>
  </numFmts>
  <fonts count="11" x14ac:knownFonts="1"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sz val="10"/>
      <color rgb="FFFF0000"/>
      <name val="Arial Cyr"/>
      <family val="2"/>
      <charset val="204"/>
    </font>
    <font>
      <b/>
      <i/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/>
    <xf numFmtId="3" fontId="5" fillId="2" borderId="1" xfId="0" applyNumberFormat="1" applyFont="1" applyFill="1" applyBorder="1"/>
    <xf numFmtId="0" fontId="7" fillId="2" borderId="0" xfId="0" applyFont="1" applyFill="1"/>
    <xf numFmtId="0" fontId="1" fillId="2" borderId="0" xfId="0" applyFont="1" applyFill="1" applyBorder="1"/>
    <xf numFmtId="3" fontId="1" fillId="0" borderId="0" xfId="0" applyNumberFormat="1" applyFont="1" applyBorder="1"/>
    <xf numFmtId="3" fontId="1" fillId="0" borderId="0" xfId="0" applyNumberFormat="1" applyFont="1"/>
    <xf numFmtId="9" fontId="8" fillId="0" borderId="0" xfId="0" applyNumberFormat="1" applyFont="1"/>
    <xf numFmtId="3" fontId="5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0" fontId="1" fillId="0" borderId="0" xfId="0" applyFont="1" applyBorder="1"/>
    <xf numFmtId="0" fontId="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0" fillId="0" borderId="1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688175512179398E-2"/>
          <c:y val="0.10177909562639"/>
          <c:w val="0.90975963865139498"/>
          <c:h val="0.83439584877687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 series 1'!$B$19</c:f>
              <c:strCache>
                <c:ptCount val="1"/>
                <c:pt idx="0">
                  <c:v>Total for 4 months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'time series 1'!$F$2:$AR$2</c:f>
              <c:numCache>
                <c:formatCode>mmm\-yy</c:formatCode>
                <c:ptCount val="39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</c:numCache>
            </c:numRef>
          </c:xVal>
          <c:yVal>
            <c:numRef>
              <c:f>'time series 1'!$F$19:$AR$19</c:f>
              <c:numCache>
                <c:formatCode>#,##0</c:formatCode>
                <c:ptCount val="39"/>
                <c:pt idx="0">
                  <c:v>2673673</c:v>
                </c:pt>
                <c:pt idx="1">
                  <c:v>3184752</c:v>
                </c:pt>
                <c:pt idx="2">
                  <c:v>3359903</c:v>
                </c:pt>
                <c:pt idx="3">
                  <c:v>3421479</c:v>
                </c:pt>
                <c:pt idx="4">
                  <c:v>3291735</c:v>
                </c:pt>
                <c:pt idx="5">
                  <c:v>3333438</c:v>
                </c:pt>
                <c:pt idx="6">
                  <c:v>3559222</c:v>
                </c:pt>
                <c:pt idx="7">
                  <c:v>3455689</c:v>
                </c:pt>
                <c:pt idx="8">
                  <c:v>3140589</c:v>
                </c:pt>
                <c:pt idx="9">
                  <c:v>2516591</c:v>
                </c:pt>
                <c:pt idx="10">
                  <c:v>1984350</c:v>
                </c:pt>
                <c:pt idx="11">
                  <c:v>1861956</c:v>
                </c:pt>
                <c:pt idx="12">
                  <c:v>2007279</c:v>
                </c:pt>
                <c:pt idx="13">
                  <c:v>2752608</c:v>
                </c:pt>
                <c:pt idx="14">
                  <c:v>3447583</c:v>
                </c:pt>
                <c:pt idx="15">
                  <c:v>3652163</c:v>
                </c:pt>
                <c:pt idx="16">
                  <c:v>3726568</c:v>
                </c:pt>
                <c:pt idx="17">
                  <c:v>3662016</c:v>
                </c:pt>
                <c:pt idx="18">
                  <c:v>3564408</c:v>
                </c:pt>
                <c:pt idx="19">
                  <c:v>3547352</c:v>
                </c:pt>
                <c:pt idx="20">
                  <c:v>3660314</c:v>
                </c:pt>
                <c:pt idx="21">
                  <c:v>3301112</c:v>
                </c:pt>
                <c:pt idx="22">
                  <c:v>2923098</c:v>
                </c:pt>
                <c:pt idx="23">
                  <c:v>2824612</c:v>
                </c:pt>
                <c:pt idx="24">
                  <c:v>2766256</c:v>
                </c:pt>
                <c:pt idx="25">
                  <c:v>3196216</c:v>
                </c:pt>
                <c:pt idx="26">
                  <c:v>3444645</c:v>
                </c:pt>
                <c:pt idx="27">
                  <c:v>3565698</c:v>
                </c:pt>
                <c:pt idx="28">
                  <c:v>3715974</c:v>
                </c:pt>
                <c:pt idx="29">
                  <c:v>3702003</c:v>
                </c:pt>
                <c:pt idx="30">
                  <c:v>3837352</c:v>
                </c:pt>
                <c:pt idx="31">
                  <c:v>4032739</c:v>
                </c:pt>
                <c:pt idx="32">
                  <c:v>3998578</c:v>
                </c:pt>
                <c:pt idx="33">
                  <c:v>3390807</c:v>
                </c:pt>
                <c:pt idx="34">
                  <c:v>2833149</c:v>
                </c:pt>
                <c:pt idx="35">
                  <c:v>2482292</c:v>
                </c:pt>
                <c:pt idx="36">
                  <c:v>2387474</c:v>
                </c:pt>
                <c:pt idx="37">
                  <c:v>2925949</c:v>
                </c:pt>
                <c:pt idx="38">
                  <c:v>3392731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E-4B20-985B-E585E117BE06}"/>
            </c:ext>
          </c:extLst>
        </c:ser>
        <c:ser>
          <c:idx val="1"/>
          <c:order val="1"/>
          <c:tx>
            <c:strRef>
              <c:f>'time series 2'!$B$19</c:f>
              <c:strCache>
                <c:ptCount val="1"/>
                <c:pt idx="0">
                  <c:v>Total for 4 months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'time series 2'!$F$2:$AR$2</c:f>
              <c:numCache>
                <c:formatCode>mmm\-yy</c:formatCode>
                <c:ptCount val="39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</c:numCache>
            </c:numRef>
          </c:xVal>
          <c:yVal>
            <c:numRef>
              <c:f>'time series 2'!$F$19:$AR$19</c:f>
              <c:numCache>
                <c:formatCode>#,##0</c:formatCode>
                <c:ptCount val="39"/>
                <c:pt idx="0">
                  <c:v>2546000</c:v>
                </c:pt>
                <c:pt idx="1">
                  <c:v>2872000</c:v>
                </c:pt>
                <c:pt idx="2">
                  <c:v>3148000</c:v>
                </c:pt>
                <c:pt idx="3">
                  <c:v>3194000</c:v>
                </c:pt>
                <c:pt idx="4">
                  <c:v>3200000</c:v>
                </c:pt>
                <c:pt idx="5">
                  <c:v>3297000</c:v>
                </c:pt>
                <c:pt idx="6">
                  <c:v>3347000</c:v>
                </c:pt>
                <c:pt idx="7">
                  <c:v>3304000</c:v>
                </c:pt>
                <c:pt idx="8">
                  <c:v>3006000</c:v>
                </c:pt>
                <c:pt idx="9">
                  <c:v>2474000</c:v>
                </c:pt>
                <c:pt idx="10">
                  <c:v>1965000</c:v>
                </c:pt>
                <c:pt idx="11">
                  <c:v>1800000</c:v>
                </c:pt>
                <c:pt idx="12">
                  <c:v>2009000</c:v>
                </c:pt>
                <c:pt idx="13">
                  <c:v>2569000</c:v>
                </c:pt>
                <c:pt idx="14">
                  <c:v>3245000</c:v>
                </c:pt>
                <c:pt idx="15">
                  <c:v>3565000</c:v>
                </c:pt>
                <c:pt idx="16">
                  <c:v>3703000</c:v>
                </c:pt>
                <c:pt idx="17">
                  <c:v>3848000</c:v>
                </c:pt>
                <c:pt idx="18">
                  <c:v>3921000</c:v>
                </c:pt>
                <c:pt idx="19">
                  <c:v>4083000</c:v>
                </c:pt>
                <c:pt idx="20">
                  <c:v>4191000</c:v>
                </c:pt>
                <c:pt idx="21">
                  <c:v>3657000</c:v>
                </c:pt>
                <c:pt idx="22">
                  <c:v>3153000</c:v>
                </c:pt>
                <c:pt idx="23">
                  <c:v>2877000</c:v>
                </c:pt>
                <c:pt idx="24">
                  <c:v>2820000</c:v>
                </c:pt>
                <c:pt idx="25">
                  <c:v>3197000</c:v>
                </c:pt>
                <c:pt idx="26">
                  <c:v>3502000</c:v>
                </c:pt>
                <c:pt idx="27">
                  <c:v>3650000</c:v>
                </c:pt>
                <c:pt idx="28">
                  <c:v>3859000</c:v>
                </c:pt>
                <c:pt idx="29">
                  <c:v>4006000</c:v>
                </c:pt>
                <c:pt idx="30">
                  <c:v>4146000</c:v>
                </c:pt>
                <c:pt idx="31">
                  <c:v>4222000</c:v>
                </c:pt>
                <c:pt idx="32">
                  <c:v>3997000</c:v>
                </c:pt>
                <c:pt idx="33">
                  <c:v>3447000</c:v>
                </c:pt>
                <c:pt idx="34">
                  <c:v>2990000</c:v>
                </c:pt>
                <c:pt idx="35">
                  <c:v>2698000</c:v>
                </c:pt>
                <c:pt idx="36">
                  <c:v>2681000</c:v>
                </c:pt>
                <c:pt idx="37">
                  <c:v>3122000</c:v>
                </c:pt>
                <c:pt idx="38">
                  <c:v>3530000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E-4B20-985B-E585E117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6827"/>
        <c:axId val="51483396"/>
      </c:scatterChart>
      <c:valAx>
        <c:axId val="810068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m\-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u-RU"/>
          </a:p>
        </c:txPr>
        <c:crossAx val="51483396"/>
        <c:crosses val="autoZero"/>
        <c:crossBetween val="midCat"/>
      </c:valAx>
      <c:valAx>
        <c:axId val="51483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u-RU"/>
          </a:p>
        </c:txPr>
        <c:crossAx val="8100682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186606694855398"/>
          <c:y val="0.5800657458217259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715680</xdr:colOff>
      <xdr:row>62</xdr:row>
      <xdr:rowOff>40320</xdr:rowOff>
    </xdr:from>
    <xdr:to>
      <xdr:col>16</xdr:col>
      <xdr:colOff>24480</xdr:colOff>
      <xdr:row>92</xdr:row>
      <xdr:rowOff>38520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Normal="100" workbookViewId="0">
      <selection activeCell="E13" sqref="E13"/>
    </sheetView>
  </sheetViews>
  <sheetFormatPr defaultRowHeight="12.75" x14ac:dyDescent="0.2"/>
  <cols>
    <col min="1" max="1" width="0.42578125" style="1"/>
    <col min="2" max="2" width="20.5703125" style="1"/>
    <col min="3" max="17" width="10.5703125" style="2"/>
    <col min="18" max="44" width="10.5703125" style="3"/>
    <col min="45" max="1025" width="8.7109375" style="1"/>
  </cols>
  <sheetData>
    <row r="1" spans="1:1024" ht="18" x14ac:dyDescent="0.25">
      <c r="A1"/>
      <c r="B1" s="4" t="s">
        <v>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 x14ac:dyDescent="0.2">
      <c r="A2"/>
      <c r="B2" s="5" t="s">
        <v>2</v>
      </c>
      <c r="C2" s="6">
        <v>42005</v>
      </c>
      <c r="D2" s="6">
        <v>42036</v>
      </c>
      <c r="E2" s="6">
        <v>42064</v>
      </c>
      <c r="F2" s="6">
        <v>42095</v>
      </c>
      <c r="G2" s="6">
        <v>42125</v>
      </c>
      <c r="H2" s="6">
        <v>42156</v>
      </c>
      <c r="I2" s="6">
        <v>42186</v>
      </c>
      <c r="J2" s="6">
        <v>42217</v>
      </c>
      <c r="K2" s="6">
        <v>42248</v>
      </c>
      <c r="L2" s="6">
        <v>42278</v>
      </c>
      <c r="M2" s="6">
        <v>42309</v>
      </c>
      <c r="N2" s="6">
        <v>42339</v>
      </c>
      <c r="O2" s="6">
        <v>42370</v>
      </c>
      <c r="P2" s="6">
        <v>42401</v>
      </c>
      <c r="Q2" s="6">
        <v>42430</v>
      </c>
      <c r="R2" s="6">
        <v>42461</v>
      </c>
      <c r="S2" s="6">
        <v>42491</v>
      </c>
      <c r="T2" s="6">
        <v>42522</v>
      </c>
      <c r="U2" s="6">
        <v>42552</v>
      </c>
      <c r="V2" s="6">
        <v>42583</v>
      </c>
      <c r="W2" s="6">
        <v>42614</v>
      </c>
      <c r="X2" s="6">
        <v>42644</v>
      </c>
      <c r="Y2" s="6">
        <v>42675</v>
      </c>
      <c r="Z2" s="6">
        <v>42705</v>
      </c>
      <c r="AA2" s="6">
        <v>42736</v>
      </c>
      <c r="AB2" s="6">
        <v>42767</v>
      </c>
      <c r="AC2" s="6">
        <v>42795</v>
      </c>
      <c r="AD2" s="6">
        <v>42826</v>
      </c>
      <c r="AE2" s="6">
        <v>42856</v>
      </c>
      <c r="AF2" s="6">
        <v>42887</v>
      </c>
      <c r="AG2" s="6">
        <v>42917</v>
      </c>
      <c r="AH2" s="6">
        <v>42948</v>
      </c>
      <c r="AI2" s="6">
        <v>42979</v>
      </c>
      <c r="AJ2" s="6">
        <v>43009</v>
      </c>
      <c r="AK2" s="6">
        <v>43040</v>
      </c>
      <c r="AL2" s="6">
        <v>43070</v>
      </c>
      <c r="AM2" s="6">
        <v>43101</v>
      </c>
      <c r="AN2" s="6">
        <v>43132</v>
      </c>
      <c r="AO2" s="6">
        <v>43160</v>
      </c>
      <c r="AP2" s="6">
        <v>43191</v>
      </c>
      <c r="AQ2" s="6">
        <v>43221</v>
      </c>
      <c r="AR2" s="6">
        <v>43252</v>
      </c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7" customFormat="1" x14ac:dyDescent="0.2">
      <c r="B3" s="8" t="str">
        <f xml:space="preserve"> "Group 1 parameter " &amp; (ROW() -2)</f>
        <v>Group 1 parameter 1</v>
      </c>
      <c r="C3" s="9">
        <v>8082</v>
      </c>
      <c r="D3" s="9">
        <v>17477</v>
      </c>
      <c r="E3" s="9">
        <v>18657</v>
      </c>
      <c r="F3" s="9">
        <v>10777</v>
      </c>
      <c r="G3" s="9">
        <v>5348</v>
      </c>
      <c r="H3" s="9">
        <v>8449</v>
      </c>
      <c r="I3" s="9">
        <v>12743</v>
      </c>
      <c r="J3" s="9">
        <v>21624</v>
      </c>
      <c r="K3" s="9">
        <v>13072</v>
      </c>
      <c r="L3" s="9">
        <v>11502</v>
      </c>
      <c r="M3" s="9">
        <v>11549</v>
      </c>
      <c r="N3" s="9">
        <v>2788</v>
      </c>
      <c r="O3" s="9">
        <v>603</v>
      </c>
      <c r="P3" s="9">
        <v>2178</v>
      </c>
      <c r="Q3" s="9">
        <v>26171</v>
      </c>
      <c r="R3" s="9">
        <v>20648</v>
      </c>
      <c r="S3" s="9">
        <v>12431</v>
      </c>
      <c r="T3" s="9">
        <v>16551</v>
      </c>
      <c r="U3" s="9">
        <v>15393</v>
      </c>
      <c r="V3" s="9">
        <v>22925</v>
      </c>
      <c r="W3" s="9">
        <v>14940</v>
      </c>
      <c r="X3" s="9">
        <v>14316</v>
      </c>
      <c r="Y3" s="9">
        <v>26035</v>
      </c>
      <c r="Z3" s="9">
        <v>19005</v>
      </c>
      <c r="AA3" s="9">
        <v>30690</v>
      </c>
      <c r="AB3" s="9">
        <v>26347</v>
      </c>
      <c r="AC3" s="9">
        <v>8398</v>
      </c>
      <c r="AD3" s="9">
        <v>11801</v>
      </c>
      <c r="AE3" s="9">
        <v>20549</v>
      </c>
      <c r="AF3" s="9">
        <v>18883</v>
      </c>
      <c r="AG3" s="9">
        <v>14282</v>
      </c>
      <c r="AH3" s="9">
        <v>28854</v>
      </c>
      <c r="AI3" s="9">
        <v>11398</v>
      </c>
      <c r="AJ3" s="9">
        <v>11089</v>
      </c>
      <c r="AK3" s="9">
        <v>7438</v>
      </c>
      <c r="AL3" s="9">
        <v>2504</v>
      </c>
      <c r="AM3" s="9">
        <v>3195</v>
      </c>
      <c r="AN3" s="9">
        <v>12759</v>
      </c>
      <c r="AO3" s="9">
        <v>21687</v>
      </c>
      <c r="AP3" s="9">
        <v>21324</v>
      </c>
      <c r="AQ3" s="9">
        <v>25738</v>
      </c>
      <c r="AR3" s="9">
        <v>28803</v>
      </c>
    </row>
    <row r="4" spans="1:1024" s="7" customFormat="1" ht="12" customHeight="1" x14ac:dyDescent="0.2">
      <c r="B4" s="8" t="str">
        <f t="shared" ref="B4:B17" si="0" xml:space="preserve"> "Group 1 parameter " &amp; (ROW() -2)</f>
        <v>Group 1 parameter 2</v>
      </c>
      <c r="C4" s="9">
        <v>26344</v>
      </c>
      <c r="D4" s="9">
        <v>88948</v>
      </c>
      <c r="E4" s="9">
        <v>131604</v>
      </c>
      <c r="F4" s="9">
        <v>169403</v>
      </c>
      <c r="G4" s="9">
        <v>132835</v>
      </c>
      <c r="H4" s="9">
        <v>121411</v>
      </c>
      <c r="I4" s="9">
        <v>178817</v>
      </c>
      <c r="J4" s="9">
        <v>118607</v>
      </c>
      <c r="K4" s="9">
        <v>136122</v>
      </c>
      <c r="L4" s="9">
        <v>144008</v>
      </c>
      <c r="M4" s="9">
        <v>78448</v>
      </c>
      <c r="N4" s="9">
        <v>82574</v>
      </c>
      <c r="O4" s="9">
        <v>28206</v>
      </c>
      <c r="P4" s="9">
        <v>74060</v>
      </c>
      <c r="Q4" s="9">
        <v>119661</v>
      </c>
      <c r="R4" s="9">
        <v>57493</v>
      </c>
      <c r="S4" s="9">
        <v>124050</v>
      </c>
      <c r="T4" s="9">
        <v>138498</v>
      </c>
      <c r="U4" s="9">
        <v>101212</v>
      </c>
      <c r="V4" s="9">
        <v>104627</v>
      </c>
      <c r="W4" s="9">
        <v>143818</v>
      </c>
      <c r="X4" s="9">
        <v>167889</v>
      </c>
      <c r="Y4" s="9">
        <v>72571</v>
      </c>
      <c r="Z4" s="9">
        <v>98978</v>
      </c>
      <c r="AA4" s="9">
        <v>77482</v>
      </c>
      <c r="AB4" s="9">
        <v>96420</v>
      </c>
      <c r="AC4" s="9">
        <v>93925</v>
      </c>
      <c r="AD4" s="9">
        <v>139623</v>
      </c>
      <c r="AE4" s="9">
        <v>121361</v>
      </c>
      <c r="AF4" s="9">
        <v>120642</v>
      </c>
      <c r="AG4" s="9">
        <v>97968</v>
      </c>
      <c r="AH4" s="9">
        <v>113032</v>
      </c>
      <c r="AI4" s="9">
        <v>135452</v>
      </c>
      <c r="AJ4" s="9">
        <v>134744</v>
      </c>
      <c r="AK4" s="9">
        <v>121304</v>
      </c>
      <c r="AL4" s="9">
        <v>104595</v>
      </c>
      <c r="AM4" s="9">
        <v>77608</v>
      </c>
      <c r="AN4" s="9">
        <v>91302</v>
      </c>
      <c r="AO4" s="9">
        <v>119992</v>
      </c>
      <c r="AP4" s="9">
        <v>112063</v>
      </c>
      <c r="AQ4" s="9">
        <v>101885</v>
      </c>
      <c r="AR4" s="9">
        <v>123306</v>
      </c>
    </row>
    <row r="5" spans="1:1024" s="7" customFormat="1" x14ac:dyDescent="0.2">
      <c r="B5" s="8" t="str">
        <f t="shared" si="0"/>
        <v>Group 1 parameter 3</v>
      </c>
      <c r="C5" s="9">
        <v>25290</v>
      </c>
      <c r="D5" s="9">
        <v>34279</v>
      </c>
      <c r="E5" s="9">
        <v>83082</v>
      </c>
      <c r="F5" s="9">
        <v>45312</v>
      </c>
      <c r="G5" s="9">
        <v>30250</v>
      </c>
      <c r="H5" s="9">
        <v>69785</v>
      </c>
      <c r="I5" s="9">
        <v>63940</v>
      </c>
      <c r="J5" s="9">
        <v>68614</v>
      </c>
      <c r="K5" s="9">
        <v>82480</v>
      </c>
      <c r="L5" s="9">
        <v>63758</v>
      </c>
      <c r="M5" s="9">
        <v>41303</v>
      </c>
      <c r="N5" s="9">
        <v>60937</v>
      </c>
      <c r="O5" s="9">
        <v>53738</v>
      </c>
      <c r="P5" s="9">
        <v>51987</v>
      </c>
      <c r="Q5" s="9">
        <v>42039</v>
      </c>
      <c r="R5" s="9">
        <v>22160</v>
      </c>
      <c r="S5" s="9">
        <v>79529</v>
      </c>
      <c r="T5" s="9">
        <v>53899</v>
      </c>
      <c r="U5" s="9">
        <v>51560</v>
      </c>
      <c r="V5" s="9">
        <v>48569</v>
      </c>
      <c r="W5" s="9">
        <v>25572</v>
      </c>
      <c r="X5" s="9">
        <v>60374</v>
      </c>
      <c r="Y5" s="9">
        <v>68097</v>
      </c>
      <c r="Z5" s="9">
        <v>74993</v>
      </c>
      <c r="AA5" s="9">
        <v>30670</v>
      </c>
      <c r="AB5" s="9">
        <v>19356</v>
      </c>
      <c r="AC5" s="9">
        <v>55337</v>
      </c>
      <c r="AD5" s="9">
        <v>36499</v>
      </c>
      <c r="AE5" s="9">
        <v>83886</v>
      </c>
      <c r="AF5" s="9">
        <v>26720</v>
      </c>
      <c r="AG5" s="9">
        <v>18158</v>
      </c>
      <c r="AH5" s="9">
        <v>47618</v>
      </c>
      <c r="AI5" s="9">
        <v>54070</v>
      </c>
      <c r="AJ5" s="9">
        <v>46094</v>
      </c>
      <c r="AK5" s="9">
        <v>50912</v>
      </c>
      <c r="AL5" s="9">
        <v>74817</v>
      </c>
      <c r="AM5" s="9">
        <v>28887</v>
      </c>
      <c r="AN5" s="9">
        <v>31402</v>
      </c>
      <c r="AO5" s="9">
        <v>32017</v>
      </c>
      <c r="AP5" s="9">
        <v>52036</v>
      </c>
      <c r="AQ5" s="9">
        <v>52418</v>
      </c>
      <c r="AR5" s="9">
        <v>29393</v>
      </c>
    </row>
    <row r="6" spans="1:1024" s="7" customFormat="1" x14ac:dyDescent="0.2">
      <c r="B6" s="8" t="str">
        <f t="shared" si="0"/>
        <v>Group 1 parameter 4</v>
      </c>
      <c r="C6" s="9">
        <v>31334</v>
      </c>
      <c r="D6" s="9">
        <v>59307</v>
      </c>
      <c r="E6" s="9">
        <v>50700</v>
      </c>
      <c r="F6" s="9">
        <v>61448</v>
      </c>
      <c r="G6" s="9">
        <v>27372</v>
      </c>
      <c r="H6" s="9">
        <v>32420</v>
      </c>
      <c r="I6" s="9">
        <v>74002</v>
      </c>
      <c r="J6" s="9">
        <v>54433</v>
      </c>
      <c r="K6" s="9">
        <v>53873</v>
      </c>
      <c r="L6" s="9">
        <v>54903</v>
      </c>
      <c r="M6" s="9">
        <v>43832</v>
      </c>
      <c r="N6" s="9">
        <v>84900</v>
      </c>
      <c r="O6" s="9">
        <v>22374</v>
      </c>
      <c r="P6" s="9">
        <v>46136</v>
      </c>
      <c r="Q6" s="9">
        <v>42048</v>
      </c>
      <c r="R6" s="9">
        <v>64318</v>
      </c>
      <c r="S6" s="9">
        <v>54165</v>
      </c>
      <c r="T6" s="9">
        <v>36189</v>
      </c>
      <c r="U6" s="9">
        <v>48794</v>
      </c>
      <c r="V6" s="9">
        <v>67833</v>
      </c>
      <c r="W6" s="9">
        <v>44651</v>
      </c>
      <c r="X6" s="9">
        <v>62824</v>
      </c>
      <c r="Y6" s="9">
        <v>64817</v>
      </c>
      <c r="Z6" s="9">
        <v>62705</v>
      </c>
      <c r="AA6" s="9">
        <v>67428</v>
      </c>
      <c r="AB6" s="9">
        <v>85960</v>
      </c>
      <c r="AC6" s="9">
        <v>61956</v>
      </c>
      <c r="AD6" s="9">
        <v>61318</v>
      </c>
      <c r="AE6" s="9">
        <v>85007</v>
      </c>
      <c r="AF6" s="9">
        <v>69775</v>
      </c>
      <c r="AG6" s="9">
        <v>44298</v>
      </c>
      <c r="AH6" s="9">
        <v>45572</v>
      </c>
      <c r="AI6" s="9">
        <v>40855</v>
      </c>
      <c r="AJ6" s="9">
        <v>49847</v>
      </c>
      <c r="AK6" s="9">
        <v>65854</v>
      </c>
      <c r="AL6" s="9">
        <v>40127</v>
      </c>
      <c r="AM6" s="9">
        <v>24371</v>
      </c>
      <c r="AN6" s="9">
        <v>36882</v>
      </c>
      <c r="AO6" s="9">
        <v>55011</v>
      </c>
      <c r="AP6" s="9">
        <v>61467</v>
      </c>
      <c r="AQ6" s="9">
        <v>70090</v>
      </c>
      <c r="AR6" s="9">
        <v>44715</v>
      </c>
    </row>
    <row r="7" spans="1:1024" s="7" customFormat="1" x14ac:dyDescent="0.2">
      <c r="A7" s="10" t="s">
        <v>0</v>
      </c>
      <c r="B7" s="8" t="str">
        <f t="shared" si="0"/>
        <v>Group 1 parameter 5</v>
      </c>
      <c r="C7" s="9">
        <v>50902</v>
      </c>
      <c r="D7" s="9">
        <v>73822</v>
      </c>
      <c r="E7" s="9">
        <v>105689</v>
      </c>
      <c r="F7" s="9">
        <v>150438</v>
      </c>
      <c r="G7" s="9">
        <v>174970</v>
      </c>
      <c r="H7" s="9">
        <v>100735</v>
      </c>
      <c r="I7" s="9">
        <v>94604</v>
      </c>
      <c r="J7" s="9">
        <v>128989</v>
      </c>
      <c r="K7" s="9">
        <v>146041</v>
      </c>
      <c r="L7" s="9">
        <v>161435</v>
      </c>
      <c r="M7" s="9">
        <v>117813</v>
      </c>
      <c r="N7" s="9">
        <v>102162</v>
      </c>
      <c r="O7" s="9">
        <v>44347</v>
      </c>
      <c r="P7" s="9">
        <v>35218</v>
      </c>
      <c r="Q7" s="9">
        <v>25130</v>
      </c>
      <c r="R7" s="9">
        <v>96684</v>
      </c>
      <c r="S7" s="9">
        <v>126913</v>
      </c>
      <c r="T7" s="9">
        <v>165942</v>
      </c>
      <c r="U7" s="9">
        <v>136719</v>
      </c>
      <c r="V7" s="9">
        <v>172150</v>
      </c>
      <c r="W7" s="9">
        <v>149740</v>
      </c>
      <c r="X7" s="9">
        <v>169841</v>
      </c>
      <c r="Y7" s="9">
        <v>58352</v>
      </c>
      <c r="Z7" s="9">
        <v>111379</v>
      </c>
      <c r="AA7" s="9">
        <v>64764</v>
      </c>
      <c r="AB7" s="9">
        <v>94662</v>
      </c>
      <c r="AC7" s="9">
        <v>93672</v>
      </c>
      <c r="AD7" s="9">
        <v>115418</v>
      </c>
      <c r="AE7" s="9">
        <v>195976</v>
      </c>
      <c r="AF7" s="9">
        <v>189211</v>
      </c>
      <c r="AG7" s="9">
        <v>184922</v>
      </c>
      <c r="AH7" s="9">
        <v>178353</v>
      </c>
      <c r="AI7" s="9">
        <v>145408</v>
      </c>
      <c r="AJ7" s="9">
        <v>131289</v>
      </c>
      <c r="AK7" s="9">
        <v>132994</v>
      </c>
      <c r="AL7" s="9">
        <v>128065</v>
      </c>
      <c r="AM7" s="9">
        <v>50509</v>
      </c>
      <c r="AN7" s="9">
        <v>74533</v>
      </c>
      <c r="AO7" s="9">
        <v>83995</v>
      </c>
      <c r="AP7" s="9">
        <v>94587</v>
      </c>
      <c r="AQ7" s="9">
        <v>146034</v>
      </c>
      <c r="AR7" s="9">
        <v>187353</v>
      </c>
    </row>
    <row r="8" spans="1:1024" s="7" customFormat="1" ht="12.75" customHeight="1" x14ac:dyDescent="0.2">
      <c r="A8"/>
      <c r="B8" s="8" t="str">
        <f t="shared" si="0"/>
        <v>Group 1 parameter 6</v>
      </c>
      <c r="C8" s="9">
        <v>1092</v>
      </c>
      <c r="D8" s="9">
        <v>1230</v>
      </c>
      <c r="E8" s="9">
        <v>1443</v>
      </c>
      <c r="F8" s="9">
        <v>1351</v>
      </c>
      <c r="G8" s="9">
        <v>2929</v>
      </c>
      <c r="H8" s="9">
        <v>3964</v>
      </c>
      <c r="I8" s="9">
        <v>1689</v>
      </c>
      <c r="J8" s="9">
        <v>712</v>
      </c>
      <c r="K8" s="9">
        <v>413</v>
      </c>
      <c r="L8" s="9">
        <v>362</v>
      </c>
      <c r="M8" s="9">
        <v>8174</v>
      </c>
      <c r="N8" s="9">
        <v>3974</v>
      </c>
      <c r="O8" s="9">
        <v>429</v>
      </c>
      <c r="P8" s="9">
        <v>699</v>
      </c>
      <c r="Q8" s="9">
        <v>935</v>
      </c>
      <c r="R8" s="9">
        <v>750</v>
      </c>
      <c r="S8" s="9">
        <v>1189</v>
      </c>
      <c r="T8" s="9">
        <v>6064</v>
      </c>
      <c r="U8" s="9">
        <v>8784</v>
      </c>
      <c r="V8" s="9">
        <v>9616</v>
      </c>
      <c r="W8" s="9">
        <v>9178</v>
      </c>
      <c r="X8" s="9">
        <v>7899</v>
      </c>
      <c r="Y8" s="9">
        <v>6857</v>
      </c>
      <c r="Z8" s="9">
        <v>8853</v>
      </c>
      <c r="AA8" s="9">
        <v>7373</v>
      </c>
      <c r="AB8" s="9">
        <v>7708</v>
      </c>
      <c r="AC8" s="9">
        <v>8364</v>
      </c>
      <c r="AD8" s="9">
        <v>4978</v>
      </c>
      <c r="AE8" s="9">
        <v>6355</v>
      </c>
      <c r="AF8" s="9">
        <v>6641</v>
      </c>
      <c r="AG8" s="9">
        <v>8188</v>
      </c>
      <c r="AH8" s="9">
        <v>10120</v>
      </c>
      <c r="AI8" s="9">
        <v>22682</v>
      </c>
      <c r="AJ8" s="9">
        <v>9165</v>
      </c>
      <c r="AK8" s="9">
        <v>7198</v>
      </c>
      <c r="AL8" s="9">
        <v>12074</v>
      </c>
      <c r="AM8" s="9">
        <v>11593</v>
      </c>
      <c r="AN8" s="9">
        <v>6535</v>
      </c>
      <c r="AO8" s="9">
        <v>7062</v>
      </c>
      <c r="AP8" s="9">
        <v>5323</v>
      </c>
      <c r="AQ8" s="9">
        <v>5725</v>
      </c>
      <c r="AR8" s="9">
        <v>7583</v>
      </c>
    </row>
    <row r="9" spans="1:1024" s="7" customFormat="1" ht="12.75" customHeight="1" x14ac:dyDescent="0.2">
      <c r="A9"/>
      <c r="B9" s="8" t="str">
        <f t="shared" si="0"/>
        <v>Group 1 parameter 7</v>
      </c>
      <c r="C9" s="9">
        <v>6783</v>
      </c>
      <c r="D9" s="9">
        <v>8272</v>
      </c>
      <c r="E9" s="9">
        <v>7789</v>
      </c>
      <c r="F9" s="9">
        <v>5224</v>
      </c>
      <c r="G9" s="9">
        <v>5658</v>
      </c>
      <c r="H9" s="9">
        <v>8301</v>
      </c>
      <c r="I9" s="9">
        <v>23505</v>
      </c>
      <c r="J9" s="9">
        <v>12136</v>
      </c>
      <c r="K9" s="9">
        <v>5690</v>
      </c>
      <c r="L9" s="9">
        <v>4780</v>
      </c>
      <c r="M9" s="9">
        <v>6578</v>
      </c>
      <c r="N9" s="9">
        <v>8758</v>
      </c>
      <c r="O9" s="9">
        <v>4201</v>
      </c>
      <c r="P9" s="9">
        <v>6071</v>
      </c>
      <c r="Q9" s="9">
        <v>5271</v>
      </c>
      <c r="R9" s="9">
        <v>5556</v>
      </c>
      <c r="S9" s="9">
        <v>5408</v>
      </c>
      <c r="T9" s="9">
        <v>5328</v>
      </c>
      <c r="U9" s="9">
        <v>3155</v>
      </c>
      <c r="V9" s="9">
        <v>3274</v>
      </c>
      <c r="W9" s="9">
        <v>2277</v>
      </c>
      <c r="X9" s="9">
        <v>2813</v>
      </c>
      <c r="Y9" s="9">
        <v>3097</v>
      </c>
      <c r="Z9" s="9">
        <v>2996</v>
      </c>
      <c r="AA9" s="9">
        <v>4929</v>
      </c>
      <c r="AB9" s="9">
        <v>5266</v>
      </c>
      <c r="AC9" s="9">
        <v>4106</v>
      </c>
      <c r="AD9" s="9">
        <v>3433</v>
      </c>
      <c r="AE9" s="9">
        <v>3112</v>
      </c>
      <c r="AF9" s="9">
        <v>4393</v>
      </c>
      <c r="AG9" s="9">
        <v>3017</v>
      </c>
      <c r="AH9" s="9">
        <v>2896</v>
      </c>
      <c r="AI9" s="9">
        <v>3527</v>
      </c>
      <c r="AJ9" s="9">
        <v>3398</v>
      </c>
      <c r="AK9" s="9">
        <v>3604</v>
      </c>
      <c r="AL9" s="9">
        <v>3290</v>
      </c>
      <c r="AM9" s="9">
        <v>2469</v>
      </c>
      <c r="AN9" s="9">
        <v>2766</v>
      </c>
      <c r="AO9" s="9">
        <v>3665</v>
      </c>
      <c r="AP9" s="9">
        <v>4249</v>
      </c>
      <c r="AQ9" s="9">
        <v>4247</v>
      </c>
      <c r="AR9" s="9">
        <v>3350</v>
      </c>
    </row>
    <row r="10" spans="1:1024" s="7" customFormat="1" ht="12.75" customHeight="1" x14ac:dyDescent="0.2">
      <c r="A10"/>
      <c r="B10" s="8" t="str">
        <f t="shared" si="0"/>
        <v>Group 1 parameter 8</v>
      </c>
      <c r="C10" s="9">
        <v>83692</v>
      </c>
      <c r="D10" s="9">
        <v>101081</v>
      </c>
      <c r="E10" s="9">
        <v>137222</v>
      </c>
      <c r="F10" s="9">
        <v>219515</v>
      </c>
      <c r="G10" s="9">
        <v>167389</v>
      </c>
      <c r="H10" s="9">
        <v>156656</v>
      </c>
      <c r="I10" s="9">
        <v>145471</v>
      </c>
      <c r="J10" s="9">
        <v>128769</v>
      </c>
      <c r="K10" s="9">
        <v>150861</v>
      </c>
      <c r="L10" s="9">
        <v>279112</v>
      </c>
      <c r="M10" s="9">
        <v>258001</v>
      </c>
      <c r="N10" s="9">
        <v>14062</v>
      </c>
      <c r="O10" s="9">
        <v>21362</v>
      </c>
      <c r="P10" s="9">
        <v>25982</v>
      </c>
      <c r="Q10" s="9">
        <v>121743</v>
      </c>
      <c r="R10" s="9">
        <v>189082</v>
      </c>
      <c r="S10" s="9">
        <v>318718</v>
      </c>
      <c r="T10" s="9">
        <v>311643</v>
      </c>
      <c r="U10" s="9">
        <v>168286</v>
      </c>
      <c r="V10" s="9">
        <v>116595</v>
      </c>
      <c r="W10" s="9">
        <v>331402</v>
      </c>
      <c r="X10" s="9">
        <v>349097</v>
      </c>
      <c r="Y10" s="9">
        <v>236129</v>
      </c>
      <c r="Z10" s="9">
        <v>179708</v>
      </c>
      <c r="AA10" s="9">
        <v>106102</v>
      </c>
      <c r="AB10" s="9">
        <v>121933</v>
      </c>
      <c r="AC10" s="9">
        <v>131490</v>
      </c>
      <c r="AD10" s="9">
        <v>139512</v>
      </c>
      <c r="AE10" s="9">
        <v>165255</v>
      </c>
      <c r="AF10" s="9">
        <v>234382</v>
      </c>
      <c r="AG10" s="9">
        <v>176597</v>
      </c>
      <c r="AH10" s="9">
        <v>205236</v>
      </c>
      <c r="AI10" s="9">
        <v>307193</v>
      </c>
      <c r="AJ10" s="9">
        <v>379806</v>
      </c>
      <c r="AK10" s="9">
        <v>343803</v>
      </c>
      <c r="AL10" s="9">
        <v>250361</v>
      </c>
      <c r="AM10" s="9">
        <v>64167</v>
      </c>
      <c r="AN10" s="9">
        <v>69762</v>
      </c>
      <c r="AO10" s="9">
        <v>85066</v>
      </c>
      <c r="AP10" s="9">
        <v>133068</v>
      </c>
      <c r="AQ10" s="9">
        <v>180034</v>
      </c>
      <c r="AR10" s="9">
        <v>221445</v>
      </c>
    </row>
    <row r="11" spans="1:1024" s="7" customFormat="1" ht="12" customHeight="1" x14ac:dyDescent="0.2">
      <c r="A11"/>
      <c r="B11" s="8" t="str">
        <f t="shared" si="0"/>
        <v>Group 1 parameter 9</v>
      </c>
      <c r="C11" s="9">
        <v>2394</v>
      </c>
      <c r="D11" s="9">
        <v>4267</v>
      </c>
      <c r="E11" s="9">
        <v>6651</v>
      </c>
      <c r="F11" s="9">
        <v>7081</v>
      </c>
      <c r="G11" s="9">
        <v>12083</v>
      </c>
      <c r="H11" s="9">
        <v>18303</v>
      </c>
      <c r="I11" s="9">
        <v>14969</v>
      </c>
      <c r="J11" s="9">
        <v>30393</v>
      </c>
      <c r="K11" s="9">
        <v>28713</v>
      </c>
      <c r="L11" s="9">
        <v>6851</v>
      </c>
      <c r="M11" s="9">
        <v>3416</v>
      </c>
      <c r="N11" s="9">
        <v>3216</v>
      </c>
      <c r="O11" s="9">
        <v>1890</v>
      </c>
      <c r="P11" s="9">
        <v>13186</v>
      </c>
      <c r="Q11" s="9">
        <v>11383</v>
      </c>
      <c r="R11" s="9">
        <v>11518</v>
      </c>
      <c r="S11" s="9">
        <v>22468</v>
      </c>
      <c r="T11" s="9">
        <v>13840</v>
      </c>
      <c r="U11" s="9">
        <v>20935</v>
      </c>
      <c r="V11" s="9">
        <v>21687</v>
      </c>
      <c r="W11" s="9">
        <v>18127</v>
      </c>
      <c r="X11" s="9">
        <v>3377</v>
      </c>
      <c r="Y11" s="9">
        <v>12779</v>
      </c>
      <c r="Z11" s="9">
        <v>19538</v>
      </c>
      <c r="AA11" s="9">
        <v>16673</v>
      </c>
      <c r="AB11" s="9">
        <v>3470</v>
      </c>
      <c r="AC11" s="9">
        <v>8688</v>
      </c>
      <c r="AD11" s="9">
        <v>9991</v>
      </c>
      <c r="AE11" s="9">
        <v>9013</v>
      </c>
      <c r="AF11" s="9">
        <v>6261</v>
      </c>
      <c r="AG11" s="9">
        <v>3959</v>
      </c>
      <c r="AH11" s="9">
        <v>3934</v>
      </c>
      <c r="AI11" s="9">
        <v>4180</v>
      </c>
      <c r="AJ11" s="9">
        <v>3966</v>
      </c>
      <c r="AK11" s="9">
        <v>3162</v>
      </c>
      <c r="AL11" s="9">
        <v>3785</v>
      </c>
      <c r="AM11" s="9">
        <v>2518</v>
      </c>
      <c r="AN11" s="9">
        <v>2503</v>
      </c>
      <c r="AO11" s="9">
        <v>3183</v>
      </c>
      <c r="AP11" s="9">
        <v>3539</v>
      </c>
      <c r="AQ11" s="9">
        <v>4346</v>
      </c>
      <c r="AR11" s="9">
        <v>4029</v>
      </c>
    </row>
    <row r="12" spans="1:1024" s="7" customFormat="1" x14ac:dyDescent="0.2">
      <c r="A12"/>
      <c r="B12" s="8" t="str">
        <f t="shared" si="0"/>
        <v>Group 1 parameter 10</v>
      </c>
      <c r="C12" s="9">
        <v>28367</v>
      </c>
      <c r="D12" s="9">
        <v>52865</v>
      </c>
      <c r="E12" s="9">
        <v>56225</v>
      </c>
      <c r="F12" s="9">
        <v>63285</v>
      </c>
      <c r="G12" s="9">
        <v>64170</v>
      </c>
      <c r="H12" s="9">
        <v>43753</v>
      </c>
      <c r="I12" s="9">
        <v>32320</v>
      </c>
      <c r="J12" s="9">
        <v>40177</v>
      </c>
      <c r="K12" s="9">
        <v>61842</v>
      </c>
      <c r="L12" s="9">
        <v>67520</v>
      </c>
      <c r="M12" s="9">
        <v>34854</v>
      </c>
      <c r="N12" s="9">
        <v>70043</v>
      </c>
      <c r="O12" s="9">
        <v>27578</v>
      </c>
      <c r="P12" s="9">
        <v>62950</v>
      </c>
      <c r="Q12" s="9">
        <v>55553</v>
      </c>
      <c r="R12" s="9">
        <v>43078</v>
      </c>
      <c r="S12" s="9">
        <v>48203</v>
      </c>
      <c r="T12" s="9">
        <v>80887</v>
      </c>
      <c r="U12" s="9">
        <v>32263</v>
      </c>
      <c r="V12" s="9">
        <v>32974</v>
      </c>
      <c r="W12" s="9">
        <v>41248</v>
      </c>
      <c r="X12" s="9">
        <v>51726</v>
      </c>
      <c r="Y12" s="9">
        <v>51404</v>
      </c>
      <c r="Z12" s="9">
        <v>56867</v>
      </c>
      <c r="AA12" s="9">
        <v>52579</v>
      </c>
      <c r="AB12" s="9">
        <v>41865</v>
      </c>
      <c r="AC12" s="9">
        <v>41680</v>
      </c>
      <c r="AD12" s="9">
        <v>61091</v>
      </c>
      <c r="AE12" s="9">
        <v>65172</v>
      </c>
      <c r="AF12" s="9">
        <v>36626</v>
      </c>
      <c r="AG12" s="9">
        <v>36128</v>
      </c>
      <c r="AH12" s="9">
        <v>37009</v>
      </c>
      <c r="AI12" s="9">
        <v>29470</v>
      </c>
      <c r="AJ12" s="9">
        <v>35777</v>
      </c>
      <c r="AK12" s="9">
        <v>42257</v>
      </c>
      <c r="AL12" s="9">
        <v>65353</v>
      </c>
      <c r="AM12" s="9">
        <v>38181</v>
      </c>
      <c r="AN12" s="9">
        <v>55678</v>
      </c>
      <c r="AO12" s="9">
        <v>61599</v>
      </c>
      <c r="AP12" s="9">
        <v>44140</v>
      </c>
      <c r="AQ12" s="9">
        <v>61204</v>
      </c>
      <c r="AR12" s="9">
        <v>49122</v>
      </c>
    </row>
    <row r="13" spans="1:1024" s="7" customFormat="1" ht="12.75" customHeight="1" x14ac:dyDescent="0.2">
      <c r="A13"/>
      <c r="B13" s="8" t="str">
        <f t="shared" si="0"/>
        <v>Group 1 parameter 11</v>
      </c>
      <c r="C13" s="9">
        <v>25319</v>
      </c>
      <c r="D13" s="9">
        <v>53056</v>
      </c>
      <c r="E13" s="9">
        <v>32199</v>
      </c>
      <c r="F13" s="9">
        <v>40354</v>
      </c>
      <c r="G13" s="9">
        <v>92130</v>
      </c>
      <c r="H13" s="9">
        <v>78515</v>
      </c>
      <c r="I13" s="9">
        <v>59810</v>
      </c>
      <c r="J13" s="9">
        <v>41654</v>
      </c>
      <c r="K13" s="9">
        <v>52954</v>
      </c>
      <c r="L13" s="9">
        <v>62795</v>
      </c>
      <c r="M13" s="9">
        <v>32006</v>
      </c>
      <c r="N13" s="9">
        <v>46689</v>
      </c>
      <c r="O13" s="9">
        <v>41241</v>
      </c>
      <c r="P13" s="9">
        <v>63152</v>
      </c>
      <c r="Q13" s="9">
        <v>32095</v>
      </c>
      <c r="R13" s="9">
        <v>15121</v>
      </c>
      <c r="S13" s="9">
        <v>61896</v>
      </c>
      <c r="T13" s="9">
        <v>65196</v>
      </c>
      <c r="U13" s="9">
        <v>43085</v>
      </c>
      <c r="V13" s="9">
        <v>16704</v>
      </c>
      <c r="W13" s="9">
        <v>43463</v>
      </c>
      <c r="X13" s="9">
        <v>38397</v>
      </c>
      <c r="Y13" s="9">
        <v>62390</v>
      </c>
      <c r="Z13" s="9">
        <v>70351</v>
      </c>
      <c r="AA13" s="9">
        <v>18013</v>
      </c>
      <c r="AB13" s="9">
        <v>31727</v>
      </c>
      <c r="AC13" s="9">
        <v>39899</v>
      </c>
      <c r="AD13" s="9">
        <v>51073</v>
      </c>
      <c r="AE13" s="9">
        <v>66922</v>
      </c>
      <c r="AF13" s="9">
        <v>9520</v>
      </c>
      <c r="AG13" s="9">
        <v>38298</v>
      </c>
      <c r="AH13" s="9">
        <v>54265</v>
      </c>
      <c r="AI13" s="9">
        <v>31757</v>
      </c>
      <c r="AJ13" s="9">
        <v>27449</v>
      </c>
      <c r="AK13" s="9">
        <v>39809</v>
      </c>
      <c r="AL13" s="9">
        <v>67428</v>
      </c>
      <c r="AM13" s="9">
        <v>38305</v>
      </c>
      <c r="AN13" s="9">
        <v>40742</v>
      </c>
      <c r="AO13" s="9">
        <v>48674</v>
      </c>
      <c r="AP13" s="9">
        <v>50400</v>
      </c>
      <c r="AQ13" s="9">
        <v>54925</v>
      </c>
      <c r="AR13" s="9">
        <v>52708</v>
      </c>
    </row>
    <row r="14" spans="1:1024" s="7" customFormat="1" ht="12" customHeight="1" x14ac:dyDescent="0.2">
      <c r="A14"/>
      <c r="B14" s="8" t="str">
        <f t="shared" si="0"/>
        <v>Group 1 parameter 12</v>
      </c>
      <c r="C14" s="9">
        <v>36610</v>
      </c>
      <c r="D14" s="9">
        <v>71030</v>
      </c>
      <c r="E14" s="9">
        <v>52594</v>
      </c>
      <c r="F14" s="9">
        <v>91025</v>
      </c>
      <c r="G14" s="9">
        <v>104686</v>
      </c>
      <c r="H14" s="9">
        <v>108626</v>
      </c>
      <c r="I14" s="9">
        <v>100622</v>
      </c>
      <c r="J14" s="9">
        <v>103950</v>
      </c>
      <c r="K14" s="9">
        <v>78534</v>
      </c>
      <c r="L14" s="9">
        <v>54538</v>
      </c>
      <c r="M14" s="9">
        <v>47104</v>
      </c>
      <c r="N14" s="9">
        <v>22316</v>
      </c>
      <c r="O14" s="9">
        <v>20976</v>
      </c>
      <c r="P14" s="9">
        <v>41271</v>
      </c>
      <c r="Q14" s="9">
        <v>63949</v>
      </c>
      <c r="R14" s="9">
        <v>65150</v>
      </c>
      <c r="S14" s="9">
        <v>84424</v>
      </c>
      <c r="T14" s="9">
        <v>130018</v>
      </c>
      <c r="U14" s="9">
        <v>116209</v>
      </c>
      <c r="V14" s="9">
        <v>73421</v>
      </c>
      <c r="W14" s="9">
        <v>65479</v>
      </c>
      <c r="X14" s="9">
        <v>57481</v>
      </c>
      <c r="Y14" s="9">
        <v>54920</v>
      </c>
      <c r="Z14" s="9">
        <v>45734</v>
      </c>
      <c r="AA14" s="9">
        <v>63388</v>
      </c>
      <c r="AB14" s="9">
        <v>77836</v>
      </c>
      <c r="AC14" s="9">
        <v>66629</v>
      </c>
      <c r="AD14" s="9">
        <v>71961</v>
      </c>
      <c r="AE14" s="9">
        <v>78143</v>
      </c>
      <c r="AF14" s="9">
        <v>119320</v>
      </c>
      <c r="AG14" s="9">
        <v>103150</v>
      </c>
      <c r="AH14" s="9">
        <v>105014</v>
      </c>
      <c r="AI14" s="9">
        <v>121822</v>
      </c>
      <c r="AJ14" s="9">
        <v>119257</v>
      </c>
      <c r="AK14" s="9">
        <v>109461</v>
      </c>
      <c r="AL14" s="9">
        <v>75338</v>
      </c>
      <c r="AM14" s="9">
        <v>38054</v>
      </c>
      <c r="AN14" s="9">
        <v>48654</v>
      </c>
      <c r="AO14" s="9">
        <v>84763</v>
      </c>
      <c r="AP14" s="9">
        <v>98819</v>
      </c>
      <c r="AQ14" s="9">
        <v>114754</v>
      </c>
      <c r="AR14" s="9">
        <v>110210</v>
      </c>
    </row>
    <row r="15" spans="1:1024" s="7" customFormat="1" x14ac:dyDescent="0.2">
      <c r="A15"/>
      <c r="B15" s="8" t="str">
        <f t="shared" si="0"/>
        <v>Group 1 parameter 13</v>
      </c>
      <c r="C15" s="9">
        <v>18543</v>
      </c>
      <c r="D15" s="9">
        <v>21329</v>
      </c>
      <c r="E15" s="9">
        <v>55601</v>
      </c>
      <c r="F15" s="9">
        <v>73471</v>
      </c>
      <c r="G15" s="9">
        <v>34810</v>
      </c>
      <c r="H15" s="9">
        <v>13962</v>
      </c>
      <c r="I15" s="9">
        <v>31472</v>
      </c>
      <c r="J15" s="9">
        <v>59007</v>
      </c>
      <c r="K15" s="9">
        <v>52415</v>
      </c>
      <c r="L15" s="9">
        <v>22745</v>
      </c>
      <c r="M15" s="9">
        <v>29682</v>
      </c>
      <c r="N15" s="9">
        <v>9585</v>
      </c>
      <c r="O15" s="9">
        <v>3747</v>
      </c>
      <c r="P15" s="9">
        <v>21527</v>
      </c>
      <c r="Q15" s="9">
        <v>27249</v>
      </c>
      <c r="R15" s="9">
        <v>55527</v>
      </c>
      <c r="S15" s="9">
        <v>58300</v>
      </c>
      <c r="T15" s="9">
        <v>62400</v>
      </c>
      <c r="U15" s="9">
        <v>36070</v>
      </c>
      <c r="V15" s="9">
        <v>18366</v>
      </c>
      <c r="W15" s="9">
        <v>40025</v>
      </c>
      <c r="X15" s="9">
        <v>41543</v>
      </c>
      <c r="Y15" s="9">
        <v>29165</v>
      </c>
      <c r="Z15" s="9">
        <v>21198</v>
      </c>
      <c r="AA15" s="9">
        <v>14482</v>
      </c>
      <c r="AB15" s="9">
        <v>24937</v>
      </c>
      <c r="AC15" s="9">
        <v>20905</v>
      </c>
      <c r="AD15" s="9">
        <v>20936</v>
      </c>
      <c r="AE15" s="9">
        <v>29053</v>
      </c>
      <c r="AF15" s="9">
        <v>65036</v>
      </c>
      <c r="AG15" s="9">
        <v>32542</v>
      </c>
      <c r="AH15" s="9">
        <v>30701</v>
      </c>
      <c r="AI15" s="9">
        <v>36198</v>
      </c>
      <c r="AJ15" s="9">
        <v>42217</v>
      </c>
      <c r="AK15" s="9">
        <v>38223</v>
      </c>
      <c r="AL15" s="9">
        <v>19645</v>
      </c>
      <c r="AM15" s="9">
        <v>17936</v>
      </c>
      <c r="AN15" s="9">
        <v>26851</v>
      </c>
      <c r="AO15" s="9">
        <v>23567</v>
      </c>
      <c r="AP15" s="9">
        <v>32649</v>
      </c>
      <c r="AQ15" s="9">
        <v>35054</v>
      </c>
      <c r="AR15" s="9">
        <v>40459</v>
      </c>
    </row>
    <row r="16" spans="1:1024" x14ac:dyDescent="0.2">
      <c r="A16" s="11"/>
      <c r="B16" s="8" t="str">
        <f t="shared" si="0"/>
        <v>Group 1 parameter 14</v>
      </c>
      <c r="C16" s="9">
        <v>746</v>
      </c>
      <c r="D16" s="9">
        <v>6881</v>
      </c>
      <c r="E16" s="9">
        <v>36253</v>
      </c>
      <c r="F16" s="9">
        <v>19938</v>
      </c>
      <c r="G16" s="9">
        <v>369</v>
      </c>
      <c r="H16" s="9">
        <v>4115</v>
      </c>
      <c r="I16" s="9">
        <v>3321</v>
      </c>
      <c r="J16" s="9">
        <v>11632</v>
      </c>
      <c r="K16" s="9">
        <v>16859</v>
      </c>
      <c r="L16" s="9">
        <v>59840</v>
      </c>
      <c r="M16" s="9">
        <v>20992</v>
      </c>
      <c r="N16" s="9">
        <v>1774</v>
      </c>
      <c r="O16" s="9">
        <v>1960</v>
      </c>
      <c r="P16" s="9">
        <v>17118</v>
      </c>
      <c r="Q16" s="9">
        <v>25258</v>
      </c>
      <c r="R16" s="9">
        <v>3015</v>
      </c>
      <c r="S16" s="9">
        <v>5351</v>
      </c>
      <c r="T16" s="9">
        <v>54713</v>
      </c>
      <c r="U16" s="9">
        <v>26956</v>
      </c>
      <c r="V16" s="9">
        <v>7150</v>
      </c>
      <c r="W16" s="9">
        <v>1634</v>
      </c>
      <c r="X16" s="9">
        <v>1702</v>
      </c>
      <c r="Y16" s="9">
        <v>17338</v>
      </c>
      <c r="Z16" s="9">
        <v>53823</v>
      </c>
      <c r="AA16" s="9">
        <v>14086</v>
      </c>
      <c r="AB16" s="9">
        <v>11686</v>
      </c>
      <c r="AC16" s="9">
        <v>39535</v>
      </c>
      <c r="AD16" s="9">
        <v>20100</v>
      </c>
      <c r="AE16" s="9">
        <v>56037</v>
      </c>
      <c r="AF16" s="9">
        <v>7251</v>
      </c>
      <c r="AG16" s="9">
        <v>30773</v>
      </c>
      <c r="AH16" s="9">
        <v>30215</v>
      </c>
      <c r="AI16" s="9">
        <v>32727</v>
      </c>
      <c r="AJ16" s="9">
        <v>26073</v>
      </c>
      <c r="AK16" s="9">
        <v>19863</v>
      </c>
      <c r="AL16" s="9">
        <v>50894</v>
      </c>
      <c r="AM16" s="9">
        <v>6160</v>
      </c>
      <c r="AN16" s="9">
        <v>1443</v>
      </c>
      <c r="AO16" s="9">
        <v>19324</v>
      </c>
      <c r="AP16" s="9">
        <v>47666</v>
      </c>
      <c r="AQ16" s="9">
        <v>25029</v>
      </c>
      <c r="AR16" s="9">
        <v>13435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2" customHeight="1" x14ac:dyDescent="0.2">
      <c r="A17" s="8"/>
      <c r="B17" s="8" t="str">
        <f t="shared" si="0"/>
        <v>Group 1 parameter 15</v>
      </c>
      <c r="C17" s="9">
        <v>0</v>
      </c>
      <c r="D17" s="9">
        <v>0</v>
      </c>
      <c r="E17" s="9">
        <v>0</v>
      </c>
      <c r="F17" s="9">
        <v>0</v>
      </c>
      <c r="G17" s="9">
        <v>1578</v>
      </c>
      <c r="H17" s="9">
        <v>0</v>
      </c>
      <c r="I17" s="9">
        <v>0</v>
      </c>
      <c r="J17" s="9">
        <v>8181</v>
      </c>
      <c r="K17" s="9">
        <v>18411</v>
      </c>
      <c r="L17" s="9">
        <v>630</v>
      </c>
      <c r="M17" s="9">
        <v>0</v>
      </c>
      <c r="N17" s="9">
        <v>0</v>
      </c>
      <c r="O17" s="9">
        <v>1630</v>
      </c>
      <c r="P17" s="9">
        <v>1003</v>
      </c>
      <c r="Q17" s="9">
        <v>12873</v>
      </c>
      <c r="R17" s="9">
        <v>9001</v>
      </c>
      <c r="S17" s="9">
        <v>16566</v>
      </c>
      <c r="T17" s="9">
        <v>16345</v>
      </c>
      <c r="U17" s="9">
        <v>6517</v>
      </c>
      <c r="V17" s="9">
        <v>17615</v>
      </c>
      <c r="W17" s="9">
        <v>23505</v>
      </c>
      <c r="X17" s="9">
        <v>30626</v>
      </c>
      <c r="Y17" s="9">
        <v>34931</v>
      </c>
      <c r="Z17" s="9">
        <v>20340</v>
      </c>
      <c r="AA17" s="9">
        <v>27198</v>
      </c>
      <c r="AB17" s="9">
        <v>32718</v>
      </c>
      <c r="AC17" s="9">
        <v>25812</v>
      </c>
      <c r="AD17" s="9">
        <v>40378</v>
      </c>
      <c r="AE17" s="9">
        <v>39976</v>
      </c>
      <c r="AF17" s="9">
        <v>15659</v>
      </c>
      <c r="AG17" s="9">
        <v>29169</v>
      </c>
      <c r="AH17" s="9">
        <v>45569</v>
      </c>
      <c r="AI17" s="9">
        <v>35107</v>
      </c>
      <c r="AJ17" s="9">
        <v>45498</v>
      </c>
      <c r="AK17" s="9">
        <v>30954</v>
      </c>
      <c r="AL17" s="9">
        <v>5951</v>
      </c>
      <c r="AM17" s="9">
        <v>122</v>
      </c>
      <c r="AN17" s="9">
        <v>6199</v>
      </c>
      <c r="AO17" s="9">
        <v>16374</v>
      </c>
      <c r="AP17" s="9">
        <v>48079</v>
      </c>
      <c r="AQ17" s="9">
        <v>61067</v>
      </c>
      <c r="AR17" s="9">
        <v>58882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1"/>
      <c r="B18" s="1" t="s">
        <v>3</v>
      </c>
      <c r="C18" s="12">
        <f t="shared" ref="C18:AR18" si="1">SUM(C3:C17)</f>
        <v>345498</v>
      </c>
      <c r="D18" s="12">
        <f t="shared" si="1"/>
        <v>593844</v>
      </c>
      <c r="E18" s="12">
        <f t="shared" si="1"/>
        <v>775709</v>
      </c>
      <c r="F18" s="12">
        <f t="shared" si="1"/>
        <v>958622</v>
      </c>
      <c r="G18" s="12">
        <f t="shared" si="1"/>
        <v>856577</v>
      </c>
      <c r="H18" s="12">
        <f t="shared" si="1"/>
        <v>768995</v>
      </c>
      <c r="I18" s="12">
        <f t="shared" si="1"/>
        <v>837285</v>
      </c>
      <c r="J18" s="12">
        <f t="shared" si="1"/>
        <v>828878</v>
      </c>
      <c r="K18" s="12">
        <f t="shared" si="1"/>
        <v>898280</v>
      </c>
      <c r="L18" s="12">
        <f t="shared" si="1"/>
        <v>994779</v>
      </c>
      <c r="M18" s="12">
        <f t="shared" si="1"/>
        <v>733752</v>
      </c>
      <c r="N18" s="12">
        <f t="shared" si="1"/>
        <v>513778</v>
      </c>
      <c r="O18" s="12">
        <f t="shared" si="1"/>
        <v>274282</v>
      </c>
      <c r="P18" s="12">
        <f t="shared" si="1"/>
        <v>462538</v>
      </c>
      <c r="Q18" s="12">
        <f t="shared" si="1"/>
        <v>611358</v>
      </c>
      <c r="R18" s="12">
        <f t="shared" si="1"/>
        <v>659101</v>
      </c>
      <c r="S18" s="12">
        <f t="shared" si="1"/>
        <v>1019611</v>
      </c>
      <c r="T18" s="12">
        <f t="shared" si="1"/>
        <v>1157513</v>
      </c>
      <c r="U18" s="12">
        <f t="shared" si="1"/>
        <v>815938</v>
      </c>
      <c r="V18" s="12">
        <f t="shared" si="1"/>
        <v>733506</v>
      </c>
      <c r="W18" s="12">
        <f t="shared" si="1"/>
        <v>955059</v>
      </c>
      <c r="X18" s="12">
        <f t="shared" si="1"/>
        <v>1059905</v>
      </c>
      <c r="Y18" s="12">
        <f t="shared" si="1"/>
        <v>798882</v>
      </c>
      <c r="Z18" s="12">
        <f t="shared" si="1"/>
        <v>846468</v>
      </c>
      <c r="AA18" s="12">
        <f t="shared" si="1"/>
        <v>595857</v>
      </c>
      <c r="AB18" s="12">
        <f t="shared" si="1"/>
        <v>681891</v>
      </c>
      <c r="AC18" s="12">
        <f t="shared" si="1"/>
        <v>700396</v>
      </c>
      <c r="AD18" s="12">
        <f t="shared" si="1"/>
        <v>788112</v>
      </c>
      <c r="AE18" s="12">
        <f t="shared" si="1"/>
        <v>1025817</v>
      </c>
      <c r="AF18" s="12">
        <f t="shared" si="1"/>
        <v>930320</v>
      </c>
      <c r="AG18" s="12">
        <f t="shared" si="1"/>
        <v>821449</v>
      </c>
      <c r="AH18" s="12">
        <f t="shared" si="1"/>
        <v>938388</v>
      </c>
      <c r="AI18" s="12">
        <f t="shared" si="1"/>
        <v>1011846</v>
      </c>
      <c r="AJ18" s="12">
        <f t="shared" si="1"/>
        <v>1065669</v>
      </c>
      <c r="AK18" s="12">
        <f t="shared" si="1"/>
        <v>1016836</v>
      </c>
      <c r="AL18" s="12">
        <f t="shared" si="1"/>
        <v>904227</v>
      </c>
      <c r="AM18" s="12">
        <f t="shared" si="1"/>
        <v>404075</v>
      </c>
      <c r="AN18" s="12">
        <f t="shared" si="1"/>
        <v>508011</v>
      </c>
      <c r="AO18" s="12">
        <f t="shared" si="1"/>
        <v>665979</v>
      </c>
      <c r="AP18" s="12">
        <f t="shared" si="1"/>
        <v>809409</v>
      </c>
      <c r="AQ18" s="12">
        <f t="shared" si="1"/>
        <v>942550</v>
      </c>
      <c r="AR18" s="12">
        <f t="shared" si="1"/>
        <v>974793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" customFormat="1" x14ac:dyDescent="0.2">
      <c r="A19" s="1" t="s">
        <v>1</v>
      </c>
      <c r="B19" s="1" t="s">
        <v>4</v>
      </c>
      <c r="F19" s="13">
        <f t="shared" ref="F19:AR19" si="2">SUM(C18:F18)</f>
        <v>2673673</v>
      </c>
      <c r="G19" s="13">
        <f t="shared" si="2"/>
        <v>3184752</v>
      </c>
      <c r="H19" s="13">
        <f t="shared" si="2"/>
        <v>3359903</v>
      </c>
      <c r="I19" s="13">
        <f t="shared" si="2"/>
        <v>3421479</v>
      </c>
      <c r="J19" s="13">
        <f t="shared" si="2"/>
        <v>3291735</v>
      </c>
      <c r="K19" s="13">
        <f t="shared" si="2"/>
        <v>3333438</v>
      </c>
      <c r="L19" s="13">
        <f t="shared" si="2"/>
        <v>3559222</v>
      </c>
      <c r="M19" s="13">
        <f t="shared" si="2"/>
        <v>3455689</v>
      </c>
      <c r="N19" s="13">
        <f t="shared" si="2"/>
        <v>3140589</v>
      </c>
      <c r="O19" s="13">
        <f t="shared" si="2"/>
        <v>2516591</v>
      </c>
      <c r="P19" s="13">
        <f t="shared" si="2"/>
        <v>1984350</v>
      </c>
      <c r="Q19" s="13">
        <f t="shared" si="2"/>
        <v>1861956</v>
      </c>
      <c r="R19" s="13">
        <f t="shared" si="2"/>
        <v>2007279</v>
      </c>
      <c r="S19" s="13">
        <f t="shared" si="2"/>
        <v>2752608</v>
      </c>
      <c r="T19" s="13">
        <f t="shared" si="2"/>
        <v>3447583</v>
      </c>
      <c r="U19" s="13">
        <f t="shared" si="2"/>
        <v>3652163</v>
      </c>
      <c r="V19" s="13">
        <f t="shared" si="2"/>
        <v>3726568</v>
      </c>
      <c r="W19" s="13">
        <f t="shared" si="2"/>
        <v>3662016</v>
      </c>
      <c r="X19" s="13">
        <f t="shared" si="2"/>
        <v>3564408</v>
      </c>
      <c r="Y19" s="13">
        <f t="shared" si="2"/>
        <v>3547352</v>
      </c>
      <c r="Z19" s="13">
        <f t="shared" si="2"/>
        <v>3660314</v>
      </c>
      <c r="AA19" s="13">
        <f t="shared" si="2"/>
        <v>3301112</v>
      </c>
      <c r="AB19" s="13">
        <f t="shared" si="2"/>
        <v>2923098</v>
      </c>
      <c r="AC19" s="13">
        <f t="shared" si="2"/>
        <v>2824612</v>
      </c>
      <c r="AD19" s="13">
        <f t="shared" si="2"/>
        <v>2766256</v>
      </c>
      <c r="AE19" s="13">
        <f t="shared" si="2"/>
        <v>3196216</v>
      </c>
      <c r="AF19" s="13">
        <f t="shared" si="2"/>
        <v>3444645</v>
      </c>
      <c r="AG19" s="13">
        <f t="shared" si="2"/>
        <v>3565698</v>
      </c>
      <c r="AH19" s="13">
        <f t="shared" si="2"/>
        <v>3715974</v>
      </c>
      <c r="AI19" s="13">
        <f t="shared" si="2"/>
        <v>3702003</v>
      </c>
      <c r="AJ19" s="13">
        <f t="shared" si="2"/>
        <v>3837352</v>
      </c>
      <c r="AK19" s="13">
        <f t="shared" si="2"/>
        <v>4032739</v>
      </c>
      <c r="AL19" s="13">
        <f t="shared" si="2"/>
        <v>3998578</v>
      </c>
      <c r="AM19" s="13">
        <f t="shared" si="2"/>
        <v>3390807</v>
      </c>
      <c r="AN19" s="13">
        <f t="shared" si="2"/>
        <v>2833149</v>
      </c>
      <c r="AO19" s="13">
        <f t="shared" si="2"/>
        <v>2482292</v>
      </c>
      <c r="AP19" s="13">
        <f t="shared" si="2"/>
        <v>2387474</v>
      </c>
      <c r="AQ19" s="13">
        <f t="shared" si="2"/>
        <v>2925949</v>
      </c>
      <c r="AR19" s="13">
        <f t="shared" si="2"/>
        <v>3392731</v>
      </c>
    </row>
    <row r="20" spans="1:1024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4"/>
      <c r="AO20" s="14"/>
      <c r="AP20" s="14"/>
      <c r="AQ20" s="14"/>
      <c r="AR20" s="14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7" customFormat="1" ht="12.75" customHeight="1" x14ac:dyDescent="0.2">
      <c r="B21" s="8" t="str">
        <f xml:space="preserve"> "Group 2 parameter " &amp; (ROW() - 20)</f>
        <v>Group 2 parameter 1</v>
      </c>
      <c r="C21" s="9">
        <v>1483</v>
      </c>
      <c r="D21" s="9">
        <v>7488</v>
      </c>
      <c r="E21" s="9">
        <v>2349</v>
      </c>
      <c r="F21" s="9">
        <v>2005</v>
      </c>
      <c r="G21" s="9">
        <v>7821</v>
      </c>
      <c r="H21" s="9">
        <v>7761</v>
      </c>
      <c r="I21" s="9">
        <v>9870</v>
      </c>
      <c r="J21" s="9">
        <v>4610</v>
      </c>
      <c r="K21" s="9">
        <v>6031</v>
      </c>
      <c r="L21" s="9">
        <v>9977</v>
      </c>
      <c r="M21" s="9">
        <v>36084</v>
      </c>
      <c r="N21" s="9">
        <v>60058</v>
      </c>
      <c r="O21" s="9">
        <v>18813</v>
      </c>
      <c r="P21" s="9">
        <v>22799</v>
      </c>
      <c r="Q21" s="9">
        <v>14908</v>
      </c>
      <c r="R21" s="9">
        <v>24146</v>
      </c>
      <c r="S21" s="9">
        <v>31898</v>
      </c>
      <c r="T21" s="9">
        <v>35843</v>
      </c>
      <c r="U21" s="9">
        <v>32855</v>
      </c>
      <c r="V21" s="9">
        <v>38420</v>
      </c>
      <c r="W21" s="9">
        <v>21157</v>
      </c>
      <c r="X21" s="9">
        <v>13438</v>
      </c>
      <c r="Y21" s="9">
        <v>12501</v>
      </c>
      <c r="Z21" s="9">
        <v>14506</v>
      </c>
      <c r="AA21" s="9">
        <v>11494</v>
      </c>
      <c r="AB21" s="9">
        <v>21979</v>
      </c>
      <c r="AC21" s="9">
        <v>24571</v>
      </c>
      <c r="AD21" s="9">
        <v>27625</v>
      </c>
      <c r="AE21" s="9">
        <v>22189</v>
      </c>
      <c r="AF21" s="9">
        <v>38845</v>
      </c>
      <c r="AG21" s="9">
        <v>36526</v>
      </c>
      <c r="AH21" s="9">
        <v>40329</v>
      </c>
      <c r="AI21" s="9">
        <v>35023</v>
      </c>
      <c r="AJ21" s="9">
        <v>43664</v>
      </c>
      <c r="AK21" s="9">
        <v>13137</v>
      </c>
      <c r="AL21" s="9">
        <v>0</v>
      </c>
      <c r="AM21" s="9">
        <v>0</v>
      </c>
      <c r="AN21" s="9">
        <v>0</v>
      </c>
      <c r="AO21" s="9">
        <v>6234</v>
      </c>
      <c r="AP21" s="9">
        <v>17047</v>
      </c>
      <c r="AQ21" s="9">
        <v>24706</v>
      </c>
      <c r="AR21" s="9">
        <v>39890</v>
      </c>
    </row>
    <row r="22" spans="1:1024" x14ac:dyDescent="0.2">
      <c r="A22" s="7"/>
      <c r="B22" s="8" t="str">
        <f t="shared" ref="B22:B31" si="3" xml:space="preserve"> "Group 2 parameter " &amp; (ROW() - 20)</f>
        <v>Group 2 parameter 2</v>
      </c>
      <c r="C22" s="9">
        <v>39246</v>
      </c>
      <c r="D22" s="9">
        <v>55849</v>
      </c>
      <c r="E22" s="9">
        <v>68953</v>
      </c>
      <c r="F22" s="9">
        <v>77793</v>
      </c>
      <c r="G22" s="9">
        <v>59333</v>
      </c>
      <c r="H22" s="9">
        <v>15622</v>
      </c>
      <c r="I22" s="9">
        <v>19214</v>
      </c>
      <c r="J22" s="9">
        <v>41423</v>
      </c>
      <c r="K22" s="9">
        <v>44284</v>
      </c>
      <c r="L22" s="9">
        <v>50213</v>
      </c>
      <c r="M22" s="9">
        <v>46410</v>
      </c>
      <c r="N22" s="9">
        <v>26236</v>
      </c>
      <c r="O22" s="9">
        <v>17682</v>
      </c>
      <c r="P22" s="9">
        <v>36218</v>
      </c>
      <c r="Q22" s="9">
        <v>17051</v>
      </c>
      <c r="R22" s="9">
        <v>15277</v>
      </c>
      <c r="S22" s="9">
        <v>17525</v>
      </c>
      <c r="T22" s="9">
        <v>7478</v>
      </c>
      <c r="U22" s="9">
        <v>8763</v>
      </c>
      <c r="V22" s="9">
        <v>3441</v>
      </c>
      <c r="W22" s="9">
        <v>7533</v>
      </c>
      <c r="X22" s="9">
        <v>6160</v>
      </c>
      <c r="Y22" s="9">
        <v>1809</v>
      </c>
      <c r="Z22" s="9">
        <v>2035</v>
      </c>
      <c r="AA22" s="9">
        <v>0</v>
      </c>
      <c r="AB22" s="9">
        <v>7860</v>
      </c>
      <c r="AC22" s="9">
        <v>20578</v>
      </c>
      <c r="AD22" s="9">
        <v>14044</v>
      </c>
      <c r="AE22" s="9">
        <v>1368</v>
      </c>
      <c r="AF22" s="9">
        <v>849</v>
      </c>
      <c r="AG22" s="9">
        <v>3603</v>
      </c>
      <c r="AH22" s="9">
        <v>13343</v>
      </c>
      <c r="AI22" s="9">
        <v>14352</v>
      </c>
      <c r="AJ22" s="9">
        <v>2887</v>
      </c>
      <c r="AK22" s="9">
        <v>260</v>
      </c>
      <c r="AL22" s="9">
        <v>23384</v>
      </c>
      <c r="AM22" s="9">
        <v>21367</v>
      </c>
      <c r="AN22" s="9">
        <v>29731</v>
      </c>
      <c r="AO22" s="9">
        <v>41980</v>
      </c>
      <c r="AP22" s="9">
        <v>36981</v>
      </c>
      <c r="AQ22" s="9">
        <v>46178</v>
      </c>
      <c r="AR22" s="9">
        <v>63081</v>
      </c>
    </row>
    <row r="23" spans="1:1024" x14ac:dyDescent="0.2">
      <c r="A23" s="7"/>
      <c r="B23" s="8" t="str">
        <f t="shared" si="3"/>
        <v>Group 2 parameter 3</v>
      </c>
      <c r="C23" s="9">
        <v>3093</v>
      </c>
      <c r="D23" s="9">
        <v>5610</v>
      </c>
      <c r="E23" s="9">
        <v>130</v>
      </c>
      <c r="F23" s="9">
        <v>0</v>
      </c>
      <c r="G23" s="9">
        <v>65</v>
      </c>
      <c r="H23" s="9">
        <v>3954</v>
      </c>
      <c r="I23" s="9">
        <v>3598</v>
      </c>
      <c r="J23" s="9">
        <v>3996</v>
      </c>
      <c r="K23" s="9">
        <v>2735</v>
      </c>
      <c r="L23" s="9">
        <v>2560</v>
      </c>
      <c r="M23" s="9">
        <v>507</v>
      </c>
      <c r="N23" s="9">
        <v>0</v>
      </c>
      <c r="O23" s="9"/>
      <c r="P23" s="9">
        <v>0</v>
      </c>
      <c r="Q23" s="9">
        <v>0</v>
      </c>
      <c r="R23" s="9">
        <v>1417</v>
      </c>
      <c r="S23" s="9">
        <v>1765</v>
      </c>
      <c r="T23" s="9">
        <v>1663</v>
      </c>
      <c r="U23" s="9">
        <v>3177</v>
      </c>
      <c r="V23" s="9">
        <v>2889</v>
      </c>
      <c r="W23" s="9">
        <v>2241</v>
      </c>
      <c r="X23" s="9">
        <v>2078</v>
      </c>
      <c r="Y23" s="9">
        <v>1393</v>
      </c>
      <c r="Z23" s="9">
        <v>417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</row>
    <row r="24" spans="1:1024" ht="12.75" customHeight="1" x14ac:dyDescent="0.2">
      <c r="A24" s="7"/>
      <c r="B24" s="8" t="str">
        <f t="shared" si="3"/>
        <v>Group 2 parameter 4</v>
      </c>
      <c r="C24" s="9">
        <v>1375</v>
      </c>
      <c r="D24" s="9">
        <v>125</v>
      </c>
      <c r="E24" s="9">
        <v>0</v>
      </c>
      <c r="F24" s="9">
        <v>62</v>
      </c>
      <c r="G24" s="9">
        <v>62</v>
      </c>
      <c r="H24" s="9">
        <v>64</v>
      </c>
      <c r="I24" s="9">
        <v>62</v>
      </c>
      <c r="J24" s="9">
        <v>62</v>
      </c>
      <c r="K24" s="9">
        <v>708</v>
      </c>
      <c r="L24" s="9">
        <v>754</v>
      </c>
      <c r="M24" s="9">
        <v>0</v>
      </c>
      <c r="N24" s="9">
        <v>66</v>
      </c>
      <c r="O24" s="9">
        <v>0</v>
      </c>
      <c r="P24" s="9">
        <v>64</v>
      </c>
      <c r="Q24" s="9">
        <v>1081</v>
      </c>
      <c r="R24" s="9">
        <v>1143</v>
      </c>
      <c r="S24" s="9">
        <v>507</v>
      </c>
      <c r="T24" s="9">
        <v>1288</v>
      </c>
      <c r="U24" s="9">
        <v>699</v>
      </c>
      <c r="V24" s="9">
        <v>1333</v>
      </c>
      <c r="W24" s="9">
        <v>1023</v>
      </c>
      <c r="X24" s="9">
        <v>1012</v>
      </c>
      <c r="Y24" s="9">
        <v>1036</v>
      </c>
      <c r="Z24" s="9">
        <v>2058</v>
      </c>
      <c r="AA24" s="9">
        <v>634</v>
      </c>
      <c r="AB24" s="9">
        <v>1257</v>
      </c>
      <c r="AC24" s="9">
        <v>768</v>
      </c>
      <c r="AD24" s="9">
        <v>0</v>
      </c>
      <c r="AE24" s="9">
        <v>25</v>
      </c>
      <c r="AF24" s="9">
        <v>0</v>
      </c>
      <c r="AG24" s="9">
        <v>56</v>
      </c>
      <c r="AH24" s="9">
        <v>0</v>
      </c>
      <c r="AI24" s="9">
        <v>908</v>
      </c>
      <c r="AJ24" s="9">
        <v>2028</v>
      </c>
      <c r="AK24" s="9">
        <v>242</v>
      </c>
      <c r="AL24" s="9">
        <v>0</v>
      </c>
      <c r="AM24" s="9">
        <v>0</v>
      </c>
      <c r="AN24" s="9">
        <v>0</v>
      </c>
      <c r="AO24" s="9">
        <v>444</v>
      </c>
      <c r="AP24" s="9">
        <v>1578</v>
      </c>
      <c r="AQ24" s="9">
        <v>335</v>
      </c>
      <c r="AR24" s="9">
        <v>468</v>
      </c>
    </row>
    <row r="25" spans="1:1024" x14ac:dyDescent="0.2">
      <c r="A25" s="7"/>
      <c r="B25" s="8" t="str">
        <f t="shared" si="3"/>
        <v>Group 2 parameter 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5">
        <v>5009</v>
      </c>
      <c r="Z25" s="16">
        <v>13226</v>
      </c>
      <c r="AA25" s="16">
        <v>8705</v>
      </c>
      <c r="AB25" s="16">
        <v>202</v>
      </c>
      <c r="AC25" s="16">
        <v>9752</v>
      </c>
      <c r="AD25" s="15">
        <v>25428</v>
      </c>
      <c r="AE25" s="9">
        <v>21163</v>
      </c>
      <c r="AF25" s="9">
        <v>1514</v>
      </c>
      <c r="AG25" s="9">
        <v>2549</v>
      </c>
      <c r="AH25" s="9">
        <v>2061</v>
      </c>
      <c r="AI25" s="9">
        <v>9752</v>
      </c>
      <c r="AJ25" s="9">
        <v>5988</v>
      </c>
      <c r="AK25" s="9">
        <v>4393</v>
      </c>
      <c r="AL25" s="9">
        <v>1504</v>
      </c>
      <c r="AM25" s="9">
        <v>9204</v>
      </c>
      <c r="AN25" s="9">
        <v>6367</v>
      </c>
      <c r="AO25" s="9">
        <v>5764</v>
      </c>
      <c r="AP25" s="9">
        <v>2273</v>
      </c>
      <c r="AQ25" s="9">
        <v>3192</v>
      </c>
      <c r="AR25" s="9">
        <v>3210</v>
      </c>
    </row>
    <row r="26" spans="1:1024" x14ac:dyDescent="0.2">
      <c r="A26" s="8"/>
      <c r="B26" s="8" t="str">
        <f t="shared" si="3"/>
        <v>Group 2 parameter 6</v>
      </c>
      <c r="C26" s="9">
        <v>4009</v>
      </c>
      <c r="D26" s="9">
        <v>6292</v>
      </c>
      <c r="E26" s="9">
        <v>9820</v>
      </c>
      <c r="F26" s="9">
        <v>12945</v>
      </c>
      <c r="G26" s="9">
        <v>11332</v>
      </c>
      <c r="H26" s="9">
        <v>11869</v>
      </c>
      <c r="I26" s="9">
        <v>1471</v>
      </c>
      <c r="J26" s="9">
        <v>657</v>
      </c>
      <c r="K26" s="9">
        <v>341</v>
      </c>
      <c r="L26" s="9">
        <v>894</v>
      </c>
      <c r="M26" s="9">
        <v>858</v>
      </c>
      <c r="N26" s="9">
        <v>2255</v>
      </c>
      <c r="O26" s="9">
        <v>241</v>
      </c>
      <c r="P26" s="9">
        <v>2198</v>
      </c>
      <c r="Q26" s="9">
        <v>2276</v>
      </c>
      <c r="R26" s="9">
        <v>1021</v>
      </c>
      <c r="S26" s="9">
        <v>1966</v>
      </c>
      <c r="T26" s="9">
        <v>1153</v>
      </c>
      <c r="U26" s="9">
        <v>1218</v>
      </c>
      <c r="V26" s="9">
        <v>1228</v>
      </c>
      <c r="W26" s="9">
        <v>765</v>
      </c>
      <c r="X26" s="9">
        <v>812</v>
      </c>
      <c r="Y26" s="9">
        <v>1518</v>
      </c>
      <c r="Z26" s="9">
        <v>849</v>
      </c>
      <c r="AA26" s="9">
        <v>0</v>
      </c>
      <c r="AB26" s="9">
        <v>186</v>
      </c>
      <c r="AC26" s="9">
        <v>0</v>
      </c>
      <c r="AD26" s="9">
        <v>3169</v>
      </c>
      <c r="AE26" s="9">
        <v>2025</v>
      </c>
      <c r="AF26" s="9">
        <v>1409</v>
      </c>
      <c r="AG26" s="9">
        <v>3354</v>
      </c>
      <c r="AH26" s="9">
        <v>8466</v>
      </c>
      <c r="AI26" s="9">
        <v>8093</v>
      </c>
      <c r="AJ26" s="9">
        <v>8423</v>
      </c>
      <c r="AK26" s="9">
        <v>3688</v>
      </c>
      <c r="AL26" s="9">
        <v>1383</v>
      </c>
      <c r="AM26" s="9">
        <v>0</v>
      </c>
      <c r="AN26" s="9">
        <v>5616</v>
      </c>
      <c r="AO26" s="9">
        <v>2903</v>
      </c>
      <c r="AP26" s="9">
        <v>1713</v>
      </c>
      <c r="AQ26" s="9">
        <v>429</v>
      </c>
      <c r="AR26" s="9">
        <v>0</v>
      </c>
    </row>
    <row r="27" spans="1:1024" ht="12" customHeight="1" x14ac:dyDescent="0.2">
      <c r="A27" s="8"/>
      <c r="B27" s="8" t="str">
        <f t="shared" si="3"/>
        <v>Group 2 parameter 7</v>
      </c>
      <c r="C27" s="9">
        <v>1697</v>
      </c>
      <c r="D27" s="9">
        <v>1303</v>
      </c>
      <c r="E27" s="9">
        <v>3562</v>
      </c>
      <c r="F27" s="9">
        <v>22604</v>
      </c>
      <c r="G27" s="9">
        <v>17357</v>
      </c>
      <c r="H27" s="9">
        <v>10928</v>
      </c>
      <c r="I27" s="9">
        <v>14173</v>
      </c>
      <c r="J27" s="9">
        <v>14652</v>
      </c>
      <c r="K27" s="9">
        <v>24006</v>
      </c>
      <c r="L27" s="9">
        <v>19241</v>
      </c>
      <c r="M27" s="9">
        <v>2384</v>
      </c>
      <c r="N27" s="9">
        <v>4165</v>
      </c>
      <c r="O27" s="9">
        <v>3044</v>
      </c>
      <c r="P27" s="9">
        <v>1199</v>
      </c>
      <c r="Q27" s="9">
        <v>12156</v>
      </c>
      <c r="R27" s="9">
        <v>13351</v>
      </c>
      <c r="S27" s="9">
        <v>19393</v>
      </c>
      <c r="T27" s="9">
        <v>21922</v>
      </c>
      <c r="U27" s="9">
        <v>16704</v>
      </c>
      <c r="V27" s="9">
        <v>16470</v>
      </c>
      <c r="W27" s="9">
        <v>20009</v>
      </c>
      <c r="X27" s="9">
        <v>14277</v>
      </c>
      <c r="Y27" s="9">
        <v>5712</v>
      </c>
      <c r="Z27" s="9">
        <v>481</v>
      </c>
      <c r="AA27" s="9">
        <v>2457</v>
      </c>
      <c r="AB27" s="9">
        <v>3394</v>
      </c>
      <c r="AC27" s="9">
        <v>10931</v>
      </c>
      <c r="AD27" s="9">
        <v>14462</v>
      </c>
      <c r="AE27" s="9">
        <v>23131</v>
      </c>
      <c r="AF27" s="9">
        <v>18096</v>
      </c>
      <c r="AG27" s="9">
        <v>15572</v>
      </c>
      <c r="AH27" s="9">
        <v>14136</v>
      </c>
      <c r="AI27" s="9">
        <v>13514</v>
      </c>
      <c r="AJ27" s="9">
        <v>8776</v>
      </c>
      <c r="AK27" s="9">
        <v>8295</v>
      </c>
      <c r="AL27" s="9">
        <v>1433</v>
      </c>
      <c r="AM27" s="9">
        <v>2314</v>
      </c>
      <c r="AN27" s="9">
        <v>8105</v>
      </c>
      <c r="AO27" s="9">
        <v>8729</v>
      </c>
      <c r="AP27" s="9">
        <v>10292</v>
      </c>
      <c r="AQ27" s="9">
        <v>19115</v>
      </c>
      <c r="AR27" s="9">
        <v>14884</v>
      </c>
    </row>
    <row r="28" spans="1:1024" x14ac:dyDescent="0.2">
      <c r="A28" s="8"/>
      <c r="B28" s="8" t="str">
        <f t="shared" si="3"/>
        <v>Group 2 parameter 8</v>
      </c>
      <c r="C28" s="9">
        <v>569</v>
      </c>
      <c r="D28" s="9">
        <v>3103</v>
      </c>
      <c r="E28" s="9">
        <v>3064</v>
      </c>
      <c r="F28" s="9">
        <v>11811</v>
      </c>
      <c r="G28" s="9">
        <v>6488</v>
      </c>
      <c r="H28" s="9">
        <v>4800</v>
      </c>
      <c r="I28" s="9">
        <v>2837</v>
      </c>
      <c r="J28" s="9">
        <v>4000</v>
      </c>
      <c r="K28" s="9">
        <v>5620</v>
      </c>
      <c r="L28" s="9">
        <v>5896</v>
      </c>
      <c r="M28" s="9">
        <v>4035</v>
      </c>
      <c r="N28" s="9">
        <v>3215</v>
      </c>
      <c r="O28" s="9">
        <v>324</v>
      </c>
      <c r="P28" s="9">
        <v>1449</v>
      </c>
      <c r="Q28" s="9">
        <v>1953</v>
      </c>
      <c r="R28" s="9">
        <v>2341</v>
      </c>
      <c r="S28" s="9">
        <v>3672</v>
      </c>
      <c r="T28" s="9">
        <v>4650</v>
      </c>
      <c r="U28" s="9">
        <v>5305</v>
      </c>
      <c r="V28" s="9">
        <v>3796</v>
      </c>
      <c r="W28" s="9">
        <v>5427</v>
      </c>
      <c r="X28" s="9">
        <v>5193</v>
      </c>
      <c r="Y28" s="9">
        <v>4200</v>
      </c>
      <c r="Z28" s="9">
        <v>3120</v>
      </c>
      <c r="AA28" s="9">
        <v>2849</v>
      </c>
      <c r="AB28" s="9">
        <v>9544</v>
      </c>
      <c r="AC28" s="9">
        <v>5658</v>
      </c>
      <c r="AD28" s="9">
        <v>6370</v>
      </c>
      <c r="AE28" s="9">
        <v>5228</v>
      </c>
      <c r="AF28" s="9">
        <v>4966</v>
      </c>
      <c r="AG28" s="9">
        <v>2211</v>
      </c>
      <c r="AH28" s="9">
        <v>2141</v>
      </c>
      <c r="AI28" s="9">
        <v>3541</v>
      </c>
      <c r="AJ28" s="9">
        <v>2532</v>
      </c>
      <c r="AK28" s="9">
        <v>3420</v>
      </c>
      <c r="AL28" s="9">
        <v>6958</v>
      </c>
      <c r="AM28" s="9">
        <v>2183</v>
      </c>
      <c r="AN28" s="9">
        <v>3541</v>
      </c>
      <c r="AO28" s="9">
        <v>3680</v>
      </c>
      <c r="AP28" s="9">
        <v>4671</v>
      </c>
      <c r="AQ28" s="9">
        <v>4616</v>
      </c>
      <c r="AR28" s="9">
        <v>3821</v>
      </c>
    </row>
    <row r="29" spans="1:1024" x14ac:dyDescent="0.2">
      <c r="A29" s="8"/>
      <c r="B29" s="8" t="str">
        <f t="shared" si="3"/>
        <v>Group 2 parameter 9</v>
      </c>
      <c r="C29" s="9">
        <v>16610</v>
      </c>
      <c r="D29" s="9">
        <v>21187</v>
      </c>
      <c r="E29" s="9">
        <v>5342</v>
      </c>
      <c r="F29" s="9">
        <v>3571</v>
      </c>
      <c r="G29" s="9">
        <v>7624</v>
      </c>
      <c r="H29" s="9">
        <v>8068</v>
      </c>
      <c r="I29" s="9">
        <v>4601</v>
      </c>
      <c r="J29" s="9">
        <v>3347</v>
      </c>
      <c r="K29" s="9">
        <v>4033</v>
      </c>
      <c r="L29" s="9">
        <v>4068</v>
      </c>
      <c r="M29" s="9">
        <v>2531</v>
      </c>
      <c r="N29" s="9">
        <v>672</v>
      </c>
      <c r="O29" s="9">
        <v>563</v>
      </c>
      <c r="P29" s="9">
        <v>738</v>
      </c>
      <c r="Q29" s="9">
        <v>8393</v>
      </c>
      <c r="R29" s="9">
        <v>7458</v>
      </c>
      <c r="S29" s="9">
        <v>7782</v>
      </c>
      <c r="T29" s="9">
        <v>3075</v>
      </c>
      <c r="U29" s="9">
        <v>1463</v>
      </c>
      <c r="V29" s="9">
        <v>328</v>
      </c>
      <c r="W29" s="9">
        <v>1132</v>
      </c>
      <c r="X29" s="9">
        <v>133</v>
      </c>
      <c r="Y29" s="9">
        <v>363</v>
      </c>
      <c r="Z29" s="9">
        <v>69</v>
      </c>
      <c r="AA29" s="9">
        <v>51</v>
      </c>
      <c r="AB29" s="9">
        <v>0</v>
      </c>
      <c r="AC29" s="9">
        <v>0</v>
      </c>
      <c r="AD29" s="9">
        <v>0</v>
      </c>
      <c r="AE29" s="9">
        <v>0</v>
      </c>
      <c r="AF29" s="9">
        <v>190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</row>
    <row r="30" spans="1:1024" x14ac:dyDescent="0.2">
      <c r="A30" s="8"/>
      <c r="B30" s="8" t="str">
        <f t="shared" si="3"/>
        <v>Group 2 parameter 10</v>
      </c>
      <c r="C30" s="9">
        <v>7306</v>
      </c>
      <c r="D30" s="9">
        <v>26910</v>
      </c>
      <c r="E30" s="9">
        <v>27043</v>
      </c>
      <c r="F30" s="9">
        <v>32226</v>
      </c>
      <c r="G30" s="9">
        <v>12192</v>
      </c>
      <c r="H30" s="9">
        <v>23321</v>
      </c>
      <c r="I30" s="9">
        <v>26564</v>
      </c>
      <c r="J30" s="9">
        <v>27197</v>
      </c>
      <c r="K30" s="9">
        <v>23511</v>
      </c>
      <c r="L30" s="9">
        <v>15183</v>
      </c>
      <c r="M30" s="9">
        <v>13795</v>
      </c>
      <c r="N30" s="9">
        <v>17340</v>
      </c>
      <c r="O30" s="9">
        <v>6008</v>
      </c>
      <c r="P30" s="9">
        <v>10769</v>
      </c>
      <c r="Q30" s="9">
        <v>19998</v>
      </c>
      <c r="R30" s="9">
        <v>23762</v>
      </c>
      <c r="S30" s="9">
        <v>19661</v>
      </c>
      <c r="T30" s="9">
        <v>33954</v>
      </c>
      <c r="U30" s="9">
        <v>29451</v>
      </c>
      <c r="V30" s="9">
        <v>24257</v>
      </c>
      <c r="W30" s="9">
        <v>28444</v>
      </c>
      <c r="X30" s="9">
        <v>19891</v>
      </c>
      <c r="Y30" s="9">
        <v>24389</v>
      </c>
      <c r="Z30" s="9">
        <v>33024</v>
      </c>
      <c r="AA30" s="9">
        <v>15671</v>
      </c>
      <c r="AB30" s="9">
        <v>19452</v>
      </c>
      <c r="AC30" s="9">
        <v>20928</v>
      </c>
      <c r="AD30" s="9">
        <v>22562</v>
      </c>
      <c r="AE30" s="9">
        <v>26301</v>
      </c>
      <c r="AF30" s="9">
        <v>18457</v>
      </c>
      <c r="AG30" s="9">
        <v>14769</v>
      </c>
      <c r="AH30" s="9">
        <v>25547</v>
      </c>
      <c r="AI30" s="9">
        <v>31575</v>
      </c>
      <c r="AJ30" s="9">
        <v>29706</v>
      </c>
      <c r="AK30" s="9">
        <v>25882</v>
      </c>
      <c r="AL30" s="9">
        <v>21992</v>
      </c>
      <c r="AM30" s="9">
        <v>18197</v>
      </c>
      <c r="AN30" s="9">
        <v>26079</v>
      </c>
      <c r="AO30" s="9">
        <v>31551</v>
      </c>
      <c r="AP30" s="9">
        <v>35278</v>
      </c>
      <c r="AQ30" s="9">
        <v>21936</v>
      </c>
      <c r="AR30" s="9">
        <v>25945</v>
      </c>
    </row>
    <row r="31" spans="1:1024" x14ac:dyDescent="0.2">
      <c r="A31" s="8"/>
      <c r="B31" s="8" t="str">
        <f t="shared" si="3"/>
        <v>Group 2 parameter 11</v>
      </c>
      <c r="C31" s="9">
        <v>2095</v>
      </c>
      <c r="D31" s="9">
        <v>10511</v>
      </c>
      <c r="E31" s="9">
        <v>23919</v>
      </c>
      <c r="F31" s="9">
        <v>29184</v>
      </c>
      <c r="G31" s="9">
        <v>13608</v>
      </c>
      <c r="H31" s="9">
        <v>23003</v>
      </c>
      <c r="I31" s="9">
        <v>26725</v>
      </c>
      <c r="J31" s="9">
        <v>18115</v>
      </c>
      <c r="K31" s="9">
        <v>3860</v>
      </c>
      <c r="L31" s="9">
        <v>2091</v>
      </c>
      <c r="M31" s="9">
        <v>2234</v>
      </c>
      <c r="N31" s="9">
        <v>2070</v>
      </c>
      <c r="O31" s="9">
        <v>855</v>
      </c>
      <c r="P31" s="9">
        <v>1189</v>
      </c>
      <c r="Q31" s="9">
        <v>1463</v>
      </c>
      <c r="R31" s="9">
        <v>2646</v>
      </c>
      <c r="S31" s="9">
        <v>4092</v>
      </c>
      <c r="T31" s="9">
        <v>1677</v>
      </c>
      <c r="U31" s="9">
        <v>6364</v>
      </c>
      <c r="V31" s="9">
        <v>15526</v>
      </c>
      <c r="W31" s="9">
        <v>4688</v>
      </c>
      <c r="X31" s="9">
        <v>4264</v>
      </c>
      <c r="Y31" s="9">
        <v>14912</v>
      </c>
      <c r="Z31" s="9">
        <v>7823</v>
      </c>
      <c r="AA31" s="9">
        <v>1544</v>
      </c>
      <c r="AB31" s="9">
        <v>1916</v>
      </c>
      <c r="AC31" s="9">
        <v>4773</v>
      </c>
      <c r="AD31" s="9">
        <v>2534</v>
      </c>
      <c r="AE31" s="9">
        <v>21243</v>
      </c>
      <c r="AF31" s="9">
        <v>11660</v>
      </c>
      <c r="AG31" s="9">
        <v>4272</v>
      </c>
      <c r="AH31" s="9">
        <v>3199</v>
      </c>
      <c r="AI31" s="9">
        <v>9984</v>
      </c>
      <c r="AJ31" s="9">
        <v>3398</v>
      </c>
      <c r="AK31" s="9">
        <v>5339</v>
      </c>
      <c r="AL31" s="9">
        <v>2254</v>
      </c>
      <c r="AM31" s="9">
        <v>896</v>
      </c>
      <c r="AN31" s="9">
        <v>5674</v>
      </c>
      <c r="AO31" s="9">
        <v>10327</v>
      </c>
      <c r="AP31" s="9">
        <v>22751</v>
      </c>
      <c r="AQ31" s="9">
        <v>13376</v>
      </c>
      <c r="AR31" s="9">
        <v>4974</v>
      </c>
    </row>
  </sheetData>
  <pageMargins left="0.22013888888888899" right="0.19027777777777799" top="0.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tabSelected="1" zoomScaleNormal="100" workbookViewId="0">
      <selection activeCell="B42" sqref="B42"/>
    </sheetView>
  </sheetViews>
  <sheetFormatPr defaultRowHeight="12.75" x14ac:dyDescent="0.2"/>
  <cols>
    <col min="1" max="1" width="1" style="1"/>
    <col min="2" max="2" width="20.42578125" style="1"/>
    <col min="3" max="10" width="9.85546875" style="17"/>
    <col min="11" max="14" width="9.85546875"/>
    <col min="15" max="15" width="8.42578125" style="1" customWidth="1"/>
    <col min="16" max="16" width="9.28515625" style="1"/>
    <col min="17" max="20" width="8.7109375" style="1"/>
    <col min="21" max="21" width="9.28515625" style="1"/>
    <col min="22" max="27" width="8.7109375" style="1"/>
    <col min="28" max="28" width="9.28515625" style="1"/>
    <col min="29" max="32" width="8.7109375" style="1"/>
    <col min="33" max="33" width="9.28515625" style="1"/>
    <col min="34" max="39" width="8.7109375" style="1"/>
    <col min="40" max="40" width="9.28515625" style="1"/>
    <col min="41" max="1025" width="8.7109375" style="1"/>
  </cols>
  <sheetData>
    <row r="1" spans="1:1024" ht="18" x14ac:dyDescent="0.25">
      <c r="A1"/>
      <c r="B1" s="4" t="s">
        <v>7</v>
      </c>
      <c r="C1"/>
      <c r="D1" s="18"/>
      <c r="E1" s="18"/>
      <c r="F1" s="18"/>
      <c r="G1" s="18"/>
      <c r="H1" s="18"/>
      <c r="I1" s="19"/>
      <c r="J1" s="18"/>
      <c r="K1" s="18"/>
      <c r="L1" s="18"/>
      <c r="M1" s="19"/>
      <c r="N1" s="1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x14ac:dyDescent="0.25">
      <c r="A2" s="20"/>
      <c r="B2" s="5" t="s">
        <v>2</v>
      </c>
      <c r="C2" s="21">
        <v>42005</v>
      </c>
      <c r="D2" s="22">
        <v>42036</v>
      </c>
      <c r="E2" s="22">
        <v>42064</v>
      </c>
      <c r="F2" s="21">
        <v>42095</v>
      </c>
      <c r="G2" s="21">
        <v>42125</v>
      </c>
      <c r="H2" s="22">
        <v>42156</v>
      </c>
      <c r="I2" s="21">
        <v>42186</v>
      </c>
      <c r="J2" s="21">
        <v>42217</v>
      </c>
      <c r="K2" s="21">
        <v>42248</v>
      </c>
      <c r="L2" s="21">
        <v>42278</v>
      </c>
      <c r="M2" s="21">
        <v>42309</v>
      </c>
      <c r="N2" s="21">
        <v>42339</v>
      </c>
      <c r="O2" s="21">
        <v>42370</v>
      </c>
      <c r="P2" s="21">
        <v>42401</v>
      </c>
      <c r="Q2" s="21">
        <v>42430</v>
      </c>
      <c r="R2" s="21">
        <v>42461</v>
      </c>
      <c r="S2" s="21">
        <v>42491</v>
      </c>
      <c r="T2" s="21">
        <v>42522</v>
      </c>
      <c r="U2" s="21">
        <v>42552</v>
      </c>
      <c r="V2" s="21">
        <v>42583</v>
      </c>
      <c r="W2" s="21">
        <v>42614</v>
      </c>
      <c r="X2" s="21">
        <v>42644</v>
      </c>
      <c r="Y2" s="21">
        <v>42675</v>
      </c>
      <c r="Z2" s="21">
        <v>42705</v>
      </c>
      <c r="AA2" s="21">
        <v>42736</v>
      </c>
      <c r="AB2" s="21">
        <v>42767</v>
      </c>
      <c r="AC2" s="21">
        <v>42795</v>
      </c>
      <c r="AD2" s="21">
        <v>42826</v>
      </c>
      <c r="AE2" s="21">
        <v>42856</v>
      </c>
      <c r="AF2" s="21">
        <v>42887</v>
      </c>
      <c r="AG2" s="21">
        <v>42917</v>
      </c>
      <c r="AH2" s="21">
        <v>42948</v>
      </c>
      <c r="AI2" s="21">
        <v>42979</v>
      </c>
      <c r="AJ2" s="21">
        <v>43009</v>
      </c>
      <c r="AK2" s="21">
        <v>43040</v>
      </c>
      <c r="AL2" s="21">
        <v>43070</v>
      </c>
      <c r="AM2" s="21">
        <v>43101</v>
      </c>
      <c r="AN2" s="23">
        <v>43132</v>
      </c>
      <c r="AO2" s="23">
        <v>43160</v>
      </c>
      <c r="AP2" s="23">
        <v>43191</v>
      </c>
      <c r="AQ2" s="23">
        <v>43221</v>
      </c>
      <c r="AR2" s="23">
        <v>43252</v>
      </c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B3" s="8" t="str">
        <f xml:space="preserve"> "Group 1 parameter " &amp; (ROW() -2)</f>
        <v>Group 1 parameter 1</v>
      </c>
      <c r="C3" s="25">
        <v>20000</v>
      </c>
      <c r="D3" s="25">
        <v>16000</v>
      </c>
      <c r="E3" s="25">
        <v>21000</v>
      </c>
      <c r="F3" s="25">
        <v>1000</v>
      </c>
      <c r="G3" s="25">
        <v>1000</v>
      </c>
      <c r="H3" s="25">
        <v>1000</v>
      </c>
      <c r="I3" s="25">
        <v>1000</v>
      </c>
      <c r="J3" s="25">
        <v>10000</v>
      </c>
      <c r="K3" s="25">
        <v>6000</v>
      </c>
      <c r="L3" s="25">
        <v>1000</v>
      </c>
      <c r="M3" s="25">
        <v>5000</v>
      </c>
      <c r="N3" s="25">
        <v>7000</v>
      </c>
      <c r="O3" s="25">
        <v>1000</v>
      </c>
      <c r="P3" s="25">
        <v>1000</v>
      </c>
      <c r="Q3" s="25">
        <v>10000</v>
      </c>
      <c r="R3" s="25">
        <v>1000</v>
      </c>
      <c r="S3" s="25">
        <v>2000</v>
      </c>
      <c r="T3" s="25">
        <v>1000</v>
      </c>
      <c r="U3" s="25">
        <v>1000</v>
      </c>
      <c r="V3" s="25">
        <v>1000</v>
      </c>
      <c r="W3" s="25">
        <v>4000</v>
      </c>
      <c r="X3" s="25">
        <v>5000</v>
      </c>
      <c r="Y3" s="25">
        <v>5000</v>
      </c>
      <c r="Z3" s="25">
        <v>10000</v>
      </c>
      <c r="AA3" s="25">
        <v>10000</v>
      </c>
      <c r="AB3" s="25">
        <v>10000</v>
      </c>
      <c r="AC3" s="25">
        <v>4000</v>
      </c>
      <c r="AD3" s="25">
        <v>1000</v>
      </c>
      <c r="AE3" s="25">
        <v>5000</v>
      </c>
      <c r="AF3" s="25">
        <v>5000</v>
      </c>
      <c r="AG3" s="25">
        <v>5000</v>
      </c>
      <c r="AH3" s="25">
        <v>10000</v>
      </c>
      <c r="AI3" s="25">
        <v>4000</v>
      </c>
      <c r="AJ3" s="25">
        <v>1000</v>
      </c>
      <c r="AK3" s="25">
        <v>1000</v>
      </c>
      <c r="AL3" s="25">
        <v>1000</v>
      </c>
      <c r="AM3" s="25">
        <v>1000</v>
      </c>
      <c r="AN3" s="25">
        <v>5000</v>
      </c>
      <c r="AO3" s="25">
        <v>16000</v>
      </c>
      <c r="AP3" s="25">
        <v>11000</v>
      </c>
      <c r="AQ3" s="25">
        <v>13000</v>
      </c>
      <c r="AR3" s="25">
        <v>11000</v>
      </c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B4" s="8" t="str">
        <f t="shared" ref="B4:B17" si="0" xml:space="preserve"> "Group 1 parameter " &amp; (ROW() -2)</f>
        <v>Group 1 parameter 2</v>
      </c>
      <c r="C4" s="25">
        <v>45000</v>
      </c>
      <c r="D4" s="25">
        <v>72000</v>
      </c>
      <c r="E4" s="25">
        <v>140000</v>
      </c>
      <c r="F4" s="25">
        <v>140000</v>
      </c>
      <c r="G4" s="25">
        <v>149000</v>
      </c>
      <c r="H4" s="25">
        <v>149000</v>
      </c>
      <c r="I4" s="25">
        <v>161000</v>
      </c>
      <c r="J4" s="25">
        <v>137000</v>
      </c>
      <c r="K4" s="25">
        <v>164000</v>
      </c>
      <c r="L4" s="25">
        <v>135000</v>
      </c>
      <c r="M4" s="25">
        <v>120000</v>
      </c>
      <c r="N4" s="25">
        <v>100000</v>
      </c>
      <c r="O4" s="25">
        <v>50000</v>
      </c>
      <c r="P4" s="25">
        <v>70000</v>
      </c>
      <c r="Q4" s="25">
        <v>110000</v>
      </c>
      <c r="R4" s="25">
        <v>133000</v>
      </c>
      <c r="S4" s="25">
        <v>110000</v>
      </c>
      <c r="T4" s="25">
        <v>150000</v>
      </c>
      <c r="U4" s="25">
        <v>150000</v>
      </c>
      <c r="V4" s="25">
        <v>140000</v>
      </c>
      <c r="W4" s="25">
        <v>150000</v>
      </c>
      <c r="X4" s="25">
        <v>140000</v>
      </c>
      <c r="Y4" s="25">
        <v>144000</v>
      </c>
      <c r="Z4" s="25">
        <v>120000</v>
      </c>
      <c r="AA4" s="25">
        <v>67000</v>
      </c>
      <c r="AB4" s="25">
        <v>90000</v>
      </c>
      <c r="AC4" s="25">
        <v>130000</v>
      </c>
      <c r="AD4" s="25">
        <v>130000</v>
      </c>
      <c r="AE4" s="25">
        <v>140000</v>
      </c>
      <c r="AF4" s="25">
        <v>127000</v>
      </c>
      <c r="AG4" s="25">
        <v>126000</v>
      </c>
      <c r="AH4" s="25">
        <v>126000</v>
      </c>
      <c r="AI4" s="25">
        <v>125000</v>
      </c>
      <c r="AJ4" s="25">
        <v>130000</v>
      </c>
      <c r="AK4" s="25">
        <v>126000</v>
      </c>
      <c r="AL4" s="25">
        <v>104000</v>
      </c>
      <c r="AM4" s="25">
        <v>95000</v>
      </c>
      <c r="AN4" s="25">
        <v>117000</v>
      </c>
      <c r="AO4" s="25">
        <v>130000</v>
      </c>
      <c r="AP4" s="25">
        <v>150000</v>
      </c>
      <c r="AQ4" s="25">
        <v>130000</v>
      </c>
      <c r="AR4" s="25">
        <v>125000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B5" s="8" t="str">
        <f t="shared" si="0"/>
        <v>Group 1 parameter 3</v>
      </c>
      <c r="C5" s="25">
        <v>40000</v>
      </c>
      <c r="D5" s="25">
        <v>36000</v>
      </c>
      <c r="E5" s="25">
        <v>57000</v>
      </c>
      <c r="F5" s="25">
        <v>55000</v>
      </c>
      <c r="G5" s="25">
        <v>40000</v>
      </c>
      <c r="H5" s="25">
        <v>75000</v>
      </c>
      <c r="I5" s="25">
        <v>67000</v>
      </c>
      <c r="J5" s="25">
        <v>55000</v>
      </c>
      <c r="K5" s="25">
        <v>60000</v>
      </c>
      <c r="L5" s="25">
        <v>60000</v>
      </c>
      <c r="M5" s="25">
        <v>63000</v>
      </c>
      <c r="N5" s="25">
        <v>57000</v>
      </c>
      <c r="O5" s="25">
        <v>47000</v>
      </c>
      <c r="P5" s="25">
        <v>44000</v>
      </c>
      <c r="Q5" s="25">
        <v>37000</v>
      </c>
      <c r="R5" s="25">
        <v>20000</v>
      </c>
      <c r="S5" s="25">
        <v>40000</v>
      </c>
      <c r="T5" s="25">
        <v>45000</v>
      </c>
      <c r="U5" s="25">
        <v>50000</v>
      </c>
      <c r="V5" s="25">
        <v>55000</v>
      </c>
      <c r="W5" s="25">
        <v>40000</v>
      </c>
      <c r="X5" s="25">
        <v>60000</v>
      </c>
      <c r="Y5" s="25">
        <v>60000</v>
      </c>
      <c r="Z5" s="25">
        <v>60000</v>
      </c>
      <c r="AA5" s="25">
        <v>30000</v>
      </c>
      <c r="AB5" s="25">
        <v>25000</v>
      </c>
      <c r="AC5" s="25">
        <v>51000</v>
      </c>
      <c r="AD5" s="25">
        <v>50000</v>
      </c>
      <c r="AE5" s="25">
        <v>48000</v>
      </c>
      <c r="AF5" s="25">
        <v>45000</v>
      </c>
      <c r="AG5" s="25">
        <v>15000</v>
      </c>
      <c r="AH5" s="25">
        <v>49000</v>
      </c>
      <c r="AI5" s="25">
        <v>56000</v>
      </c>
      <c r="AJ5" s="25">
        <v>52000</v>
      </c>
      <c r="AK5" s="25">
        <v>50000</v>
      </c>
      <c r="AL5" s="25">
        <v>49000</v>
      </c>
      <c r="AM5" s="25">
        <v>20000</v>
      </c>
      <c r="AN5" s="25">
        <v>30000</v>
      </c>
      <c r="AO5" s="25">
        <v>40000</v>
      </c>
      <c r="AP5" s="25">
        <v>28000</v>
      </c>
      <c r="AQ5" s="25">
        <v>38000</v>
      </c>
      <c r="AR5" s="25">
        <v>30000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B6" s="8" t="str">
        <f t="shared" si="0"/>
        <v>Group 1 parameter 4</v>
      </c>
      <c r="C6" s="25">
        <v>35000</v>
      </c>
      <c r="D6" s="25">
        <v>53000</v>
      </c>
      <c r="E6" s="25">
        <v>50000</v>
      </c>
      <c r="F6" s="25">
        <v>47000</v>
      </c>
      <c r="G6" s="25">
        <v>40000</v>
      </c>
      <c r="H6" s="25">
        <v>43000</v>
      </c>
      <c r="I6" s="25">
        <v>40000</v>
      </c>
      <c r="J6" s="25">
        <v>60000</v>
      </c>
      <c r="K6" s="25">
        <v>50000</v>
      </c>
      <c r="L6" s="25">
        <v>55000</v>
      </c>
      <c r="M6" s="25">
        <v>45000</v>
      </c>
      <c r="N6" s="25">
        <v>45000</v>
      </c>
      <c r="O6" s="25">
        <v>35000</v>
      </c>
      <c r="P6" s="25">
        <v>30000</v>
      </c>
      <c r="Q6" s="25">
        <v>35000</v>
      </c>
      <c r="R6" s="25">
        <v>45000</v>
      </c>
      <c r="S6" s="25">
        <v>65000</v>
      </c>
      <c r="T6" s="25">
        <v>65000</v>
      </c>
      <c r="U6" s="25">
        <v>35000</v>
      </c>
      <c r="V6" s="25">
        <v>60000</v>
      </c>
      <c r="W6" s="25">
        <v>50000</v>
      </c>
      <c r="X6" s="25">
        <v>70000</v>
      </c>
      <c r="Y6" s="25">
        <v>60000</v>
      </c>
      <c r="Z6" s="25">
        <v>65000</v>
      </c>
      <c r="AA6" s="25">
        <v>35000</v>
      </c>
      <c r="AB6" s="25">
        <v>65000</v>
      </c>
      <c r="AC6" s="25">
        <v>55000</v>
      </c>
      <c r="AD6" s="25">
        <v>60000</v>
      </c>
      <c r="AE6" s="25">
        <v>55000</v>
      </c>
      <c r="AF6" s="25">
        <v>65000</v>
      </c>
      <c r="AG6" s="25">
        <v>50000</v>
      </c>
      <c r="AH6" s="25">
        <v>50000</v>
      </c>
      <c r="AI6" s="25">
        <v>58000</v>
      </c>
      <c r="AJ6" s="25">
        <v>55000</v>
      </c>
      <c r="AK6" s="25">
        <v>45000</v>
      </c>
      <c r="AL6" s="25">
        <v>50000</v>
      </c>
      <c r="AM6" s="25">
        <v>30000</v>
      </c>
      <c r="AN6" s="25">
        <v>45000</v>
      </c>
      <c r="AO6" s="25">
        <v>70000</v>
      </c>
      <c r="AP6" s="25">
        <v>60000</v>
      </c>
      <c r="AQ6" s="25">
        <v>60000</v>
      </c>
      <c r="AR6" s="25">
        <v>50000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B7" s="8" t="str">
        <f t="shared" si="0"/>
        <v>Group 1 parameter 5</v>
      </c>
      <c r="C7" s="25">
        <v>60000</v>
      </c>
      <c r="D7" s="25">
        <v>70000</v>
      </c>
      <c r="E7" s="25">
        <v>75000</v>
      </c>
      <c r="F7" s="25">
        <v>85000</v>
      </c>
      <c r="G7" s="25">
        <v>155000</v>
      </c>
      <c r="H7" s="25">
        <v>80000</v>
      </c>
      <c r="I7" s="25">
        <v>100000</v>
      </c>
      <c r="J7" s="25">
        <v>150000</v>
      </c>
      <c r="K7" s="25">
        <v>135000</v>
      </c>
      <c r="L7" s="25">
        <v>130000</v>
      </c>
      <c r="M7" s="25">
        <v>85000</v>
      </c>
      <c r="N7" s="25">
        <v>96000</v>
      </c>
      <c r="O7" s="25">
        <v>45000</v>
      </c>
      <c r="P7" s="25">
        <v>20000</v>
      </c>
      <c r="Q7" s="25">
        <v>40000</v>
      </c>
      <c r="R7" s="25">
        <v>80000</v>
      </c>
      <c r="S7" s="25">
        <v>140000</v>
      </c>
      <c r="T7" s="25">
        <v>180000</v>
      </c>
      <c r="U7" s="25">
        <v>173000</v>
      </c>
      <c r="V7" s="25">
        <v>170000</v>
      </c>
      <c r="W7" s="25">
        <v>165000</v>
      </c>
      <c r="X7" s="25">
        <v>150000</v>
      </c>
      <c r="Y7" s="25">
        <v>114000</v>
      </c>
      <c r="Z7" s="25">
        <v>125000</v>
      </c>
      <c r="AA7" s="25">
        <v>92000</v>
      </c>
      <c r="AB7" s="25">
        <v>83000</v>
      </c>
      <c r="AC7" s="25">
        <v>103000</v>
      </c>
      <c r="AD7" s="25">
        <v>160000</v>
      </c>
      <c r="AE7" s="25">
        <v>160000</v>
      </c>
      <c r="AF7" s="25">
        <v>200000</v>
      </c>
      <c r="AG7" s="25">
        <v>195000</v>
      </c>
      <c r="AH7" s="25">
        <v>225000</v>
      </c>
      <c r="AI7" s="25">
        <v>170000</v>
      </c>
      <c r="AJ7" s="25">
        <v>160000</v>
      </c>
      <c r="AK7" s="25">
        <v>163000</v>
      </c>
      <c r="AL7" s="25">
        <v>153000</v>
      </c>
      <c r="AM7" s="25">
        <v>78000</v>
      </c>
      <c r="AN7" s="25">
        <v>60000</v>
      </c>
      <c r="AO7" s="25">
        <v>67000</v>
      </c>
      <c r="AP7" s="25">
        <v>125000</v>
      </c>
      <c r="AQ7" s="25">
        <v>182000</v>
      </c>
      <c r="AR7" s="25">
        <v>203000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B8" s="8" t="str">
        <f t="shared" si="0"/>
        <v>Group 1 parameter 6</v>
      </c>
      <c r="C8" s="25">
        <v>6000</v>
      </c>
      <c r="D8" s="25">
        <v>5000</v>
      </c>
      <c r="E8" s="25">
        <v>5000</v>
      </c>
      <c r="F8" s="25">
        <v>3000</v>
      </c>
      <c r="G8" s="25">
        <v>3000</v>
      </c>
      <c r="H8" s="25">
        <v>5000</v>
      </c>
      <c r="I8" s="25">
        <v>3000</v>
      </c>
      <c r="J8" s="25">
        <v>1000</v>
      </c>
      <c r="K8" s="25">
        <v>2000</v>
      </c>
      <c r="L8" s="25">
        <v>4000</v>
      </c>
      <c r="M8" s="25">
        <v>2000</v>
      </c>
      <c r="N8" s="25">
        <v>5000</v>
      </c>
      <c r="O8" s="25">
        <v>5000</v>
      </c>
      <c r="P8" s="25">
        <v>4000</v>
      </c>
      <c r="Q8" s="25">
        <v>8000</v>
      </c>
      <c r="R8" s="25">
        <v>5000</v>
      </c>
      <c r="S8" s="25">
        <v>5000</v>
      </c>
      <c r="T8" s="25">
        <v>1000</v>
      </c>
      <c r="U8" s="25">
        <v>5000</v>
      </c>
      <c r="V8" s="25">
        <v>5000</v>
      </c>
      <c r="W8" s="25">
        <v>5000</v>
      </c>
      <c r="X8" s="25">
        <v>7000</v>
      </c>
      <c r="Y8" s="25">
        <v>7000</v>
      </c>
      <c r="Z8" s="25">
        <v>8000</v>
      </c>
      <c r="AA8" s="25">
        <v>10000</v>
      </c>
      <c r="AB8" s="25">
        <v>5000</v>
      </c>
      <c r="AC8" s="25">
        <v>8000</v>
      </c>
      <c r="AD8" s="25">
        <v>10000</v>
      </c>
      <c r="AE8" s="25">
        <v>5000</v>
      </c>
      <c r="AF8" s="25">
        <v>5000</v>
      </c>
      <c r="AG8" s="25">
        <v>5000</v>
      </c>
      <c r="AH8" s="25">
        <v>7000</v>
      </c>
      <c r="AI8" s="25">
        <v>10000</v>
      </c>
      <c r="AJ8" s="25">
        <v>5000</v>
      </c>
      <c r="AK8" s="25">
        <v>5000</v>
      </c>
      <c r="AL8" s="25">
        <v>8000</v>
      </c>
      <c r="AM8" s="25">
        <v>8000</v>
      </c>
      <c r="AN8" s="25">
        <v>5000</v>
      </c>
      <c r="AO8" s="25">
        <v>7000</v>
      </c>
      <c r="AP8" s="25">
        <v>7000</v>
      </c>
      <c r="AQ8" s="25">
        <v>8000</v>
      </c>
      <c r="AR8" s="25">
        <v>5000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B9" s="8" t="str">
        <f t="shared" si="0"/>
        <v>Group 1 parameter 7</v>
      </c>
      <c r="C9" s="25">
        <v>19000</v>
      </c>
      <c r="D9" s="25">
        <v>10000</v>
      </c>
      <c r="E9" s="25">
        <v>5000</v>
      </c>
      <c r="F9" s="25">
        <v>10000</v>
      </c>
      <c r="G9" s="25">
        <v>5000</v>
      </c>
      <c r="H9" s="25">
        <v>5000</v>
      </c>
      <c r="I9" s="25">
        <v>5000</v>
      </c>
      <c r="J9" s="25">
        <v>10000</v>
      </c>
      <c r="K9" s="25">
        <v>15000</v>
      </c>
      <c r="L9" s="25">
        <v>20000</v>
      </c>
      <c r="M9" s="25">
        <v>10000</v>
      </c>
      <c r="N9" s="25">
        <v>10000</v>
      </c>
      <c r="O9" s="25">
        <v>10000</v>
      </c>
      <c r="P9" s="25">
        <v>3000</v>
      </c>
      <c r="Q9" s="25">
        <v>5000</v>
      </c>
      <c r="R9" s="25">
        <v>5000</v>
      </c>
      <c r="S9" s="25">
        <v>5000</v>
      </c>
      <c r="T9" s="25">
        <v>10000</v>
      </c>
      <c r="U9" s="25">
        <v>3000</v>
      </c>
      <c r="V9" s="25">
        <v>3000</v>
      </c>
      <c r="W9" s="25">
        <v>3000</v>
      </c>
      <c r="X9" s="25">
        <v>10000</v>
      </c>
      <c r="Y9" s="25">
        <v>10000</v>
      </c>
      <c r="Z9" s="25">
        <v>20000</v>
      </c>
      <c r="AA9" s="25">
        <v>15000</v>
      </c>
      <c r="AB9" s="25">
        <v>5000</v>
      </c>
      <c r="AC9" s="25">
        <v>5000</v>
      </c>
      <c r="AD9" s="25">
        <v>5000</v>
      </c>
      <c r="AE9" s="25">
        <v>5000</v>
      </c>
      <c r="AF9" s="25">
        <v>5000</v>
      </c>
      <c r="AG9" s="25">
        <v>5000</v>
      </c>
      <c r="AH9" s="25">
        <v>3000</v>
      </c>
      <c r="AI9" s="25">
        <v>2000</v>
      </c>
      <c r="AJ9" s="25">
        <v>2000</v>
      </c>
      <c r="AK9" s="25">
        <v>3000</v>
      </c>
      <c r="AL9" s="25">
        <v>3000</v>
      </c>
      <c r="AM9" s="25">
        <v>3000</v>
      </c>
      <c r="AN9" s="25">
        <v>3000</v>
      </c>
      <c r="AO9" s="25">
        <v>3000</v>
      </c>
      <c r="AP9" s="25">
        <v>3000</v>
      </c>
      <c r="AQ9" s="25">
        <v>3000</v>
      </c>
      <c r="AR9" s="25">
        <v>3000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B10" s="8" t="str">
        <f t="shared" si="0"/>
        <v>Group 1 parameter 8</v>
      </c>
      <c r="C10" s="25">
        <v>100000</v>
      </c>
      <c r="D10" s="25">
        <v>100000</v>
      </c>
      <c r="E10" s="25">
        <v>150000</v>
      </c>
      <c r="F10" s="25">
        <v>180000</v>
      </c>
      <c r="G10" s="25">
        <v>170000</v>
      </c>
      <c r="H10" s="25">
        <v>180000</v>
      </c>
      <c r="I10" s="25">
        <v>160000</v>
      </c>
      <c r="J10" s="25">
        <v>140000</v>
      </c>
      <c r="K10" s="25">
        <v>170000</v>
      </c>
      <c r="L10" s="25">
        <v>200000</v>
      </c>
      <c r="M10" s="25">
        <v>200000</v>
      </c>
      <c r="N10" s="25">
        <v>50000</v>
      </c>
      <c r="O10" s="25">
        <v>30000</v>
      </c>
      <c r="P10" s="25">
        <v>30000</v>
      </c>
      <c r="Q10" s="25">
        <v>100000</v>
      </c>
      <c r="R10" s="25">
        <v>200000</v>
      </c>
      <c r="S10" s="25">
        <v>300000</v>
      </c>
      <c r="T10" s="25">
        <v>300000</v>
      </c>
      <c r="U10" s="25">
        <v>200000</v>
      </c>
      <c r="V10" s="25">
        <v>200000</v>
      </c>
      <c r="W10" s="25">
        <v>400000</v>
      </c>
      <c r="X10" s="25">
        <v>400000</v>
      </c>
      <c r="Y10" s="25">
        <v>360000</v>
      </c>
      <c r="Z10" s="25">
        <v>260000</v>
      </c>
      <c r="AA10" s="25">
        <v>100000</v>
      </c>
      <c r="AB10" s="25">
        <v>120000</v>
      </c>
      <c r="AC10" s="25">
        <v>150000</v>
      </c>
      <c r="AD10" s="25">
        <v>200000</v>
      </c>
      <c r="AE10" s="25">
        <v>200000</v>
      </c>
      <c r="AF10" s="25">
        <v>220000</v>
      </c>
      <c r="AG10" s="25">
        <v>260000</v>
      </c>
      <c r="AH10" s="25">
        <v>300000</v>
      </c>
      <c r="AI10" s="25">
        <v>300000</v>
      </c>
      <c r="AJ10" s="25">
        <v>340000</v>
      </c>
      <c r="AK10" s="25">
        <v>300000</v>
      </c>
      <c r="AL10" s="25">
        <v>250000</v>
      </c>
      <c r="AM10" s="25">
        <v>100000</v>
      </c>
      <c r="AN10" s="25">
        <v>100000</v>
      </c>
      <c r="AO10" s="25">
        <v>110000</v>
      </c>
      <c r="AP10" s="25">
        <v>200000</v>
      </c>
      <c r="AQ10" s="25">
        <v>200000</v>
      </c>
      <c r="AR10" s="25">
        <v>250000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/>
      <c r="B11" s="8" t="str">
        <f t="shared" si="0"/>
        <v>Group 1 parameter 9</v>
      </c>
      <c r="C11" s="25">
        <v>4000</v>
      </c>
      <c r="D11" s="25">
        <v>2000</v>
      </c>
      <c r="E11" s="25">
        <v>3000</v>
      </c>
      <c r="F11" s="25">
        <v>4000</v>
      </c>
      <c r="G11" s="25">
        <v>2000</v>
      </c>
      <c r="H11" s="25">
        <v>26000</v>
      </c>
      <c r="I11" s="25">
        <v>12000</v>
      </c>
      <c r="J11" s="25">
        <v>13000</v>
      </c>
      <c r="K11" s="25">
        <v>30000</v>
      </c>
      <c r="L11" s="25">
        <v>10000</v>
      </c>
      <c r="M11" s="25">
        <v>1000</v>
      </c>
      <c r="N11" s="25">
        <v>1000</v>
      </c>
      <c r="O11" s="25">
        <v>1000</v>
      </c>
      <c r="P11" s="25">
        <v>5000</v>
      </c>
      <c r="Q11" s="25">
        <v>8000</v>
      </c>
      <c r="R11" s="25">
        <v>7000</v>
      </c>
      <c r="S11" s="25">
        <v>17000</v>
      </c>
      <c r="T11" s="25">
        <v>20000</v>
      </c>
      <c r="U11" s="25">
        <v>18000</v>
      </c>
      <c r="V11" s="25">
        <v>20000</v>
      </c>
      <c r="W11" s="25">
        <v>20000</v>
      </c>
      <c r="X11" s="25">
        <v>1000</v>
      </c>
      <c r="Y11" s="25">
        <v>12000</v>
      </c>
      <c r="Z11" s="25">
        <v>20000</v>
      </c>
      <c r="AA11" s="25">
        <v>6000</v>
      </c>
      <c r="AB11" s="25">
        <v>6000</v>
      </c>
      <c r="AC11" s="25">
        <v>7000</v>
      </c>
      <c r="AD11" s="25">
        <v>10000</v>
      </c>
      <c r="AE11" s="25">
        <v>10000</v>
      </c>
      <c r="AF11" s="25">
        <v>8000</v>
      </c>
      <c r="AG11" s="25">
        <v>1000</v>
      </c>
      <c r="AH11" s="25">
        <v>4000</v>
      </c>
      <c r="AI11" s="25">
        <v>3000</v>
      </c>
      <c r="AJ11" s="25">
        <v>3000</v>
      </c>
      <c r="AK11" s="25">
        <v>2000</v>
      </c>
      <c r="AL11" s="25">
        <v>2000</v>
      </c>
      <c r="AM11" s="25">
        <v>1000</v>
      </c>
      <c r="AN11" s="25">
        <v>1000</v>
      </c>
      <c r="AO11" s="25">
        <v>3000</v>
      </c>
      <c r="AP11" s="25">
        <v>2000</v>
      </c>
      <c r="AQ11" s="25">
        <v>2000</v>
      </c>
      <c r="AR11" s="25">
        <v>3000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B12" s="8" t="str">
        <f t="shared" si="0"/>
        <v>Group 1 parameter 10</v>
      </c>
      <c r="C12" s="25">
        <v>32000</v>
      </c>
      <c r="D12" s="25">
        <v>51000</v>
      </c>
      <c r="E12" s="25">
        <v>58000</v>
      </c>
      <c r="F12" s="25">
        <v>64000</v>
      </c>
      <c r="G12" s="25">
        <v>45000</v>
      </c>
      <c r="H12" s="25">
        <v>40000</v>
      </c>
      <c r="I12" s="25">
        <v>30000</v>
      </c>
      <c r="J12" s="25">
        <v>42000</v>
      </c>
      <c r="K12" s="25">
        <v>57000</v>
      </c>
      <c r="L12" s="25">
        <v>60000</v>
      </c>
      <c r="M12" s="25">
        <v>45000</v>
      </c>
      <c r="N12" s="25">
        <v>63000</v>
      </c>
      <c r="O12" s="25">
        <v>39000</v>
      </c>
      <c r="P12" s="25">
        <v>51000</v>
      </c>
      <c r="Q12" s="25">
        <v>50000</v>
      </c>
      <c r="R12" s="25">
        <v>50000</v>
      </c>
      <c r="S12" s="25">
        <v>43000</v>
      </c>
      <c r="T12" s="25">
        <v>70000</v>
      </c>
      <c r="U12" s="25">
        <v>35000</v>
      </c>
      <c r="V12" s="25">
        <v>32000</v>
      </c>
      <c r="W12" s="25">
        <v>44000</v>
      </c>
      <c r="X12" s="25">
        <v>51000</v>
      </c>
      <c r="Y12" s="25">
        <v>68000</v>
      </c>
      <c r="Z12" s="25">
        <v>70000</v>
      </c>
      <c r="AA12" s="25">
        <v>42000</v>
      </c>
      <c r="AB12" s="25">
        <v>50000</v>
      </c>
      <c r="AC12" s="25">
        <v>45000</v>
      </c>
      <c r="AD12" s="25">
        <v>65000</v>
      </c>
      <c r="AE12" s="25">
        <v>57000</v>
      </c>
      <c r="AF12" s="25">
        <v>50000</v>
      </c>
      <c r="AG12" s="25">
        <v>45000</v>
      </c>
      <c r="AH12" s="25">
        <v>61000</v>
      </c>
      <c r="AI12" s="25">
        <v>43000</v>
      </c>
      <c r="AJ12" s="25">
        <v>53000</v>
      </c>
      <c r="AK12" s="25">
        <v>55000</v>
      </c>
      <c r="AL12" s="25">
        <v>76000</v>
      </c>
      <c r="AM12" s="25">
        <v>41000</v>
      </c>
      <c r="AN12" s="25">
        <v>70000</v>
      </c>
      <c r="AO12" s="25">
        <v>55000</v>
      </c>
      <c r="AP12" s="25">
        <v>45000</v>
      </c>
      <c r="AQ12" s="25">
        <v>55000</v>
      </c>
      <c r="AR12" s="25">
        <v>60000</v>
      </c>
    </row>
    <row r="13" spans="1:1024" s="7" customFormat="1" x14ac:dyDescent="0.2">
      <c r="A13" s="24"/>
      <c r="B13" s="8" t="str">
        <f t="shared" si="0"/>
        <v>Group 1 parameter 11</v>
      </c>
      <c r="C13" s="25">
        <v>40000</v>
      </c>
      <c r="D13" s="25">
        <v>40000</v>
      </c>
      <c r="E13" s="25">
        <v>46000</v>
      </c>
      <c r="F13" s="25">
        <v>57000</v>
      </c>
      <c r="G13" s="25">
        <v>65000</v>
      </c>
      <c r="H13" s="25">
        <v>64000</v>
      </c>
      <c r="I13" s="25">
        <v>53000</v>
      </c>
      <c r="J13" s="25">
        <v>57000</v>
      </c>
      <c r="K13" s="25">
        <v>45000</v>
      </c>
      <c r="L13" s="25">
        <v>55000</v>
      </c>
      <c r="M13" s="25">
        <v>48000</v>
      </c>
      <c r="N13" s="25">
        <v>43000</v>
      </c>
      <c r="O13" s="25">
        <v>37000</v>
      </c>
      <c r="P13" s="25">
        <v>40000</v>
      </c>
      <c r="Q13" s="25">
        <v>44000</v>
      </c>
      <c r="R13" s="25">
        <v>25000</v>
      </c>
      <c r="S13" s="25">
        <v>50000</v>
      </c>
      <c r="T13" s="25">
        <v>38000</v>
      </c>
      <c r="U13" s="25">
        <v>58000</v>
      </c>
      <c r="V13" s="25">
        <v>60000</v>
      </c>
      <c r="W13" s="25">
        <v>50000</v>
      </c>
      <c r="X13" s="25">
        <v>60000</v>
      </c>
      <c r="Y13" s="25">
        <v>60000</v>
      </c>
      <c r="Z13" s="25">
        <v>60000</v>
      </c>
      <c r="AA13" s="25">
        <v>35000</v>
      </c>
      <c r="AB13" s="25">
        <v>33000</v>
      </c>
      <c r="AC13" s="25">
        <v>45000</v>
      </c>
      <c r="AD13" s="25">
        <v>45000</v>
      </c>
      <c r="AE13" s="25">
        <v>50000</v>
      </c>
      <c r="AF13" s="25">
        <v>30000</v>
      </c>
      <c r="AG13" s="25">
        <v>35000</v>
      </c>
      <c r="AH13" s="25">
        <v>66000</v>
      </c>
      <c r="AI13" s="25">
        <v>54000</v>
      </c>
      <c r="AJ13" s="25">
        <v>47000</v>
      </c>
      <c r="AK13" s="25">
        <v>55000</v>
      </c>
      <c r="AL13" s="25">
        <v>50000</v>
      </c>
      <c r="AM13" s="25">
        <v>44000</v>
      </c>
      <c r="AN13" s="25">
        <v>60000</v>
      </c>
      <c r="AO13" s="25">
        <v>50000</v>
      </c>
      <c r="AP13" s="25">
        <v>35000</v>
      </c>
      <c r="AQ13" s="25">
        <v>45000</v>
      </c>
      <c r="AR13" s="25">
        <v>40000</v>
      </c>
    </row>
    <row r="14" spans="1:1024" x14ac:dyDescent="0.2">
      <c r="B14" s="8" t="str">
        <f t="shared" si="0"/>
        <v>Group 1 parameter 12</v>
      </c>
      <c r="C14" s="25">
        <v>30000</v>
      </c>
      <c r="D14" s="25">
        <v>45000</v>
      </c>
      <c r="E14" s="25">
        <v>50000</v>
      </c>
      <c r="F14" s="25">
        <v>78000</v>
      </c>
      <c r="G14" s="25">
        <v>70000</v>
      </c>
      <c r="H14" s="25">
        <v>95000</v>
      </c>
      <c r="I14" s="25">
        <v>105000</v>
      </c>
      <c r="J14" s="25">
        <v>70000</v>
      </c>
      <c r="K14" s="25">
        <v>70000</v>
      </c>
      <c r="L14" s="25">
        <v>60000</v>
      </c>
      <c r="M14" s="25">
        <v>35000</v>
      </c>
      <c r="N14" s="25">
        <v>1000</v>
      </c>
      <c r="O14" s="25">
        <v>30000</v>
      </c>
      <c r="P14" s="25">
        <v>40000</v>
      </c>
      <c r="Q14" s="25">
        <v>55000</v>
      </c>
      <c r="R14" s="25">
        <v>80000</v>
      </c>
      <c r="S14" s="25">
        <v>80000</v>
      </c>
      <c r="T14" s="25">
        <v>70000</v>
      </c>
      <c r="U14" s="25">
        <v>60000</v>
      </c>
      <c r="V14" s="25">
        <v>55000</v>
      </c>
      <c r="W14" s="25">
        <v>60000</v>
      </c>
      <c r="X14" s="25">
        <v>70000</v>
      </c>
      <c r="Y14" s="25">
        <v>60000</v>
      </c>
      <c r="Z14" s="25">
        <v>40000</v>
      </c>
      <c r="AA14" s="25">
        <v>30000</v>
      </c>
      <c r="AB14" s="25">
        <v>45000</v>
      </c>
      <c r="AC14" s="25">
        <v>80000</v>
      </c>
      <c r="AD14" s="25">
        <v>70000</v>
      </c>
      <c r="AE14" s="25">
        <v>70000</v>
      </c>
      <c r="AF14" s="25">
        <v>85000</v>
      </c>
      <c r="AG14" s="25">
        <v>85000</v>
      </c>
      <c r="AH14" s="25">
        <v>95000</v>
      </c>
      <c r="AI14" s="25">
        <v>95000</v>
      </c>
      <c r="AJ14" s="25">
        <v>95000</v>
      </c>
      <c r="AK14" s="25">
        <v>90000</v>
      </c>
      <c r="AL14" s="25">
        <v>80000</v>
      </c>
      <c r="AM14" s="25">
        <v>35000</v>
      </c>
      <c r="AN14" s="25">
        <v>60000</v>
      </c>
      <c r="AO14" s="25">
        <v>95000</v>
      </c>
      <c r="AP14" s="25">
        <v>95000</v>
      </c>
      <c r="AQ14" s="25">
        <v>85000</v>
      </c>
      <c r="AR14" s="25">
        <v>105000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B15" s="8" t="str">
        <f t="shared" si="0"/>
        <v>Group 1 parameter 13</v>
      </c>
      <c r="C15" s="25">
        <v>15000</v>
      </c>
      <c r="D15" s="25">
        <v>34000</v>
      </c>
      <c r="E15" s="25">
        <v>40000</v>
      </c>
      <c r="F15" s="25">
        <v>50000</v>
      </c>
      <c r="G15" s="25">
        <v>30000</v>
      </c>
      <c r="H15" s="25">
        <v>46000</v>
      </c>
      <c r="I15" s="25">
        <v>30000</v>
      </c>
      <c r="J15" s="25">
        <v>35000</v>
      </c>
      <c r="K15" s="25">
        <v>40000</v>
      </c>
      <c r="L15" s="25">
        <v>30000</v>
      </c>
      <c r="M15" s="25">
        <v>35000</v>
      </c>
      <c r="N15" s="25">
        <v>20000</v>
      </c>
      <c r="O15" s="25">
        <v>10000</v>
      </c>
      <c r="P15" s="25">
        <v>15000</v>
      </c>
      <c r="Q15" s="25">
        <v>25000</v>
      </c>
      <c r="R15" s="25">
        <v>50000</v>
      </c>
      <c r="S15" s="25">
        <v>50000</v>
      </c>
      <c r="T15" s="25">
        <v>55000</v>
      </c>
      <c r="U15" s="25">
        <v>50000</v>
      </c>
      <c r="V15" s="25">
        <v>40000</v>
      </c>
      <c r="W15" s="25">
        <v>55000</v>
      </c>
      <c r="X15" s="25">
        <v>60000</v>
      </c>
      <c r="Y15" s="25">
        <v>45000</v>
      </c>
      <c r="Z15" s="25">
        <v>40000</v>
      </c>
      <c r="AA15" s="25">
        <v>10000</v>
      </c>
      <c r="AB15" s="25">
        <v>25000</v>
      </c>
      <c r="AC15" s="25">
        <v>25000</v>
      </c>
      <c r="AD15" s="25">
        <v>20000</v>
      </c>
      <c r="AE15" s="25">
        <v>25000</v>
      </c>
      <c r="AF15" s="25">
        <v>30000</v>
      </c>
      <c r="AG15" s="25">
        <v>40000</v>
      </c>
      <c r="AH15" s="25">
        <v>35000</v>
      </c>
      <c r="AI15" s="25">
        <v>40000</v>
      </c>
      <c r="AJ15" s="25">
        <v>40000</v>
      </c>
      <c r="AK15" s="25">
        <v>35000</v>
      </c>
      <c r="AL15" s="25">
        <v>25000</v>
      </c>
      <c r="AM15" s="25">
        <v>15000</v>
      </c>
      <c r="AN15" s="25">
        <v>20000</v>
      </c>
      <c r="AO15" s="25">
        <v>25000</v>
      </c>
      <c r="AP15" s="25">
        <v>30000</v>
      </c>
      <c r="AQ15" s="25">
        <v>40000</v>
      </c>
      <c r="AR15" s="25">
        <v>50000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/>
      <c r="B16" s="8" t="str">
        <f t="shared" si="0"/>
        <v>Group 1 parameter 14</v>
      </c>
      <c r="C16" s="25">
        <v>15000</v>
      </c>
      <c r="D16" s="25">
        <v>12000</v>
      </c>
      <c r="E16" s="25">
        <v>31000</v>
      </c>
      <c r="F16" s="25">
        <v>30000</v>
      </c>
      <c r="G16" s="25">
        <v>12000</v>
      </c>
      <c r="H16" s="25">
        <v>13000</v>
      </c>
      <c r="I16" s="25">
        <v>10000</v>
      </c>
      <c r="J16" s="25">
        <v>30000</v>
      </c>
      <c r="K16" s="25">
        <v>26000</v>
      </c>
      <c r="L16" s="25">
        <v>50000</v>
      </c>
      <c r="M16" s="25">
        <v>40000</v>
      </c>
      <c r="N16" s="25">
        <v>14000</v>
      </c>
      <c r="O16" s="25">
        <v>12000</v>
      </c>
      <c r="P16" s="25">
        <v>10000</v>
      </c>
      <c r="Q16" s="25">
        <v>34000</v>
      </c>
      <c r="R16" s="25">
        <v>13000</v>
      </c>
      <c r="S16" s="25">
        <v>2000</v>
      </c>
      <c r="T16" s="25">
        <v>25000</v>
      </c>
      <c r="U16" s="25">
        <v>44000</v>
      </c>
      <c r="V16" s="25">
        <v>5000</v>
      </c>
      <c r="W16" s="25">
        <v>4000</v>
      </c>
      <c r="X16" s="25">
        <v>1000</v>
      </c>
      <c r="Y16" s="25">
        <v>15000</v>
      </c>
      <c r="Z16" s="25">
        <v>45000</v>
      </c>
      <c r="AA16" s="25">
        <v>25000</v>
      </c>
      <c r="AB16" s="25">
        <v>27000</v>
      </c>
      <c r="AC16" s="25">
        <v>42000</v>
      </c>
      <c r="AD16" s="25">
        <v>50000</v>
      </c>
      <c r="AE16" s="25">
        <v>47000</v>
      </c>
      <c r="AF16" s="25">
        <v>38000</v>
      </c>
      <c r="AG16" s="25">
        <v>25000</v>
      </c>
      <c r="AH16" s="25">
        <v>54000</v>
      </c>
      <c r="AI16" s="25">
        <v>47000</v>
      </c>
      <c r="AJ16" s="25">
        <v>36000</v>
      </c>
      <c r="AK16" s="25">
        <v>40000</v>
      </c>
      <c r="AL16" s="25">
        <v>40000</v>
      </c>
      <c r="AM16" s="25">
        <v>26000</v>
      </c>
      <c r="AN16" s="25">
        <v>20000</v>
      </c>
      <c r="AO16" s="25">
        <v>35000</v>
      </c>
      <c r="AP16" s="25">
        <v>40000</v>
      </c>
      <c r="AQ16" s="25">
        <v>33000</v>
      </c>
      <c r="AR16" s="25">
        <v>25000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B17" s="8" t="str">
        <f t="shared" si="0"/>
        <v>Group 1 parameter 15</v>
      </c>
      <c r="C17" s="25">
        <v>1000</v>
      </c>
      <c r="D17" s="25">
        <v>1000</v>
      </c>
      <c r="E17" s="25">
        <v>1000</v>
      </c>
      <c r="F17" s="25">
        <v>1000</v>
      </c>
      <c r="G17" s="25">
        <v>1000</v>
      </c>
      <c r="H17" s="25">
        <v>1000</v>
      </c>
      <c r="I17" s="25">
        <v>1000</v>
      </c>
      <c r="J17" s="25">
        <v>1000</v>
      </c>
      <c r="K17" s="25">
        <v>15000</v>
      </c>
      <c r="L17" s="25">
        <v>3000</v>
      </c>
      <c r="M17" s="25">
        <v>1000</v>
      </c>
      <c r="N17" s="25">
        <v>1000</v>
      </c>
      <c r="O17" s="25">
        <v>1000</v>
      </c>
      <c r="P17" s="25">
        <v>1000</v>
      </c>
      <c r="Q17" s="25">
        <v>9000</v>
      </c>
      <c r="R17" s="25">
        <v>8000</v>
      </c>
      <c r="S17" s="25">
        <v>4000</v>
      </c>
      <c r="T17" s="25">
        <v>10000</v>
      </c>
      <c r="U17" s="25">
        <v>8000</v>
      </c>
      <c r="V17" s="25">
        <v>14000</v>
      </c>
      <c r="W17" s="25">
        <v>8000</v>
      </c>
      <c r="X17" s="25">
        <v>28000</v>
      </c>
      <c r="Y17" s="25">
        <v>32000</v>
      </c>
      <c r="Z17" s="25">
        <v>25000</v>
      </c>
      <c r="AA17" s="25">
        <v>17000</v>
      </c>
      <c r="AB17" s="25">
        <v>20000</v>
      </c>
      <c r="AC17" s="25">
        <v>26000</v>
      </c>
      <c r="AD17" s="25">
        <v>35000</v>
      </c>
      <c r="AE17" s="25">
        <v>24000</v>
      </c>
      <c r="AF17" s="25">
        <v>1000</v>
      </c>
      <c r="AG17" s="25">
        <v>32000</v>
      </c>
      <c r="AH17" s="25">
        <v>35000</v>
      </c>
      <c r="AI17" s="25">
        <v>41000</v>
      </c>
      <c r="AJ17" s="25">
        <v>35000</v>
      </c>
      <c r="AK17" s="25">
        <v>30000</v>
      </c>
      <c r="AL17" s="25">
        <v>4000</v>
      </c>
      <c r="AM17" s="25">
        <v>1000</v>
      </c>
      <c r="AN17" s="25">
        <v>1000</v>
      </c>
      <c r="AO17" s="25">
        <v>2000</v>
      </c>
      <c r="AP17" s="25">
        <v>47000</v>
      </c>
      <c r="AQ17" s="25">
        <v>45000</v>
      </c>
      <c r="AR17" s="25">
        <v>45000</v>
      </c>
    </row>
    <row r="18" spans="1:1024" x14ac:dyDescent="0.2">
      <c r="A18"/>
      <c r="B18" s="1" t="s">
        <v>3</v>
      </c>
      <c r="C18" s="12">
        <f t="shared" ref="C18:AR18" si="1">SUM(C3:C17)</f>
        <v>462000</v>
      </c>
      <c r="D18" s="12">
        <f t="shared" si="1"/>
        <v>547000</v>
      </c>
      <c r="E18" s="12">
        <f t="shared" si="1"/>
        <v>732000</v>
      </c>
      <c r="F18" s="12">
        <f t="shared" si="1"/>
        <v>805000</v>
      </c>
      <c r="G18" s="12">
        <f t="shared" si="1"/>
        <v>788000</v>
      </c>
      <c r="H18" s="12">
        <f t="shared" si="1"/>
        <v>823000</v>
      </c>
      <c r="I18" s="12">
        <f t="shared" si="1"/>
        <v>778000</v>
      </c>
      <c r="J18" s="12">
        <f t="shared" si="1"/>
        <v>811000</v>
      </c>
      <c r="K18" s="12">
        <f t="shared" si="1"/>
        <v>885000</v>
      </c>
      <c r="L18" s="12">
        <f t="shared" si="1"/>
        <v>873000</v>
      </c>
      <c r="M18" s="12">
        <f t="shared" si="1"/>
        <v>735000</v>
      </c>
      <c r="N18" s="12">
        <f t="shared" si="1"/>
        <v>513000</v>
      </c>
      <c r="O18" s="12">
        <f t="shared" si="1"/>
        <v>353000</v>
      </c>
      <c r="P18" s="12">
        <f t="shared" si="1"/>
        <v>364000</v>
      </c>
      <c r="Q18" s="12">
        <f t="shared" si="1"/>
        <v>570000</v>
      </c>
      <c r="R18" s="12">
        <f t="shared" si="1"/>
        <v>722000</v>
      </c>
      <c r="S18" s="12">
        <f t="shared" si="1"/>
        <v>913000</v>
      </c>
      <c r="T18" s="12">
        <f t="shared" si="1"/>
        <v>1040000</v>
      </c>
      <c r="U18" s="12">
        <f t="shared" si="1"/>
        <v>890000</v>
      </c>
      <c r="V18" s="12">
        <f t="shared" si="1"/>
        <v>860000</v>
      </c>
      <c r="W18" s="12">
        <f t="shared" si="1"/>
        <v>1058000</v>
      </c>
      <c r="X18" s="12">
        <f t="shared" si="1"/>
        <v>1113000</v>
      </c>
      <c r="Y18" s="12">
        <f t="shared" si="1"/>
        <v>1052000</v>
      </c>
      <c r="Z18" s="12">
        <f t="shared" si="1"/>
        <v>968000</v>
      </c>
      <c r="AA18" s="12">
        <f t="shared" si="1"/>
        <v>524000</v>
      </c>
      <c r="AB18" s="12">
        <f t="shared" si="1"/>
        <v>609000</v>
      </c>
      <c r="AC18" s="12">
        <f t="shared" si="1"/>
        <v>776000</v>
      </c>
      <c r="AD18" s="12">
        <f t="shared" si="1"/>
        <v>911000</v>
      </c>
      <c r="AE18" s="12">
        <f t="shared" si="1"/>
        <v>901000</v>
      </c>
      <c r="AF18" s="12">
        <f t="shared" si="1"/>
        <v>914000</v>
      </c>
      <c r="AG18" s="12">
        <f t="shared" si="1"/>
        <v>924000</v>
      </c>
      <c r="AH18" s="12">
        <f t="shared" si="1"/>
        <v>1120000</v>
      </c>
      <c r="AI18" s="12">
        <f t="shared" si="1"/>
        <v>1048000</v>
      </c>
      <c r="AJ18" s="12">
        <f t="shared" si="1"/>
        <v>1054000</v>
      </c>
      <c r="AK18" s="12">
        <f t="shared" si="1"/>
        <v>1000000</v>
      </c>
      <c r="AL18" s="12">
        <f t="shared" si="1"/>
        <v>895000</v>
      </c>
      <c r="AM18" s="12">
        <f t="shared" si="1"/>
        <v>498000</v>
      </c>
      <c r="AN18" s="12">
        <f t="shared" si="1"/>
        <v>597000</v>
      </c>
      <c r="AO18" s="12">
        <f t="shared" si="1"/>
        <v>708000</v>
      </c>
      <c r="AP18" s="12">
        <f t="shared" si="1"/>
        <v>878000</v>
      </c>
      <c r="AQ18" s="12">
        <f t="shared" si="1"/>
        <v>939000</v>
      </c>
      <c r="AR18" s="12">
        <f t="shared" si="1"/>
        <v>1005000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/>
      <c r="B19" s="1" t="s">
        <v>4</v>
      </c>
      <c r="C19" s="12"/>
      <c r="D19" s="12"/>
      <c r="E19" s="12"/>
      <c r="F19" s="12">
        <f t="shared" ref="F19:AR19" si="2">SUM(C18:F18)</f>
        <v>2546000</v>
      </c>
      <c r="G19" s="12">
        <f t="shared" si="2"/>
        <v>2872000</v>
      </c>
      <c r="H19" s="12">
        <f t="shared" si="2"/>
        <v>3148000</v>
      </c>
      <c r="I19" s="12">
        <f t="shared" si="2"/>
        <v>3194000</v>
      </c>
      <c r="J19" s="12">
        <f t="shared" si="2"/>
        <v>3200000</v>
      </c>
      <c r="K19" s="12">
        <f t="shared" si="2"/>
        <v>3297000</v>
      </c>
      <c r="L19" s="12">
        <f t="shared" si="2"/>
        <v>3347000</v>
      </c>
      <c r="M19" s="12">
        <f t="shared" si="2"/>
        <v>3304000</v>
      </c>
      <c r="N19" s="12">
        <f t="shared" si="2"/>
        <v>3006000</v>
      </c>
      <c r="O19" s="12">
        <f t="shared" si="2"/>
        <v>2474000</v>
      </c>
      <c r="P19" s="12">
        <f t="shared" si="2"/>
        <v>1965000</v>
      </c>
      <c r="Q19" s="12">
        <f t="shared" si="2"/>
        <v>1800000</v>
      </c>
      <c r="R19" s="12">
        <f t="shared" si="2"/>
        <v>2009000</v>
      </c>
      <c r="S19" s="12">
        <f t="shared" si="2"/>
        <v>2569000</v>
      </c>
      <c r="T19" s="12">
        <f t="shared" si="2"/>
        <v>3245000</v>
      </c>
      <c r="U19" s="12">
        <f t="shared" si="2"/>
        <v>3565000</v>
      </c>
      <c r="V19" s="12">
        <f t="shared" si="2"/>
        <v>3703000</v>
      </c>
      <c r="W19" s="12">
        <f t="shared" si="2"/>
        <v>3848000</v>
      </c>
      <c r="X19" s="12">
        <f t="shared" si="2"/>
        <v>3921000</v>
      </c>
      <c r="Y19" s="12">
        <f t="shared" si="2"/>
        <v>4083000</v>
      </c>
      <c r="Z19" s="12">
        <f t="shared" si="2"/>
        <v>4191000</v>
      </c>
      <c r="AA19" s="12">
        <f t="shared" si="2"/>
        <v>3657000</v>
      </c>
      <c r="AB19" s="12">
        <f t="shared" si="2"/>
        <v>3153000</v>
      </c>
      <c r="AC19" s="12">
        <f t="shared" si="2"/>
        <v>2877000</v>
      </c>
      <c r="AD19" s="12">
        <f t="shared" si="2"/>
        <v>2820000</v>
      </c>
      <c r="AE19" s="12">
        <f t="shared" si="2"/>
        <v>3197000</v>
      </c>
      <c r="AF19" s="12">
        <f t="shared" si="2"/>
        <v>3502000</v>
      </c>
      <c r="AG19" s="12">
        <f t="shared" si="2"/>
        <v>3650000</v>
      </c>
      <c r="AH19" s="12">
        <f t="shared" si="2"/>
        <v>3859000</v>
      </c>
      <c r="AI19" s="12">
        <f t="shared" si="2"/>
        <v>4006000</v>
      </c>
      <c r="AJ19" s="12">
        <f t="shared" si="2"/>
        <v>4146000</v>
      </c>
      <c r="AK19" s="12">
        <f t="shared" si="2"/>
        <v>4222000</v>
      </c>
      <c r="AL19" s="12">
        <f t="shared" si="2"/>
        <v>3997000</v>
      </c>
      <c r="AM19" s="12">
        <f t="shared" si="2"/>
        <v>3447000</v>
      </c>
      <c r="AN19" s="12">
        <f t="shared" si="2"/>
        <v>2990000</v>
      </c>
      <c r="AO19" s="12">
        <f t="shared" si="2"/>
        <v>2698000</v>
      </c>
      <c r="AP19" s="12">
        <f t="shared" si="2"/>
        <v>2681000</v>
      </c>
      <c r="AQ19" s="12">
        <f t="shared" si="2"/>
        <v>3122000</v>
      </c>
      <c r="AR19" s="12">
        <f t="shared" si="2"/>
        <v>3530000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/>
      <c r="B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/>
      <c r="B21" s="5" t="s">
        <v>2</v>
      </c>
      <c r="C21" s="27" t="s">
        <v>5</v>
      </c>
      <c r="D21" s="27"/>
      <c r="E21" s="27"/>
      <c r="F21"/>
      <c r="G21" s="3"/>
      <c r="H21"/>
      <c r="I21"/>
      <c r="J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2.75" customHeight="1" x14ac:dyDescent="0.2">
      <c r="A22"/>
      <c r="B22" s="8" t="str">
        <f xml:space="preserve"> "Group 2 parameter " &amp; (ROW() - 21)</f>
        <v>Group 2 parameter 1</v>
      </c>
      <c r="C22" s="28" t="s">
        <v>6</v>
      </c>
      <c r="D22" s="28"/>
      <c r="E22" s="28"/>
      <c r="F22"/>
      <c r="G22"/>
      <c r="H22"/>
      <c r="I22"/>
      <c r="J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/>
      <c r="B23" s="8" t="str">
        <f t="shared" ref="B23:B32" si="3" xml:space="preserve"> "Group 2 parameter " &amp; (ROW() - 21)</f>
        <v>Group 2 parameter 2</v>
      </c>
      <c r="C23" s="28"/>
      <c r="D23" s="28"/>
      <c r="E23" s="28"/>
      <c r="F23"/>
      <c r="G23"/>
      <c r="H23"/>
      <c r="I23"/>
      <c r="J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/>
      <c r="B24" s="8" t="str">
        <f t="shared" si="3"/>
        <v>Group 2 parameter 3</v>
      </c>
      <c r="C24" s="28"/>
      <c r="D24" s="28"/>
      <c r="E24" s="28"/>
      <c r="F24"/>
      <c r="G24"/>
      <c r="H24"/>
      <c r="I24"/>
      <c r="J24"/>
      <c r="L24" s="26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/>
      <c r="B25" s="8" t="str">
        <f t="shared" si="3"/>
        <v>Group 2 parameter 4</v>
      </c>
      <c r="C25" s="28"/>
      <c r="D25" s="28"/>
      <c r="E25" s="28"/>
      <c r="F25"/>
      <c r="G25"/>
      <c r="H25"/>
      <c r="I25"/>
      <c r="J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B26" s="8" t="str">
        <f t="shared" si="3"/>
        <v>Group 2 parameter 5</v>
      </c>
      <c r="C26" s="28"/>
      <c r="D26" s="28"/>
      <c r="E26" s="28"/>
    </row>
    <row r="27" spans="1:1024" x14ac:dyDescent="0.2">
      <c r="B27" s="8" t="str">
        <f t="shared" si="3"/>
        <v>Group 2 parameter 6</v>
      </c>
      <c r="C27" s="28"/>
      <c r="D27" s="28"/>
      <c r="E27" s="28"/>
      <c r="F27"/>
      <c r="G27"/>
      <c r="H27"/>
      <c r="I27"/>
      <c r="J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1024" x14ac:dyDescent="0.2">
      <c r="B28" s="8" t="str">
        <f t="shared" si="3"/>
        <v>Group 2 parameter 7</v>
      </c>
      <c r="C28" s="28"/>
      <c r="D28" s="28"/>
      <c r="E28" s="28"/>
      <c r="F28"/>
      <c r="G28"/>
      <c r="H28"/>
      <c r="I28"/>
      <c r="J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1024" x14ac:dyDescent="0.2">
      <c r="B29" s="8" t="str">
        <f t="shared" si="3"/>
        <v>Group 2 parameter 8</v>
      </c>
      <c r="C29" s="28"/>
      <c r="D29" s="28"/>
      <c r="E29" s="28"/>
      <c r="F29"/>
      <c r="G29"/>
      <c r="H29"/>
      <c r="I29"/>
      <c r="J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1024" x14ac:dyDescent="0.2">
      <c r="B30" s="8" t="str">
        <f t="shared" si="3"/>
        <v>Group 2 parameter 9</v>
      </c>
      <c r="C30" s="28"/>
      <c r="D30" s="28"/>
      <c r="E30" s="28"/>
      <c r="F30"/>
      <c r="G30"/>
      <c r="H30"/>
      <c r="I30"/>
      <c r="J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1024" x14ac:dyDescent="0.2">
      <c r="B31" s="8" t="str">
        <f t="shared" si="3"/>
        <v>Group 2 parameter 10</v>
      </c>
      <c r="C31" s="28"/>
      <c r="D31" s="28"/>
      <c r="E31" s="28"/>
      <c r="F31"/>
      <c r="G31"/>
      <c r="H31"/>
      <c r="I31"/>
      <c r="J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1024" x14ac:dyDescent="0.2">
      <c r="B32" s="8" t="str">
        <f t="shared" si="3"/>
        <v>Group 2 parameter 11</v>
      </c>
      <c r="C32" s="28"/>
      <c r="D32" s="28"/>
      <c r="E32" s="28"/>
      <c r="F32"/>
      <c r="G32"/>
      <c r="H32"/>
      <c r="I32"/>
      <c r="J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2:44" x14ac:dyDescent="0.2">
      <c r="B33"/>
      <c r="C33"/>
      <c r="D33"/>
      <c r="E33"/>
      <c r="F33"/>
      <c r="G33"/>
      <c r="H33"/>
      <c r="I33"/>
      <c r="J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2:44" x14ac:dyDescent="0.2">
      <c r="B34"/>
      <c r="C34"/>
      <c r="D34"/>
      <c r="E34"/>
      <c r="F34"/>
      <c r="G34"/>
      <c r="H34"/>
      <c r="I34"/>
      <c r="J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2:44" ht="18" x14ac:dyDescent="0.25">
      <c r="B35" s="4" t="s">
        <v>9</v>
      </c>
      <c r="C35"/>
      <c r="D35"/>
      <c r="E35"/>
      <c r="F35"/>
      <c r="G35"/>
      <c r="H35"/>
      <c r="I35"/>
      <c r="J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2:44" ht="15.75" x14ac:dyDescent="0.25">
      <c r="B36" s="5" t="s">
        <v>2</v>
      </c>
      <c r="C36" s="21">
        <v>42005</v>
      </c>
      <c r="D36" s="21">
        <v>42036</v>
      </c>
      <c r="E36" s="21">
        <v>42064</v>
      </c>
      <c r="F36" s="21">
        <v>42095</v>
      </c>
      <c r="G36" s="21">
        <v>42125</v>
      </c>
      <c r="H36" s="21">
        <v>42156</v>
      </c>
      <c r="I36" s="21">
        <v>42186</v>
      </c>
      <c r="J36" s="21">
        <v>42217</v>
      </c>
      <c r="K36" s="21">
        <v>42248</v>
      </c>
      <c r="L36" s="21">
        <v>42278</v>
      </c>
      <c r="M36" s="21">
        <v>42309</v>
      </c>
      <c r="N36" s="21">
        <v>42339</v>
      </c>
      <c r="O36" s="21">
        <v>42370</v>
      </c>
      <c r="P36" s="21">
        <v>42401</v>
      </c>
      <c r="Q36" s="21">
        <v>42430</v>
      </c>
      <c r="R36" s="21">
        <v>42461</v>
      </c>
      <c r="S36" s="21">
        <v>42491</v>
      </c>
      <c r="T36" s="21">
        <v>42522</v>
      </c>
      <c r="U36" s="21">
        <v>42552</v>
      </c>
      <c r="V36" s="21">
        <v>42583</v>
      </c>
      <c r="W36" s="21">
        <v>42614</v>
      </c>
      <c r="X36" s="21">
        <v>42644</v>
      </c>
      <c r="Y36" s="21">
        <v>42675</v>
      </c>
      <c r="Z36" s="21">
        <v>42705</v>
      </c>
      <c r="AA36" s="21">
        <v>42736</v>
      </c>
      <c r="AB36" s="21">
        <v>42767</v>
      </c>
      <c r="AC36" s="21">
        <v>42795</v>
      </c>
      <c r="AD36" s="21">
        <v>42826</v>
      </c>
      <c r="AE36" s="21">
        <v>42856</v>
      </c>
      <c r="AF36" s="21">
        <v>42887</v>
      </c>
      <c r="AG36" s="21">
        <v>42917</v>
      </c>
      <c r="AH36" s="21">
        <v>42948</v>
      </c>
      <c r="AI36" s="21">
        <v>42979</v>
      </c>
      <c r="AJ36" s="21">
        <v>43009</v>
      </c>
      <c r="AK36" s="21">
        <v>43040</v>
      </c>
      <c r="AL36" s="21">
        <v>43070</v>
      </c>
      <c r="AM36" s="21">
        <v>43101</v>
      </c>
      <c r="AN36" s="23">
        <v>43132</v>
      </c>
      <c r="AO36" s="23">
        <v>43160</v>
      </c>
      <c r="AP36" s="23">
        <v>43191</v>
      </c>
      <c r="AQ36" s="23">
        <v>43221</v>
      </c>
      <c r="AR36" s="23">
        <v>43252</v>
      </c>
    </row>
    <row r="37" spans="2:44" x14ac:dyDescent="0.2">
      <c r="B37" s="8" t="str">
        <f xml:space="preserve"> "Group 3 parameter " &amp; (ROW() - 36)</f>
        <v>Group 3 parameter 1</v>
      </c>
      <c r="C37" s="25">
        <v>98000</v>
      </c>
      <c r="D37" s="25">
        <v>113000</v>
      </c>
      <c r="E37" s="25">
        <v>143000</v>
      </c>
      <c r="F37" s="25">
        <v>144000</v>
      </c>
      <c r="G37" s="25">
        <v>161000</v>
      </c>
      <c r="H37" s="25">
        <v>164000</v>
      </c>
      <c r="I37" s="25">
        <v>133000</v>
      </c>
      <c r="J37" s="25">
        <v>156000</v>
      </c>
      <c r="K37" s="25">
        <v>120000</v>
      </c>
      <c r="L37" s="25">
        <v>118000</v>
      </c>
      <c r="M37" s="25">
        <v>110000</v>
      </c>
      <c r="N37" s="25">
        <v>46000</v>
      </c>
      <c r="O37" s="25">
        <v>36000</v>
      </c>
      <c r="P37" s="25">
        <v>82000</v>
      </c>
      <c r="Q37" s="25">
        <v>86000</v>
      </c>
      <c r="R37" s="25">
        <v>142000</v>
      </c>
      <c r="S37" s="25">
        <v>142000</v>
      </c>
      <c r="T37" s="25">
        <v>125000</v>
      </c>
      <c r="U37" s="25">
        <v>153000</v>
      </c>
      <c r="V37" s="25">
        <v>186000</v>
      </c>
      <c r="W37" s="25">
        <v>166000</v>
      </c>
      <c r="X37" s="25">
        <v>148000</v>
      </c>
      <c r="Y37" s="25">
        <v>127000</v>
      </c>
      <c r="Z37" s="25">
        <v>119000</v>
      </c>
      <c r="AA37" s="25">
        <v>72000</v>
      </c>
      <c r="AB37" s="25">
        <v>89000</v>
      </c>
      <c r="AC37" s="25">
        <v>111000</v>
      </c>
      <c r="AD37" s="25">
        <v>140000</v>
      </c>
      <c r="AE37" s="25">
        <v>129000</v>
      </c>
      <c r="AF37" s="25">
        <v>179000</v>
      </c>
      <c r="AG37" s="25">
        <v>188000</v>
      </c>
      <c r="AH37" s="25">
        <v>197000</v>
      </c>
      <c r="AI37" s="25">
        <v>184000</v>
      </c>
      <c r="AJ37" s="25">
        <v>113000</v>
      </c>
      <c r="AK37" s="25">
        <v>88000</v>
      </c>
      <c r="AL37" s="25">
        <v>123000</v>
      </c>
      <c r="AM37" s="25">
        <v>74000</v>
      </c>
      <c r="AN37" s="25">
        <v>93000</v>
      </c>
      <c r="AO37" s="25">
        <v>140000</v>
      </c>
      <c r="AP37" s="25">
        <v>145000</v>
      </c>
      <c r="AQ37" s="25">
        <v>167000</v>
      </c>
      <c r="AR37" s="25">
        <v>192000</v>
      </c>
    </row>
    <row r="38" spans="2:44" x14ac:dyDescent="0.2">
      <c r="B38" s="8" t="str">
        <f t="shared" ref="B38:B39" si="4" xml:space="preserve"> "Group 3 parameter " &amp; (ROW() - 36)</f>
        <v>Group 3 parameter 2</v>
      </c>
      <c r="C38" s="25">
        <v>42000</v>
      </c>
      <c r="D38" s="25">
        <v>53000</v>
      </c>
      <c r="E38" s="25">
        <v>120000</v>
      </c>
      <c r="F38" s="25">
        <v>124000</v>
      </c>
      <c r="G38" s="25">
        <v>105000</v>
      </c>
      <c r="H38" s="25">
        <v>151000</v>
      </c>
      <c r="I38" s="25">
        <v>156000</v>
      </c>
      <c r="J38" s="25">
        <v>142000</v>
      </c>
      <c r="K38" s="25">
        <v>150000</v>
      </c>
      <c r="L38" s="25">
        <v>102000</v>
      </c>
      <c r="M38" s="25">
        <v>92000</v>
      </c>
      <c r="N38" s="25">
        <v>105000</v>
      </c>
      <c r="O38" s="25">
        <v>45000</v>
      </c>
      <c r="P38" s="25">
        <v>59000</v>
      </c>
      <c r="Q38" s="25">
        <v>91000</v>
      </c>
      <c r="R38" s="25">
        <v>142000</v>
      </c>
      <c r="S38" s="25">
        <v>148000</v>
      </c>
      <c r="T38" s="25">
        <v>174000</v>
      </c>
      <c r="U38" s="25">
        <v>166000</v>
      </c>
      <c r="V38" s="25">
        <v>168000</v>
      </c>
      <c r="W38" s="25">
        <v>182000</v>
      </c>
      <c r="X38" s="25">
        <v>160000</v>
      </c>
      <c r="Y38" s="25">
        <v>142000</v>
      </c>
      <c r="Z38" s="25">
        <v>120000</v>
      </c>
      <c r="AA38" s="25">
        <v>22000</v>
      </c>
      <c r="AB38" s="25">
        <v>37000</v>
      </c>
      <c r="AC38" s="25">
        <v>92000</v>
      </c>
      <c r="AD38" s="25">
        <v>156000</v>
      </c>
      <c r="AE38" s="25">
        <v>128000</v>
      </c>
      <c r="AF38" s="25">
        <v>179000</v>
      </c>
      <c r="AG38" s="25">
        <v>183000</v>
      </c>
      <c r="AH38" s="25">
        <v>183000</v>
      </c>
      <c r="AI38" s="25">
        <v>181000</v>
      </c>
      <c r="AJ38" s="25">
        <v>176000</v>
      </c>
      <c r="AK38" s="25">
        <v>168000</v>
      </c>
      <c r="AL38" s="25">
        <v>173000</v>
      </c>
      <c r="AM38" s="25">
        <v>31000</v>
      </c>
      <c r="AN38" s="25">
        <v>35000</v>
      </c>
      <c r="AO38" s="25">
        <v>72000</v>
      </c>
      <c r="AP38" s="25">
        <v>132000</v>
      </c>
      <c r="AQ38" s="25">
        <v>161000</v>
      </c>
      <c r="AR38" s="25">
        <v>190000</v>
      </c>
    </row>
    <row r="39" spans="2:44" x14ac:dyDescent="0.2">
      <c r="B39" s="8" t="str">
        <f t="shared" si="4"/>
        <v>Group 3 parameter 3</v>
      </c>
      <c r="C39" s="25">
        <v>45000</v>
      </c>
      <c r="D39" s="25">
        <v>79000</v>
      </c>
      <c r="E39" s="25">
        <v>72000</v>
      </c>
      <c r="F39" s="25">
        <v>50000</v>
      </c>
      <c r="G39" s="25">
        <v>70000</v>
      </c>
      <c r="H39" s="25">
        <v>117000</v>
      </c>
      <c r="I39" s="25">
        <v>139000</v>
      </c>
      <c r="J39" s="25">
        <v>125000</v>
      </c>
      <c r="K39" s="25">
        <v>130000</v>
      </c>
      <c r="L39" s="25">
        <v>139000</v>
      </c>
      <c r="M39" s="25">
        <v>99000</v>
      </c>
      <c r="N39" s="25">
        <v>80000</v>
      </c>
      <c r="O39" s="25">
        <v>32000</v>
      </c>
      <c r="P39" s="25">
        <v>91000</v>
      </c>
      <c r="Q39" s="25">
        <v>125000</v>
      </c>
      <c r="R39" s="25">
        <v>136000</v>
      </c>
      <c r="S39" s="25">
        <v>139000</v>
      </c>
      <c r="T39" s="25">
        <v>127000</v>
      </c>
      <c r="U39" s="25">
        <v>145000</v>
      </c>
      <c r="V39" s="25">
        <v>146000</v>
      </c>
      <c r="W39" s="25">
        <v>155000</v>
      </c>
      <c r="X39" s="25">
        <v>139000</v>
      </c>
      <c r="Y39" s="25">
        <v>133000</v>
      </c>
      <c r="Z39" s="25">
        <v>116000</v>
      </c>
      <c r="AA39" s="25">
        <v>45000</v>
      </c>
      <c r="AB39" s="25">
        <v>41000</v>
      </c>
      <c r="AC39" s="25">
        <v>62000</v>
      </c>
      <c r="AD39" s="25">
        <v>131000</v>
      </c>
      <c r="AE39" s="25">
        <v>135000</v>
      </c>
      <c r="AF39" s="25">
        <v>154000</v>
      </c>
      <c r="AG39" s="25">
        <v>153000</v>
      </c>
      <c r="AH39" s="25">
        <v>153000</v>
      </c>
      <c r="AI39" s="25">
        <v>138000</v>
      </c>
      <c r="AJ39" s="25">
        <v>149000</v>
      </c>
      <c r="AK39" s="25">
        <v>90000</v>
      </c>
      <c r="AL39" s="25">
        <v>97000</v>
      </c>
      <c r="AM39" s="25">
        <v>65000</v>
      </c>
      <c r="AN39" s="25">
        <v>101000</v>
      </c>
      <c r="AO39" s="25">
        <v>132000</v>
      </c>
      <c r="AP39" s="25">
        <v>158000</v>
      </c>
      <c r="AQ39" s="25">
        <v>143000</v>
      </c>
      <c r="AR39" s="25">
        <v>141000</v>
      </c>
    </row>
    <row r="40" spans="2:44" x14ac:dyDescent="0.2">
      <c r="B40" s="1" t="s">
        <v>3</v>
      </c>
      <c r="C40" s="12">
        <f t="shared" ref="C40:AR40" si="5">SUM(C37:C39)</f>
        <v>185000</v>
      </c>
      <c r="D40" s="12">
        <f t="shared" si="5"/>
        <v>245000</v>
      </c>
      <c r="E40" s="12">
        <f t="shared" si="5"/>
        <v>335000</v>
      </c>
      <c r="F40" s="12">
        <f t="shared" si="5"/>
        <v>318000</v>
      </c>
      <c r="G40" s="12">
        <f t="shared" si="5"/>
        <v>336000</v>
      </c>
      <c r="H40" s="12">
        <f t="shared" si="5"/>
        <v>432000</v>
      </c>
      <c r="I40" s="12">
        <f t="shared" si="5"/>
        <v>428000</v>
      </c>
      <c r="J40" s="12">
        <f t="shared" si="5"/>
        <v>423000</v>
      </c>
      <c r="K40" s="12">
        <f t="shared" si="5"/>
        <v>400000</v>
      </c>
      <c r="L40" s="12">
        <f t="shared" si="5"/>
        <v>359000</v>
      </c>
      <c r="M40" s="12">
        <f t="shared" si="5"/>
        <v>301000</v>
      </c>
      <c r="N40" s="12">
        <f t="shared" si="5"/>
        <v>231000</v>
      </c>
      <c r="O40" s="12">
        <f t="shared" si="5"/>
        <v>113000</v>
      </c>
      <c r="P40" s="12">
        <f t="shared" si="5"/>
        <v>232000</v>
      </c>
      <c r="Q40" s="12">
        <f t="shared" si="5"/>
        <v>302000</v>
      </c>
      <c r="R40" s="12">
        <f t="shared" si="5"/>
        <v>420000</v>
      </c>
      <c r="S40" s="12">
        <f t="shared" si="5"/>
        <v>429000</v>
      </c>
      <c r="T40" s="12">
        <f t="shared" si="5"/>
        <v>426000</v>
      </c>
      <c r="U40" s="12">
        <f t="shared" si="5"/>
        <v>464000</v>
      </c>
      <c r="V40" s="12">
        <f t="shared" si="5"/>
        <v>500000</v>
      </c>
      <c r="W40" s="12">
        <f t="shared" si="5"/>
        <v>503000</v>
      </c>
      <c r="X40" s="12">
        <f t="shared" si="5"/>
        <v>447000</v>
      </c>
      <c r="Y40" s="12">
        <f t="shared" si="5"/>
        <v>402000</v>
      </c>
      <c r="Z40" s="12">
        <f t="shared" si="5"/>
        <v>355000</v>
      </c>
      <c r="AA40" s="12">
        <f t="shared" si="5"/>
        <v>139000</v>
      </c>
      <c r="AB40" s="12">
        <f t="shared" si="5"/>
        <v>167000</v>
      </c>
      <c r="AC40" s="12">
        <f t="shared" si="5"/>
        <v>265000</v>
      </c>
      <c r="AD40" s="12">
        <f t="shared" si="5"/>
        <v>427000</v>
      </c>
      <c r="AE40" s="12">
        <f t="shared" si="5"/>
        <v>392000</v>
      </c>
      <c r="AF40" s="12">
        <f t="shared" si="5"/>
        <v>512000</v>
      </c>
      <c r="AG40" s="12">
        <f t="shared" si="5"/>
        <v>524000</v>
      </c>
      <c r="AH40" s="12">
        <f t="shared" si="5"/>
        <v>533000</v>
      </c>
      <c r="AI40" s="12">
        <f t="shared" si="5"/>
        <v>503000</v>
      </c>
      <c r="AJ40" s="12">
        <f t="shared" si="5"/>
        <v>438000</v>
      </c>
      <c r="AK40" s="12">
        <f t="shared" si="5"/>
        <v>346000</v>
      </c>
      <c r="AL40" s="12">
        <f t="shared" si="5"/>
        <v>393000</v>
      </c>
      <c r="AM40" s="12">
        <f t="shared" si="5"/>
        <v>170000</v>
      </c>
      <c r="AN40" s="12">
        <f t="shared" si="5"/>
        <v>229000</v>
      </c>
      <c r="AO40" s="12">
        <f t="shared" si="5"/>
        <v>344000</v>
      </c>
      <c r="AP40" s="12">
        <f t="shared" si="5"/>
        <v>435000</v>
      </c>
      <c r="AQ40" s="12">
        <f t="shared" si="5"/>
        <v>471000</v>
      </c>
      <c r="AR40" s="12">
        <f t="shared" si="5"/>
        <v>523000</v>
      </c>
    </row>
  </sheetData>
  <mergeCells count="2">
    <mergeCell ref="C21:E21"/>
    <mergeCell ref="C22:E32"/>
  </mergeCells>
  <pageMargins left="0.2" right="0.19027777777777799" top="0.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time series 1</vt:lpstr>
      <vt:lpstr>time series 2</vt:lpstr>
      <vt:lpstr>'time series 1'!_ФильтрБазыДанных</vt:lpstr>
      <vt:lpstr>'time series 2'!_ФильтрБазыДанных</vt:lpstr>
      <vt:lpstr>'time series 2'!Print_Area_0</vt:lpstr>
      <vt:lpstr>'time series 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NV.IVSHIN</cp:lastModifiedBy>
  <cp:revision>4</cp:revision>
  <dcterms:created xsi:type="dcterms:W3CDTF">2018-07-27T05:20:46Z</dcterms:created>
  <dcterms:modified xsi:type="dcterms:W3CDTF">2019-01-16T11:51:14Z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