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240" yWindow="105" windowWidth="14805" windowHeight="8010"/>
  </bookViews>
  <sheets>
    <sheet name="用地用海" sheetId="1" r:id="rId1"/>
  </sheets>
  <calcPr calcId="152511"/>
</workbook>
</file>

<file path=xl/calcChain.xml><?xml version="1.0" encoding="utf-8"?>
<calcChain xmlns="http://schemas.openxmlformats.org/spreadsheetml/2006/main">
  <c r="G160" i="1" l="1"/>
  <c r="G159" i="1"/>
  <c r="G158" i="1"/>
  <c r="J158" i="1"/>
  <c r="I158" i="1"/>
  <c r="H158" i="1"/>
  <c r="J159" i="1"/>
  <c r="I159" i="1"/>
  <c r="H159" i="1"/>
  <c r="G169" i="1" l="1"/>
  <c r="G168" i="1"/>
  <c r="G167" i="1"/>
  <c r="G166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G147" i="1"/>
  <c r="J146" i="1"/>
  <c r="I146" i="1"/>
  <c r="H146" i="1"/>
  <c r="G146" i="1"/>
  <c r="G38" i="1"/>
  <c r="J38" i="1"/>
  <c r="I38" i="1"/>
  <c r="H38" i="1"/>
  <c r="G13" i="1" l="1"/>
  <c r="J13" i="1"/>
  <c r="I13" i="1"/>
  <c r="H13" i="1"/>
  <c r="G180" i="1" l="1"/>
  <c r="G179" i="1" l="1"/>
  <c r="G94" i="1" l="1"/>
  <c r="G96" i="1"/>
  <c r="G17" i="1"/>
  <c r="G110" i="1"/>
  <c r="G80" i="1"/>
  <c r="G15" i="1"/>
  <c r="G16" i="1"/>
  <c r="G31" i="1"/>
  <c r="G111" i="1"/>
  <c r="G82" i="1"/>
  <c r="G32" i="1"/>
  <c r="G125" i="1"/>
  <c r="G48" i="1"/>
  <c r="G126" i="1"/>
  <c r="G33" i="1"/>
  <c r="G49" i="1"/>
  <c r="G127" i="1"/>
  <c r="G162" i="1"/>
  <c r="G112" i="1"/>
  <c r="G50" i="1"/>
  <c r="G141" i="1"/>
  <c r="G161" i="1"/>
  <c r="G95" i="1"/>
  <c r="G142" i="1"/>
  <c r="G65" i="1"/>
  <c r="G143" i="1"/>
  <c r="G81" i="1"/>
  <c r="G64" i="1"/>
  <c r="G66" i="1"/>
  <c r="G165" i="1"/>
  <c r="G19" i="1"/>
  <c r="G114" i="1"/>
  <c r="G36" i="1"/>
  <c r="G84" i="1"/>
  <c r="G131" i="1"/>
  <c r="G148" i="1"/>
  <c r="G170" i="1"/>
  <c r="G113" i="1"/>
  <c r="G145" i="1"/>
  <c r="G99" i="1"/>
  <c r="G21" i="1"/>
  <c r="G116" i="1"/>
  <c r="G22" i="1"/>
  <c r="G39" i="1"/>
  <c r="G55" i="1"/>
  <c r="G71" i="1"/>
  <c r="G85" i="1"/>
  <c r="G101" i="1"/>
  <c r="G117" i="1"/>
  <c r="G132" i="1"/>
  <c r="G149" i="1"/>
  <c r="G171" i="1"/>
  <c r="G51" i="1"/>
  <c r="G144" i="1"/>
  <c r="G83" i="1"/>
  <c r="G5" i="1"/>
  <c r="G100" i="1"/>
  <c r="G6" i="1"/>
  <c r="G23" i="1"/>
  <c r="G40" i="1"/>
  <c r="G56" i="1"/>
  <c r="G73" i="1"/>
  <c r="G86" i="1"/>
  <c r="G102" i="1"/>
  <c r="G118" i="1"/>
  <c r="G133" i="1"/>
  <c r="G150" i="1"/>
  <c r="G172" i="1"/>
  <c r="G130" i="1"/>
  <c r="G54" i="1"/>
  <c r="G7" i="1"/>
  <c r="G24" i="1"/>
  <c r="G41" i="1"/>
  <c r="G57" i="1"/>
  <c r="G72" i="1"/>
  <c r="G87" i="1"/>
  <c r="G103" i="1"/>
  <c r="G119" i="1"/>
  <c r="G134" i="1"/>
  <c r="G151" i="1"/>
  <c r="G173" i="1"/>
  <c r="G8" i="1"/>
  <c r="G25" i="1"/>
  <c r="G42" i="1"/>
  <c r="G58" i="1"/>
  <c r="G74" i="1"/>
  <c r="G88" i="1"/>
  <c r="G104" i="1"/>
  <c r="G120" i="1"/>
  <c r="G135" i="1"/>
  <c r="G152" i="1"/>
  <c r="G174" i="1"/>
  <c r="G34" i="1"/>
  <c r="G97" i="1"/>
  <c r="G68" i="1"/>
  <c r="G164" i="1"/>
  <c r="G69" i="1"/>
  <c r="G70" i="1"/>
  <c r="G26" i="1"/>
  <c r="G75" i="1"/>
  <c r="G136" i="1"/>
  <c r="G10" i="1"/>
  <c r="G60" i="1"/>
  <c r="G121" i="1"/>
  <c r="G176" i="1"/>
  <c r="G11" i="1"/>
  <c r="G28" i="1"/>
  <c r="G45" i="1"/>
  <c r="G61" i="1"/>
  <c r="G77" i="1"/>
  <c r="G91" i="1"/>
  <c r="G107" i="1"/>
  <c r="G122" i="1"/>
  <c r="G138" i="1"/>
  <c r="G155" i="1"/>
  <c r="G177" i="1"/>
  <c r="G67" i="1"/>
  <c r="G128" i="1"/>
  <c r="G35" i="1"/>
  <c r="G98" i="1"/>
  <c r="G20" i="1"/>
  <c r="G115" i="1"/>
  <c r="G37" i="1"/>
  <c r="G43" i="1"/>
  <c r="G59" i="1"/>
  <c r="G105" i="1"/>
  <c r="G153" i="1"/>
  <c r="G44" i="1"/>
  <c r="G90" i="1"/>
  <c r="G154" i="1"/>
  <c r="G12" i="1"/>
  <c r="G29" i="1"/>
  <c r="G46" i="1"/>
  <c r="G62" i="1"/>
  <c r="G78" i="1"/>
  <c r="G92" i="1"/>
  <c r="G108" i="1"/>
  <c r="G123" i="1"/>
  <c r="G139" i="1"/>
  <c r="G156" i="1"/>
  <c r="G178" i="1"/>
  <c r="G18" i="1"/>
  <c r="G163" i="1"/>
  <c r="G52" i="1"/>
  <c r="G129" i="1"/>
  <c r="G53" i="1"/>
  <c r="G9" i="1"/>
  <c r="G89" i="1"/>
  <c r="G175" i="1"/>
  <c r="G27" i="1"/>
  <c r="G76" i="1"/>
  <c r="G106" i="1"/>
  <c r="G137" i="1"/>
  <c r="G14" i="1"/>
  <c r="G30" i="1"/>
  <c r="G47" i="1"/>
  <c r="G63" i="1"/>
  <c r="G79" i="1"/>
  <c r="G93" i="1"/>
  <c r="G109" i="1"/>
  <c r="G124" i="1"/>
  <c r="G140" i="1"/>
  <c r="G157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I5" i="1"/>
  <c r="J5" i="1"/>
  <c r="H5" i="1"/>
</calcChain>
</file>

<file path=xl/sharedStrings.xml><?xml version="1.0" encoding="utf-8"?>
<sst xmlns="http://schemas.openxmlformats.org/spreadsheetml/2006/main" count="356" uniqueCount="356">
  <si>
    <t>用地用海汇总表</t>
  </si>
  <si>
    <t>用地面积(hm²)</t>
  </si>
  <si>
    <t>占总面积比例(%)</t>
  </si>
  <si>
    <t>一级类</t>
  </si>
  <si>
    <t>二级类</t>
  </si>
  <si>
    <t>三级类</t>
  </si>
  <si>
    <t>水田</t>
  </si>
  <si>
    <t>水浇地</t>
  </si>
  <si>
    <t>旱地</t>
  </si>
  <si>
    <t>果园</t>
  </si>
  <si>
    <t>茶园</t>
  </si>
  <si>
    <t>其他园地</t>
  </si>
  <si>
    <t>乔木林地</t>
  </si>
  <si>
    <t>竹林地</t>
  </si>
  <si>
    <t>灌木林地</t>
  </si>
  <si>
    <t>其他林地</t>
  </si>
  <si>
    <t>天然牧草地</t>
  </si>
  <si>
    <t>人工牧草地</t>
  </si>
  <si>
    <t>其他草地</t>
  </si>
  <si>
    <t>森林沼泽</t>
  </si>
  <si>
    <t>灌丛沼泽</t>
  </si>
  <si>
    <t>沼泽草地</t>
  </si>
  <si>
    <t>其他沼泽地</t>
  </si>
  <si>
    <t>沿海滩涂</t>
  </si>
  <si>
    <t>内陆滩涂</t>
  </si>
  <si>
    <t>红树林地</t>
  </si>
  <si>
    <t>村道用地</t>
  </si>
  <si>
    <t>水产养殖设施建设用地</t>
  </si>
  <si>
    <t>一类城镇住宅用地</t>
  </si>
  <si>
    <t>二类城镇住宅用地</t>
  </si>
  <si>
    <t>三类城镇住宅用地</t>
  </si>
  <si>
    <t>城镇社区服务设施用地</t>
  </si>
  <si>
    <t>一类农村宅基地</t>
  </si>
  <si>
    <t>二类农村宅基地</t>
  </si>
  <si>
    <t>农村社区服务设施用地</t>
  </si>
  <si>
    <t>机关团体用地</t>
  </si>
  <si>
    <t>科研用地</t>
  </si>
  <si>
    <t>文化用地</t>
  </si>
  <si>
    <t>教育用地</t>
  </si>
  <si>
    <t>体育用地</t>
  </si>
  <si>
    <t>商业用地</t>
  </si>
  <si>
    <t>商务金融用地</t>
  </si>
  <si>
    <t>其他商业服务业用地</t>
  </si>
  <si>
    <t>工业用地</t>
  </si>
  <si>
    <t>采矿用地</t>
  </si>
  <si>
    <t>物流仓储用地</t>
  </si>
  <si>
    <t>储备库用地</t>
  </si>
  <si>
    <t>铁路用地</t>
  </si>
  <si>
    <t>公路用地</t>
  </si>
  <si>
    <t>交通场站用地</t>
  </si>
  <si>
    <t>其他交通设施用地</t>
  </si>
  <si>
    <t>供水用地</t>
  </si>
  <si>
    <t>排水用地</t>
  </si>
  <si>
    <t>供电用地</t>
  </si>
  <si>
    <t>供燃气用地</t>
  </si>
  <si>
    <t>环卫用地</t>
  </si>
  <si>
    <t>水工设施用地</t>
  </si>
  <si>
    <t>其他公用设施用地</t>
  </si>
  <si>
    <t>公园绿地</t>
  </si>
  <si>
    <t>广场用地</t>
  </si>
  <si>
    <t>宗教用地</t>
  </si>
  <si>
    <t>文物古迹用地</t>
  </si>
  <si>
    <t>监教场所用地</t>
  </si>
  <si>
    <t>殡葬用地</t>
  </si>
  <si>
    <t>陆地水域</t>
  </si>
  <si>
    <t>河流水面</t>
  </si>
  <si>
    <t>水库水面</t>
  </si>
  <si>
    <t>坑塘水面</t>
  </si>
  <si>
    <t>沟渠</t>
  </si>
  <si>
    <t>空闲地</t>
  </si>
  <si>
    <t>裸岩石砾地</t>
  </si>
  <si>
    <t>耕地</t>
    <phoneticPr fontId="7" type="noConversion"/>
  </si>
  <si>
    <t>湿地</t>
    <phoneticPr fontId="7" type="noConversion"/>
  </si>
  <si>
    <t>农业设施建设用地</t>
    <phoneticPr fontId="7" type="noConversion"/>
  </si>
  <si>
    <t>居住用地</t>
    <phoneticPr fontId="7" type="noConversion"/>
  </si>
  <si>
    <t>公共管理与公共服务用地</t>
    <phoneticPr fontId="7" type="noConversion"/>
  </si>
  <si>
    <t>商业服务业用地</t>
    <phoneticPr fontId="7" type="noConversion"/>
  </si>
  <si>
    <t>工矿用地</t>
    <phoneticPr fontId="7" type="noConversion"/>
  </si>
  <si>
    <t>仓储用地</t>
    <phoneticPr fontId="7" type="noConversion"/>
  </si>
  <si>
    <t>交通运输用地</t>
    <phoneticPr fontId="7" type="noConversion"/>
  </si>
  <si>
    <t>公用设施用地</t>
    <phoneticPr fontId="7" type="noConversion"/>
  </si>
  <si>
    <t>特殊用地</t>
    <phoneticPr fontId="7" type="noConversion"/>
  </si>
  <si>
    <t>其他土地</t>
    <phoneticPr fontId="7" type="noConversion"/>
  </si>
  <si>
    <t>城镇住宅用地</t>
    <phoneticPr fontId="7" type="noConversion"/>
  </si>
  <si>
    <t>农村宅基地</t>
    <phoneticPr fontId="7" type="noConversion"/>
  </si>
  <si>
    <t>080302</t>
    <phoneticPr fontId="7" type="noConversion"/>
  </si>
  <si>
    <t>图书与展览用地</t>
  </si>
  <si>
    <t>文化活动用地</t>
  </si>
  <si>
    <t>080403</t>
    <phoneticPr fontId="7" type="noConversion"/>
  </si>
  <si>
    <t>高等教育用地</t>
  </si>
  <si>
    <t>中等职业教育用地</t>
  </si>
  <si>
    <t>中小学用地</t>
  </si>
  <si>
    <t>幼儿园用地</t>
  </si>
  <si>
    <t>其他教育用地</t>
  </si>
  <si>
    <t>体育场馆用地</t>
  </si>
  <si>
    <t>体育训练用地</t>
  </si>
  <si>
    <t>080501</t>
    <phoneticPr fontId="7" type="noConversion"/>
  </si>
  <si>
    <t>医疗卫生用地</t>
    <phoneticPr fontId="7" type="noConversion"/>
  </si>
  <si>
    <t>080602</t>
    <phoneticPr fontId="7" type="noConversion"/>
  </si>
  <si>
    <t>医院用地</t>
  </si>
  <si>
    <t>基层医疗卫生设施用地</t>
  </si>
  <si>
    <t>公共卫生用地</t>
  </si>
  <si>
    <t>社会福利用地</t>
    <phoneticPr fontId="7" type="noConversion"/>
  </si>
  <si>
    <t>老年人社会福利用地</t>
    <phoneticPr fontId="7" type="noConversion"/>
  </si>
  <si>
    <t>儿童社会福利用地</t>
    <phoneticPr fontId="7" type="noConversion"/>
  </si>
  <si>
    <t>残疾人社会福利用地</t>
    <phoneticPr fontId="7" type="noConversion"/>
  </si>
  <si>
    <t>其他社会福利用地</t>
    <phoneticPr fontId="7" type="noConversion"/>
  </si>
  <si>
    <t>080703</t>
    <phoneticPr fontId="7" type="noConversion"/>
  </si>
  <si>
    <t>090105</t>
    <phoneticPr fontId="7" type="noConversion"/>
  </si>
  <si>
    <t>零售商业用地</t>
  </si>
  <si>
    <t>批发市场用地</t>
  </si>
  <si>
    <t>餐饮用地</t>
  </si>
  <si>
    <t>旅馆用地</t>
  </si>
  <si>
    <t>公用设施营业网点用地</t>
  </si>
  <si>
    <t>一类工业用地</t>
    <phoneticPr fontId="7" type="noConversion"/>
  </si>
  <si>
    <t>二类工业用地</t>
    <phoneticPr fontId="7" type="noConversion"/>
  </si>
  <si>
    <t>三类工业用地</t>
    <phoneticPr fontId="7" type="noConversion"/>
  </si>
  <si>
    <t>盐田</t>
  </si>
  <si>
    <t>一类物流仓储用地</t>
    <phoneticPr fontId="7" type="noConversion"/>
  </si>
  <si>
    <t>二类物流仓储用地</t>
    <phoneticPr fontId="7" type="noConversion"/>
  </si>
  <si>
    <t>三类物流仓储用地</t>
    <phoneticPr fontId="7" type="noConversion"/>
  </si>
  <si>
    <t>120803</t>
    <phoneticPr fontId="7" type="noConversion"/>
  </si>
  <si>
    <t>对外交通场站用地</t>
  </si>
  <si>
    <t>公共交通场站用地</t>
  </si>
  <si>
    <t>社会停车场用地</t>
  </si>
  <si>
    <t>城市轨道交通用地</t>
  </si>
  <si>
    <t>管道运输用地</t>
  </si>
  <si>
    <t>港口码头用地</t>
  </si>
  <si>
    <t>机场用地</t>
  </si>
  <si>
    <t>1308</t>
    <phoneticPr fontId="7" type="noConversion"/>
  </si>
  <si>
    <t>消防用地</t>
  </si>
  <si>
    <t>1402</t>
    <phoneticPr fontId="7" type="noConversion"/>
  </si>
  <si>
    <t>防护绿地</t>
  </si>
  <si>
    <t>1502</t>
    <phoneticPr fontId="7" type="noConversion"/>
  </si>
  <si>
    <t>军事设施用地</t>
    <phoneticPr fontId="7" type="noConversion"/>
  </si>
  <si>
    <t>使领馆用地</t>
  </si>
  <si>
    <t>其他特殊用地</t>
  </si>
  <si>
    <t>留白用地</t>
    <phoneticPr fontId="7" type="noConversion"/>
  </si>
  <si>
    <t>湖泊水面</t>
    <phoneticPr fontId="7" type="noConversion"/>
  </si>
  <si>
    <t>冰川及常年积雪</t>
  </si>
  <si>
    <t>2304</t>
    <phoneticPr fontId="7" type="noConversion"/>
  </si>
  <si>
    <t>2302</t>
    <phoneticPr fontId="7" type="noConversion"/>
  </si>
  <si>
    <t>2305</t>
    <phoneticPr fontId="7" type="noConversion"/>
  </si>
  <si>
    <t>2306</t>
    <phoneticPr fontId="7" type="noConversion"/>
  </si>
  <si>
    <t>田坎</t>
  </si>
  <si>
    <t>盐碱地</t>
  </si>
  <si>
    <t>沙地</t>
  </si>
  <si>
    <t>裸土地</t>
  </si>
  <si>
    <t>用地用海</t>
    <phoneticPr fontId="7" type="noConversion"/>
  </si>
  <si>
    <t>地类代码</t>
    <phoneticPr fontId="7" type="noConversion"/>
  </si>
  <si>
    <t>地类名称</t>
    <phoneticPr fontId="7" type="noConversion"/>
  </si>
  <si>
    <t>合计</t>
    <phoneticPr fontId="7" type="noConversion"/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</si>
  <si>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</si>
  <si>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</si>
  <si>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</si>
  <si>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</si>
  <si>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</si>
  <si>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</si>
  <si>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</si>
  <si>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</si>
  <si>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</si>
  <si>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</si>
  <si>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</si>
  <si>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</si>
  <si>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</si>
  <si>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</si>
  <si>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</si>
  <si>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</si>
  <si>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</si>
  <si>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23</t>
    <phoneticPr fontId="7" type="noConversion"/>
  </si>
  <si>
    <t>0101</t>
    <phoneticPr fontId="7" type="noConversion"/>
  </si>
  <si>
    <t>0102</t>
    <phoneticPr fontId="7" type="noConversion"/>
  </si>
  <si>
    <t>0103</t>
    <phoneticPr fontId="7" type="noConversion"/>
  </si>
  <si>
    <t>0201</t>
    <phoneticPr fontId="7" type="noConversion"/>
  </si>
  <si>
    <t>0203</t>
    <phoneticPr fontId="7" type="noConversion"/>
  </si>
  <si>
    <t>0202</t>
    <phoneticPr fontId="7" type="noConversion"/>
  </si>
  <si>
    <t>0204</t>
    <phoneticPr fontId="7" type="noConversion"/>
  </si>
  <si>
    <t>0301</t>
    <phoneticPr fontId="7" type="noConversion"/>
  </si>
  <si>
    <t>0302</t>
    <phoneticPr fontId="7" type="noConversion"/>
  </si>
  <si>
    <t>0303</t>
    <phoneticPr fontId="7" type="noConversion"/>
  </si>
  <si>
    <t>0304</t>
    <phoneticPr fontId="7" type="noConversion"/>
  </si>
  <si>
    <t>0401</t>
    <phoneticPr fontId="7" type="noConversion"/>
  </si>
  <si>
    <t>0402</t>
    <phoneticPr fontId="7" type="noConversion"/>
  </si>
  <si>
    <t>0403</t>
    <phoneticPr fontId="7" type="noConversion"/>
  </si>
  <si>
    <t>0501</t>
    <phoneticPr fontId="7" type="noConversion"/>
  </si>
  <si>
    <t>0502</t>
    <phoneticPr fontId="7" type="noConversion"/>
  </si>
  <si>
    <t>0503</t>
    <phoneticPr fontId="7" type="noConversion"/>
  </si>
  <si>
    <t>0504</t>
    <phoneticPr fontId="7" type="noConversion"/>
  </si>
  <si>
    <t>0505</t>
    <phoneticPr fontId="7" type="noConversion"/>
  </si>
  <si>
    <t>0506</t>
    <phoneticPr fontId="7" type="noConversion"/>
  </si>
  <si>
    <t>0507</t>
    <phoneticPr fontId="7" type="noConversion"/>
  </si>
  <si>
    <t>0601</t>
    <phoneticPr fontId="7" type="noConversion"/>
  </si>
  <si>
    <t>060101</t>
    <phoneticPr fontId="7" type="noConversion"/>
  </si>
  <si>
    <t>060102</t>
    <phoneticPr fontId="7" type="noConversion"/>
  </si>
  <si>
    <t>0602</t>
    <phoneticPr fontId="7" type="noConversion"/>
  </si>
  <si>
    <t>0701</t>
    <phoneticPr fontId="7" type="noConversion"/>
  </si>
  <si>
    <t>070101</t>
    <phoneticPr fontId="7" type="noConversion"/>
  </si>
  <si>
    <t>070102</t>
    <phoneticPr fontId="7" type="noConversion"/>
  </si>
  <si>
    <t>070103</t>
    <phoneticPr fontId="7" type="noConversion"/>
  </si>
  <si>
    <t>0702</t>
    <phoneticPr fontId="7" type="noConversion"/>
  </si>
  <si>
    <t>0703</t>
    <phoneticPr fontId="7" type="noConversion"/>
  </si>
  <si>
    <t>070301</t>
    <phoneticPr fontId="7" type="noConversion"/>
  </si>
  <si>
    <t>070302</t>
    <phoneticPr fontId="7" type="noConversion"/>
  </si>
  <si>
    <t>0704</t>
    <phoneticPr fontId="7" type="noConversion"/>
  </si>
  <si>
    <t>0801</t>
    <phoneticPr fontId="7" type="noConversion"/>
  </si>
  <si>
    <t>0802</t>
    <phoneticPr fontId="7" type="noConversion"/>
  </si>
  <si>
    <t>0803</t>
    <phoneticPr fontId="7" type="noConversion"/>
  </si>
  <si>
    <t>080301</t>
    <phoneticPr fontId="7" type="noConversion"/>
  </si>
  <si>
    <t>080401</t>
    <phoneticPr fontId="7" type="noConversion"/>
  </si>
  <si>
    <t>0804</t>
    <phoneticPr fontId="7" type="noConversion"/>
  </si>
  <si>
    <t>080402</t>
    <phoneticPr fontId="7" type="noConversion"/>
  </si>
  <si>
    <t>080404</t>
    <phoneticPr fontId="7" type="noConversion"/>
  </si>
  <si>
    <t>080405</t>
    <phoneticPr fontId="7" type="noConversion"/>
  </si>
  <si>
    <t>0805</t>
    <phoneticPr fontId="7" type="noConversion"/>
  </si>
  <si>
    <t>080502</t>
    <phoneticPr fontId="7" type="noConversion"/>
  </si>
  <si>
    <t>0806</t>
    <phoneticPr fontId="7" type="noConversion"/>
  </si>
  <si>
    <t>080601</t>
    <phoneticPr fontId="7" type="noConversion"/>
  </si>
  <si>
    <t>080603</t>
    <phoneticPr fontId="7" type="noConversion"/>
  </si>
  <si>
    <t>0807</t>
    <phoneticPr fontId="7" type="noConversion"/>
  </si>
  <si>
    <t>080701</t>
    <phoneticPr fontId="7" type="noConversion"/>
  </si>
  <si>
    <t>080702</t>
    <phoneticPr fontId="7" type="noConversion"/>
  </si>
  <si>
    <t>080704</t>
    <phoneticPr fontId="7" type="noConversion"/>
  </si>
  <si>
    <t>0901</t>
    <phoneticPr fontId="7" type="noConversion"/>
  </si>
  <si>
    <t>090101</t>
    <phoneticPr fontId="7" type="noConversion"/>
  </si>
  <si>
    <t>090102</t>
    <phoneticPr fontId="7" type="noConversion"/>
  </si>
  <si>
    <t>090103</t>
    <phoneticPr fontId="7" type="noConversion"/>
  </si>
  <si>
    <t>090104</t>
    <phoneticPr fontId="7" type="noConversion"/>
  </si>
  <si>
    <t>0902</t>
    <phoneticPr fontId="7" type="noConversion"/>
  </si>
  <si>
    <t>0903</t>
    <phoneticPr fontId="7" type="noConversion"/>
  </si>
  <si>
    <t>0904</t>
    <phoneticPr fontId="7" type="noConversion"/>
  </si>
  <si>
    <t>1001</t>
    <phoneticPr fontId="7" type="noConversion"/>
  </si>
  <si>
    <t>100101</t>
    <phoneticPr fontId="7" type="noConversion"/>
  </si>
  <si>
    <t>100102</t>
    <phoneticPr fontId="7" type="noConversion"/>
  </si>
  <si>
    <t>100103</t>
    <phoneticPr fontId="7" type="noConversion"/>
  </si>
  <si>
    <t>1002</t>
    <phoneticPr fontId="7" type="noConversion"/>
  </si>
  <si>
    <t>1003</t>
    <phoneticPr fontId="7" type="noConversion"/>
  </si>
  <si>
    <t>1101</t>
    <phoneticPr fontId="7" type="noConversion"/>
  </si>
  <si>
    <t>110101</t>
    <phoneticPr fontId="7" type="noConversion"/>
  </si>
  <si>
    <t>110102</t>
    <phoneticPr fontId="7" type="noConversion"/>
  </si>
  <si>
    <t>110103</t>
    <phoneticPr fontId="7" type="noConversion"/>
  </si>
  <si>
    <t>1102</t>
    <phoneticPr fontId="7" type="noConversion"/>
  </si>
  <si>
    <t>1201</t>
    <phoneticPr fontId="7" type="noConversion"/>
  </si>
  <si>
    <t>1202</t>
    <phoneticPr fontId="7" type="noConversion"/>
  </si>
  <si>
    <t>1203</t>
    <phoneticPr fontId="7" type="noConversion"/>
  </si>
  <si>
    <t>1204</t>
    <phoneticPr fontId="7" type="noConversion"/>
  </si>
  <si>
    <t>1205</t>
    <phoneticPr fontId="7" type="noConversion"/>
  </si>
  <si>
    <t>1206</t>
    <phoneticPr fontId="7" type="noConversion"/>
  </si>
  <si>
    <t>1207</t>
    <phoneticPr fontId="7" type="noConversion"/>
  </si>
  <si>
    <t>1208</t>
    <phoneticPr fontId="7" type="noConversion"/>
  </si>
  <si>
    <t>120801</t>
    <phoneticPr fontId="7" type="noConversion"/>
  </si>
  <si>
    <t>120802</t>
    <phoneticPr fontId="7" type="noConversion"/>
  </si>
  <si>
    <t>1209</t>
    <phoneticPr fontId="7" type="noConversion"/>
  </si>
  <si>
    <t>1301</t>
    <phoneticPr fontId="7" type="noConversion"/>
  </si>
  <si>
    <t>1302</t>
    <phoneticPr fontId="7" type="noConversion"/>
  </si>
  <si>
    <t>1303</t>
    <phoneticPr fontId="7" type="noConversion"/>
  </si>
  <si>
    <t>1304</t>
    <phoneticPr fontId="7" type="noConversion"/>
  </si>
  <si>
    <t>1305</t>
    <phoneticPr fontId="7" type="noConversion"/>
  </si>
  <si>
    <t>1306</t>
    <phoneticPr fontId="7" type="noConversion"/>
  </si>
  <si>
    <t>1307</t>
    <phoneticPr fontId="7" type="noConversion"/>
  </si>
  <si>
    <t>广播电视设施用地</t>
    <phoneticPr fontId="7" type="noConversion"/>
  </si>
  <si>
    <t>邮政用地</t>
    <phoneticPr fontId="7" type="noConversion"/>
  </si>
  <si>
    <t>通信用地</t>
    <phoneticPr fontId="7" type="noConversion"/>
  </si>
  <si>
    <t>供热用地</t>
    <phoneticPr fontId="7" type="noConversion"/>
  </si>
  <si>
    <t>1309</t>
    <phoneticPr fontId="7" type="noConversion"/>
  </si>
  <si>
    <t>1310</t>
    <phoneticPr fontId="7" type="noConversion"/>
  </si>
  <si>
    <t>1311</t>
    <phoneticPr fontId="7" type="noConversion"/>
  </si>
  <si>
    <t>1501</t>
    <phoneticPr fontId="7" type="noConversion"/>
  </si>
  <si>
    <t>1503</t>
    <phoneticPr fontId="7" type="noConversion"/>
  </si>
  <si>
    <t>1504</t>
    <phoneticPr fontId="7" type="noConversion"/>
  </si>
  <si>
    <t>1505</t>
    <phoneticPr fontId="7" type="noConversion"/>
  </si>
  <si>
    <t>1506</t>
    <phoneticPr fontId="7" type="noConversion"/>
  </si>
  <si>
    <t>1507</t>
    <phoneticPr fontId="7" type="noConversion"/>
  </si>
  <si>
    <t>1701</t>
    <phoneticPr fontId="7" type="noConversion"/>
  </si>
  <si>
    <t>1702</t>
    <phoneticPr fontId="7" type="noConversion"/>
  </si>
  <si>
    <t>1703</t>
    <phoneticPr fontId="7" type="noConversion"/>
  </si>
  <si>
    <t>1704</t>
    <phoneticPr fontId="7" type="noConversion"/>
  </si>
  <si>
    <t>1705</t>
    <phoneticPr fontId="7" type="noConversion"/>
  </si>
  <si>
    <t>1706</t>
    <phoneticPr fontId="7" type="noConversion"/>
  </si>
  <si>
    <t>园地</t>
  </si>
  <si>
    <t>林地</t>
  </si>
  <si>
    <t>草地</t>
  </si>
  <si>
    <t>绿地与开敞空间用地</t>
  </si>
  <si>
    <t>18</t>
  </si>
  <si>
    <t>渔业用海</t>
  </si>
  <si>
    <t>1801</t>
  </si>
  <si>
    <t>渔业基础设施用海</t>
  </si>
  <si>
    <t>1802</t>
  </si>
  <si>
    <t>增养殖用海</t>
  </si>
  <si>
    <t>1803</t>
  </si>
  <si>
    <t>捕捞海域</t>
  </si>
  <si>
    <t>19</t>
  </si>
  <si>
    <t>工矿通信用海</t>
  </si>
  <si>
    <t>1901</t>
  </si>
  <si>
    <t>工业用海</t>
  </si>
  <si>
    <t>1902</t>
  </si>
  <si>
    <t>盐田用海</t>
  </si>
  <si>
    <t>1903</t>
  </si>
  <si>
    <t>固体矿产用海</t>
  </si>
  <si>
    <t>1904</t>
  </si>
  <si>
    <t>油气用海</t>
  </si>
  <si>
    <t>1905</t>
  </si>
  <si>
    <t>可再生能源用海</t>
  </si>
  <si>
    <t>1906</t>
  </si>
  <si>
    <t>海底电缆管道用海</t>
  </si>
  <si>
    <t>20</t>
  </si>
  <si>
    <t>交通运输用海</t>
  </si>
  <si>
    <t>2001</t>
  </si>
  <si>
    <t>港口用海</t>
  </si>
  <si>
    <t>2002</t>
  </si>
  <si>
    <t>航运用海</t>
  </si>
  <si>
    <t>2003</t>
  </si>
  <si>
    <t>路桥隧道用海</t>
  </si>
  <si>
    <t>21</t>
  </si>
  <si>
    <t>游憩用海</t>
  </si>
  <si>
    <t>2101</t>
  </si>
  <si>
    <t>风景旅游用海</t>
  </si>
  <si>
    <t>2102</t>
  </si>
  <si>
    <t>文体休闲娱乐用海</t>
  </si>
  <si>
    <t>22</t>
  </si>
  <si>
    <t>特殊用海</t>
  </si>
  <si>
    <t>2201</t>
  </si>
  <si>
    <t>军事用海</t>
  </si>
  <si>
    <t>2202</t>
  </si>
  <si>
    <t>其他特殊用海</t>
  </si>
  <si>
    <t>24</t>
  </si>
  <si>
    <t>其他海域</t>
  </si>
  <si>
    <t>0205</t>
    <phoneticPr fontId="7" type="noConversion"/>
  </si>
  <si>
    <t>橡胶园地</t>
    <phoneticPr fontId="7" type="noConversion"/>
  </si>
  <si>
    <t>油料园地</t>
    <phoneticPr fontId="7" type="noConversion"/>
  </si>
  <si>
    <t>060201</t>
    <phoneticPr fontId="7" type="noConversion"/>
  </si>
  <si>
    <t>060202</t>
    <phoneticPr fontId="7" type="noConversion"/>
  </si>
  <si>
    <t>060203</t>
    <phoneticPr fontId="7" type="noConversion"/>
  </si>
  <si>
    <t>设施农用地</t>
    <phoneticPr fontId="7" type="noConversion"/>
  </si>
  <si>
    <t>田间道</t>
    <phoneticPr fontId="7" type="noConversion"/>
  </si>
  <si>
    <t>种植设施建设用地</t>
    <phoneticPr fontId="7" type="noConversion"/>
  </si>
  <si>
    <t>畜禽养殖设施建设用地</t>
    <phoneticPr fontId="7" type="noConversion"/>
  </si>
  <si>
    <t>娱乐用地</t>
    <phoneticPr fontId="7" type="noConversion"/>
  </si>
  <si>
    <t>城镇村道路用地</t>
    <phoneticPr fontId="7" type="noConversion"/>
  </si>
  <si>
    <t>1804</t>
    <phoneticPr fontId="7" type="noConversion"/>
  </si>
  <si>
    <t>农林牧业用岛</t>
    <phoneticPr fontId="7" type="noConversion"/>
  </si>
  <si>
    <t>2203</t>
  </si>
  <si>
    <t>2204</t>
  </si>
  <si>
    <t>2205</t>
  </si>
  <si>
    <t>2206</t>
  </si>
  <si>
    <t>科研教育用海</t>
  </si>
  <si>
    <t>海洋保护修复及海岸防护工程用海</t>
  </si>
  <si>
    <t>排污倾倒用海</t>
  </si>
  <si>
    <t>水下文物保护用海</t>
  </si>
  <si>
    <t>农村道路</t>
    <phoneticPr fontId="7" type="noConversion"/>
  </si>
  <si>
    <t>1312</t>
    <phoneticPr fontId="7" type="noConversion"/>
  </si>
  <si>
    <t>2004</t>
  </si>
  <si>
    <t>2005</t>
  </si>
  <si>
    <t>机场用海</t>
    <phoneticPr fontId="7" type="noConversion"/>
  </si>
  <si>
    <t>其他交通运输用海</t>
    <phoneticPr fontId="7" type="noConversion"/>
  </si>
  <si>
    <t>2303</t>
    <phoneticPr fontId="7" type="noConversion"/>
  </si>
  <si>
    <t>后备耕地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</si>
</sst>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9" x14ac:knownFonts="1">
    <font>
      <sz val="11"/>
      <color theme="1"/>
      <name val="宋体"/>
      <charset val="134"/>
      <scheme val="minor"/>
    </font>
    <font>
      <sz val="16"/>
      <name val="黑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46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9" fontId="0" fillId="0" borderId="0" xfId="1" applyNumberFormat="1" applyFont="1" applyAlignment="1"/>
    <xf numFmtId="49" fontId="2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9" fontId="3" fillId="5" borderId="1" xfId="1" applyNumberFormat="1" applyFont="1" applyFill="1" applyBorder="1" applyAlignment="1">
      <alignment horizontal="center" vertical="center" wrapText="1"/>
    </xf>
    <xf numFmtId="49" fontId="4" fillId="5" borderId="1" xfId="1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top" wrapText="1"/>
    </xf>
    <xf numFmtId="177" fontId="8" fillId="2" borderId="4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5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176" fontId="2" fillId="6" borderId="1" xfId="0" applyNumberFormat="1" applyFont="1" applyFill="1" applyBorder="1" applyAlignment="1">
      <alignment horizontal="center" vertical="center" wrapText="1"/>
    </xf>
    <xf numFmtId="0" fontId="0" fillId="6" borderId="4" xfId="0" applyFill="1" applyBorder="1"/>
    <xf numFmtId="176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0"/>
  <sheetViews>
    <sheetView tabSelected="1" zoomScale="115" zoomScaleNormal="115" workbookViewId="0">
      <selection activeCell="I4" sqref="I4"/>
    </sheetView>
  </sheetViews>
  <sheetFormatPr defaultRowHeight="13.5" x14ac:dyDescent="0.15"/>
  <cols>
    <col min="4" max="4" width="10.125" customWidth="1"/>
    <col min="5" max="5" width="25.25" customWidth="1"/>
    <col min="6" max="6" width="18.125" customWidth="1"/>
    <col min="7" max="7" width="18.5" customWidth="1"/>
  </cols>
  <sheetData>
    <row r="2" spans="2:10" ht="20.25" customHeight="1" x14ac:dyDescent="0.15">
      <c r="B2" s="30" t="s">
        <v>0</v>
      </c>
      <c r="C2" s="31"/>
      <c r="D2" s="31"/>
      <c r="E2" s="31"/>
      <c r="F2" s="31"/>
      <c r="G2" s="31"/>
    </row>
    <row r="3" spans="2:10" ht="15" customHeight="1" x14ac:dyDescent="0.15">
      <c r="B3" s="35" t="s">
        <v>149</v>
      </c>
      <c r="C3" s="36"/>
      <c r="D3" s="36"/>
      <c r="E3" s="32" t="s">
        <v>150</v>
      </c>
      <c r="F3" s="32" t="s">
        <v>1</v>
      </c>
      <c r="G3" s="34" t="s">
        <v>2</v>
      </c>
    </row>
    <row r="4" spans="2:10" ht="15" customHeight="1" x14ac:dyDescent="0.15">
      <c r="B4" s="17" t="s">
        <v>3</v>
      </c>
      <c r="C4" s="17" t="s">
        <v>4</v>
      </c>
      <c r="D4" s="17" t="s">
        <v>5</v>
      </c>
      <c r="E4" s="33"/>
      <c r="F4" s="33"/>
      <c r="G4" s="33"/>
    </row>
    <row r="5" spans="2:10" ht="15" customHeight="1" x14ac:dyDescent="0.15">
      <c r="B5" s="27" t="s">
        <v>152</v>
      </c>
      <c r="C5" s="3"/>
      <c r="D5" s="3"/>
      <c r="E5" s="4" t="s">
        <v>71</v>
      </c>
      <c r="F5" s="18">
        <v>0</v>
      </c>
      <c r="G5" s="18" t="e">
        <f>F5/F180*100</f>
        <v>#DIV/0!</v>
      </c>
      <c r="H5" s="21" t="str">
        <f>B5</f>
        <v>01</v>
      </c>
      <c r="I5" s="21">
        <f t="shared" ref="I5:J5" si="0">C5</f>
        <v>0</v>
      </c>
      <c r="J5" s="21">
        <f t="shared" si="0"/>
        <v>0</v>
      </c>
    </row>
    <row r="6" spans="2:10" ht="15" customHeight="1" x14ac:dyDescent="0.15">
      <c r="B6" s="28"/>
      <c r="C6" s="11" t="s">
        <v>170</v>
      </c>
      <c r="D6" s="10"/>
      <c r="E6" s="10" t="s">
        <v>6</v>
      </c>
      <c r="F6" s="15">
        <v>0</v>
      </c>
      <c r="G6" s="15" t="e">
        <f>F6/F180*100</f>
        <v>#DIV/0!</v>
      </c>
      <c r="H6" s="21">
        <f t="shared" ref="H6:H71" si="1">B6</f>
        <v>0</v>
      </c>
      <c r="I6" s="21" t="str">
        <f t="shared" ref="I6:I71" si="2">C6</f>
        <v>0101</v>
      </c>
      <c r="J6" s="21">
        <f t="shared" ref="J6:J71" si="3">D6</f>
        <v>0</v>
      </c>
    </row>
    <row r="7" spans="2:10" ht="15" customHeight="1" x14ac:dyDescent="0.15">
      <c r="B7" s="28"/>
      <c r="C7" s="11" t="s">
        <v>171</v>
      </c>
      <c r="D7" s="10"/>
      <c r="E7" s="10" t="s">
        <v>7</v>
      </c>
      <c r="F7" s="15">
        <v>0</v>
      </c>
      <c r="G7" s="15" t="e">
        <f>F7/F180*100</f>
        <v>#DIV/0!</v>
      </c>
      <c r="H7" s="21">
        <f t="shared" si="1"/>
        <v>0</v>
      </c>
      <c r="I7" s="21" t="str">
        <f t="shared" si="2"/>
        <v>0102</v>
      </c>
      <c r="J7" s="21">
        <f t="shared" si="3"/>
        <v>0</v>
      </c>
    </row>
    <row r="8" spans="2:10" ht="15" customHeight="1" x14ac:dyDescent="0.15">
      <c r="B8" s="29"/>
      <c r="C8" s="11" t="s">
        <v>172</v>
      </c>
      <c r="D8" s="10"/>
      <c r="E8" s="10" t="s">
        <v>8</v>
      </c>
      <c r="F8" s="15">
        <v>0</v>
      </c>
      <c r="G8" s="15" t="e">
        <f>F8/F180*100</f>
        <v>#DIV/0!</v>
      </c>
      <c r="H8" s="21">
        <f t="shared" si="1"/>
        <v>0</v>
      </c>
      <c r="I8" s="21" t="str">
        <f t="shared" si="2"/>
        <v>0103</v>
      </c>
      <c r="J8" s="21">
        <f t="shared" si="3"/>
        <v>0</v>
      </c>
    </row>
    <row r="9" spans="2:10" ht="15" customHeight="1" x14ac:dyDescent="0.15">
      <c r="B9" s="27" t="s">
        <v>153</v>
      </c>
      <c r="C9" s="5"/>
      <c r="D9" s="4"/>
      <c r="E9" s="4" t="s">
        <v>278</v>
      </c>
      <c r="F9" s="19">
        <v>0</v>
      </c>
      <c r="G9" s="19" t="e">
        <f>F9/F180*100</f>
        <v>#DIV/0!</v>
      </c>
      <c r="H9" s="21" t="str">
        <f t="shared" si="1"/>
        <v>02</v>
      </c>
      <c r="I9" s="21">
        <f t="shared" si="2"/>
        <v>0</v>
      </c>
      <c r="J9" s="21">
        <f t="shared" si="3"/>
        <v>0</v>
      </c>
    </row>
    <row r="10" spans="2:10" ht="15" customHeight="1" x14ac:dyDescent="0.15">
      <c r="B10" s="28"/>
      <c r="C10" s="11" t="s">
        <v>173</v>
      </c>
      <c r="D10" s="10"/>
      <c r="E10" s="10" t="s">
        <v>9</v>
      </c>
      <c r="F10" s="15">
        <v>0</v>
      </c>
      <c r="G10" s="15" t="e">
        <f>F10/F180*100</f>
        <v>#DIV/0!</v>
      </c>
      <c r="H10" s="21">
        <f t="shared" si="1"/>
        <v>0</v>
      </c>
      <c r="I10" s="21" t="str">
        <f t="shared" si="2"/>
        <v>0201</v>
      </c>
      <c r="J10" s="21">
        <f t="shared" si="3"/>
        <v>0</v>
      </c>
    </row>
    <row r="11" spans="2:10" s="2" customFormat="1" ht="15" customHeight="1" x14ac:dyDescent="0.15">
      <c r="B11" s="28"/>
      <c r="C11" s="11" t="s">
        <v>175</v>
      </c>
      <c r="D11" s="12"/>
      <c r="E11" s="12" t="s">
        <v>10</v>
      </c>
      <c r="F11" s="16">
        <v>0</v>
      </c>
      <c r="G11" s="16" t="e">
        <f>F11/F180*100</f>
        <v>#DIV/0!</v>
      </c>
      <c r="H11" s="21">
        <f t="shared" si="1"/>
        <v>0</v>
      </c>
      <c r="I11" s="21" t="str">
        <f t="shared" si="2"/>
        <v>0202</v>
      </c>
      <c r="J11" s="21">
        <f t="shared" si="3"/>
        <v>0</v>
      </c>
    </row>
    <row r="12" spans="2:10" s="2" customFormat="1" ht="15" customHeight="1" x14ac:dyDescent="0.15">
      <c r="B12" s="28"/>
      <c r="C12" s="13" t="s">
        <v>174</v>
      </c>
      <c r="D12" s="12"/>
      <c r="E12" s="12" t="s">
        <v>327</v>
      </c>
      <c r="F12" s="16">
        <v>0</v>
      </c>
      <c r="G12" s="16" t="e">
        <f>F12/F180*100</f>
        <v>#DIV/0!</v>
      </c>
      <c r="H12" s="21">
        <f t="shared" si="1"/>
        <v>0</v>
      </c>
      <c r="I12" s="21" t="str">
        <f t="shared" si="2"/>
        <v>0203</v>
      </c>
      <c r="J12" s="21">
        <f t="shared" si="3"/>
        <v>0</v>
      </c>
    </row>
    <row r="13" spans="2:10" s="2" customFormat="1" ht="15" customHeight="1" x14ac:dyDescent="0.15">
      <c r="B13" s="28"/>
      <c r="C13" s="11" t="s">
        <v>176</v>
      </c>
      <c r="D13" s="10"/>
      <c r="E13" s="10" t="s">
        <v>328</v>
      </c>
      <c r="F13" s="16">
        <v>0</v>
      </c>
      <c r="G13" s="16" t="e">
        <f>F13/F180*100</f>
        <v>#DIV/0!</v>
      </c>
      <c r="H13" s="21">
        <f t="shared" ref="H13" si="4">B13</f>
        <v>0</v>
      </c>
      <c r="I13" s="21" t="str">
        <f t="shared" ref="I13" si="5">C13</f>
        <v>0204</v>
      </c>
      <c r="J13" s="21">
        <f t="shared" ref="J13" si="6">D13</f>
        <v>0</v>
      </c>
    </row>
    <row r="14" spans="2:10" ht="15" customHeight="1" x14ac:dyDescent="0.15">
      <c r="B14" s="29"/>
      <c r="C14" s="11" t="s">
        <v>326</v>
      </c>
      <c r="D14" s="10"/>
      <c r="E14" s="10" t="s">
        <v>11</v>
      </c>
      <c r="F14" s="15">
        <v>0</v>
      </c>
      <c r="G14" s="15" t="e">
        <f>F14/F180*100</f>
        <v>#DIV/0!</v>
      </c>
      <c r="H14" s="21">
        <f t="shared" si="1"/>
        <v>0</v>
      </c>
      <c r="I14" s="21" t="str">
        <f t="shared" si="2"/>
        <v>0205</v>
      </c>
      <c r="J14" s="21">
        <f t="shared" si="3"/>
        <v>0</v>
      </c>
    </row>
    <row r="15" spans="2:10" ht="15" customHeight="1" x14ac:dyDescent="0.15">
      <c r="B15" s="27" t="s">
        <v>154</v>
      </c>
      <c r="C15" s="5"/>
      <c r="D15" s="4"/>
      <c r="E15" s="4" t="s">
        <v>279</v>
      </c>
      <c r="F15" s="19">
        <v>0</v>
      </c>
      <c r="G15" s="19" t="e">
        <f>F15/F180*100</f>
        <v>#DIV/0!</v>
      </c>
      <c r="H15" s="21" t="str">
        <f t="shared" si="1"/>
        <v>03</v>
      </c>
      <c r="I15" s="21">
        <f t="shared" si="2"/>
        <v>0</v>
      </c>
      <c r="J15" s="21">
        <f t="shared" si="3"/>
        <v>0</v>
      </c>
    </row>
    <row r="16" spans="2:10" ht="15" customHeight="1" x14ac:dyDescent="0.15">
      <c r="B16" s="28"/>
      <c r="C16" s="11" t="s">
        <v>177</v>
      </c>
      <c r="D16" s="10"/>
      <c r="E16" s="10" t="s">
        <v>12</v>
      </c>
      <c r="F16" s="15">
        <v>0</v>
      </c>
      <c r="G16" s="15" t="e">
        <f>F16/F180*100</f>
        <v>#DIV/0!</v>
      </c>
      <c r="H16" s="21">
        <f t="shared" si="1"/>
        <v>0</v>
      </c>
      <c r="I16" s="21" t="str">
        <f t="shared" si="2"/>
        <v>0301</v>
      </c>
      <c r="J16" s="21">
        <f t="shared" si="3"/>
        <v>0</v>
      </c>
    </row>
    <row r="17" spans="2:10" ht="15" customHeight="1" x14ac:dyDescent="0.15">
      <c r="B17" s="28"/>
      <c r="C17" s="11" t="s">
        <v>178</v>
      </c>
      <c r="D17" s="10"/>
      <c r="E17" s="10" t="s">
        <v>13</v>
      </c>
      <c r="F17" s="15">
        <v>0</v>
      </c>
      <c r="G17" s="15" t="e">
        <f>F17/F180*100</f>
        <v>#DIV/0!</v>
      </c>
      <c r="H17" s="21">
        <f t="shared" si="1"/>
        <v>0</v>
      </c>
      <c r="I17" s="21" t="str">
        <f t="shared" si="2"/>
        <v>0302</v>
      </c>
      <c r="J17" s="21">
        <f t="shared" si="3"/>
        <v>0</v>
      </c>
    </row>
    <row r="18" spans="2:10" ht="15" customHeight="1" x14ac:dyDescent="0.15">
      <c r="B18" s="28"/>
      <c r="C18" s="11" t="s">
        <v>179</v>
      </c>
      <c r="D18" s="10"/>
      <c r="E18" s="10" t="s">
        <v>14</v>
      </c>
      <c r="F18" s="15">
        <v>0</v>
      </c>
      <c r="G18" s="15" t="e">
        <f>F18/F180*100</f>
        <v>#DIV/0!</v>
      </c>
      <c r="H18" s="21">
        <f t="shared" si="1"/>
        <v>0</v>
      </c>
      <c r="I18" s="21" t="str">
        <f t="shared" si="2"/>
        <v>0303</v>
      </c>
      <c r="J18" s="21">
        <f t="shared" si="3"/>
        <v>0</v>
      </c>
    </row>
    <row r="19" spans="2:10" ht="15" customHeight="1" x14ac:dyDescent="0.15">
      <c r="B19" s="29"/>
      <c r="C19" s="11" t="s">
        <v>180</v>
      </c>
      <c r="D19" s="10"/>
      <c r="E19" s="10" t="s">
        <v>15</v>
      </c>
      <c r="F19" s="15">
        <v>0</v>
      </c>
      <c r="G19" s="15" t="e">
        <f>F19/F180*100</f>
        <v>#DIV/0!</v>
      </c>
      <c r="H19" s="21">
        <f t="shared" si="1"/>
        <v>0</v>
      </c>
      <c r="I19" s="21" t="str">
        <f t="shared" si="2"/>
        <v>0304</v>
      </c>
      <c r="J19" s="21">
        <f t="shared" si="3"/>
        <v>0</v>
      </c>
    </row>
    <row r="20" spans="2:10" ht="15" customHeight="1" x14ac:dyDescent="0.15">
      <c r="B20" s="27" t="s">
        <v>155</v>
      </c>
      <c r="C20" s="5"/>
      <c r="D20" s="4"/>
      <c r="E20" s="4" t="s">
        <v>280</v>
      </c>
      <c r="F20" s="19">
        <v>0</v>
      </c>
      <c r="G20" s="19" t="e">
        <f>F20/F180*100</f>
        <v>#DIV/0!</v>
      </c>
      <c r="H20" s="21" t="str">
        <f t="shared" si="1"/>
        <v>04</v>
      </c>
      <c r="I20" s="21">
        <f t="shared" si="2"/>
        <v>0</v>
      </c>
      <c r="J20" s="21">
        <f t="shared" si="3"/>
        <v>0</v>
      </c>
    </row>
    <row r="21" spans="2:10" ht="15" customHeight="1" x14ac:dyDescent="0.15">
      <c r="B21" s="28"/>
      <c r="C21" s="11" t="s">
        <v>181</v>
      </c>
      <c r="D21" s="10"/>
      <c r="E21" s="10" t="s">
        <v>16</v>
      </c>
      <c r="F21" s="15">
        <v>0</v>
      </c>
      <c r="G21" s="15" t="e">
        <f>F21/F180*100</f>
        <v>#DIV/0!</v>
      </c>
      <c r="H21" s="21">
        <f t="shared" si="1"/>
        <v>0</v>
      </c>
      <c r="I21" s="21" t="str">
        <f t="shared" si="2"/>
        <v>0401</v>
      </c>
      <c r="J21" s="21">
        <f t="shared" si="3"/>
        <v>0</v>
      </c>
    </row>
    <row r="22" spans="2:10" ht="15" customHeight="1" x14ac:dyDescent="0.15">
      <c r="B22" s="28"/>
      <c r="C22" s="11" t="s">
        <v>182</v>
      </c>
      <c r="D22" s="10"/>
      <c r="E22" s="10" t="s">
        <v>17</v>
      </c>
      <c r="F22" s="15">
        <v>0</v>
      </c>
      <c r="G22" s="15" t="e">
        <f>F22/F180*100</f>
        <v>#DIV/0!</v>
      </c>
      <c r="H22" s="21">
        <f t="shared" si="1"/>
        <v>0</v>
      </c>
      <c r="I22" s="21" t="str">
        <f t="shared" si="2"/>
        <v>0402</v>
      </c>
      <c r="J22" s="21">
        <f t="shared" si="3"/>
        <v>0</v>
      </c>
    </row>
    <row r="23" spans="2:10" ht="15" customHeight="1" x14ac:dyDescent="0.15">
      <c r="B23" s="29"/>
      <c r="C23" s="11" t="s">
        <v>183</v>
      </c>
      <c r="D23" s="10"/>
      <c r="E23" s="10" t="s">
        <v>18</v>
      </c>
      <c r="F23" s="15">
        <v>0</v>
      </c>
      <c r="G23" s="15" t="e">
        <f>F23/F180*100</f>
        <v>#DIV/0!</v>
      </c>
      <c r="H23" s="21">
        <f t="shared" si="1"/>
        <v>0</v>
      </c>
      <c r="I23" s="21" t="str">
        <f t="shared" si="2"/>
        <v>0403</v>
      </c>
      <c r="J23" s="21">
        <f t="shared" si="3"/>
        <v>0</v>
      </c>
    </row>
    <row r="24" spans="2:10" ht="15" customHeight="1" x14ac:dyDescent="0.15">
      <c r="B24" s="27" t="s">
        <v>156</v>
      </c>
      <c r="C24" s="5"/>
      <c r="D24" s="4"/>
      <c r="E24" s="4" t="s">
        <v>72</v>
      </c>
      <c r="F24" s="19">
        <v>0</v>
      </c>
      <c r="G24" s="19" t="e">
        <f>F24/F180*100</f>
        <v>#DIV/0!</v>
      </c>
      <c r="H24" s="21" t="str">
        <f t="shared" si="1"/>
        <v>05</v>
      </c>
      <c r="I24" s="21">
        <f t="shared" si="2"/>
        <v>0</v>
      </c>
      <c r="J24" s="21">
        <f t="shared" si="3"/>
        <v>0</v>
      </c>
    </row>
    <row r="25" spans="2:10" ht="15" customHeight="1" x14ac:dyDescent="0.15">
      <c r="B25" s="28"/>
      <c r="C25" s="11" t="s">
        <v>184</v>
      </c>
      <c r="D25" s="10"/>
      <c r="E25" s="10" t="s">
        <v>19</v>
      </c>
      <c r="F25" s="15">
        <v>0</v>
      </c>
      <c r="G25" s="15" t="e">
        <f>F25/F180*100</f>
        <v>#DIV/0!</v>
      </c>
      <c r="H25" s="21">
        <f t="shared" si="1"/>
        <v>0</v>
      </c>
      <c r="I25" s="21" t="str">
        <f t="shared" si="2"/>
        <v>0501</v>
      </c>
      <c r="J25" s="21">
        <f t="shared" si="3"/>
        <v>0</v>
      </c>
    </row>
    <row r="26" spans="2:10" ht="15" customHeight="1" x14ac:dyDescent="0.15">
      <c r="B26" s="28"/>
      <c r="C26" s="11" t="s">
        <v>185</v>
      </c>
      <c r="D26" s="10"/>
      <c r="E26" s="10" t="s">
        <v>20</v>
      </c>
      <c r="F26" s="15">
        <v>0</v>
      </c>
      <c r="G26" s="15" t="e">
        <f>F26/F180*100</f>
        <v>#DIV/0!</v>
      </c>
      <c r="H26" s="21">
        <f t="shared" si="1"/>
        <v>0</v>
      </c>
      <c r="I26" s="21" t="str">
        <f t="shared" si="2"/>
        <v>0502</v>
      </c>
      <c r="J26" s="21">
        <f t="shared" si="3"/>
        <v>0</v>
      </c>
    </row>
    <row r="27" spans="2:10" ht="15" customHeight="1" x14ac:dyDescent="0.15">
      <c r="B27" s="28"/>
      <c r="C27" s="11" t="s">
        <v>186</v>
      </c>
      <c r="D27" s="10"/>
      <c r="E27" s="10" t="s">
        <v>21</v>
      </c>
      <c r="F27" s="15">
        <v>0</v>
      </c>
      <c r="G27" s="15" t="e">
        <f>F27/F180*100</f>
        <v>#DIV/0!</v>
      </c>
      <c r="H27" s="21">
        <f t="shared" si="1"/>
        <v>0</v>
      </c>
      <c r="I27" s="21" t="str">
        <f t="shared" si="2"/>
        <v>0503</v>
      </c>
      <c r="J27" s="21">
        <f t="shared" si="3"/>
        <v>0</v>
      </c>
    </row>
    <row r="28" spans="2:10" ht="15" customHeight="1" x14ac:dyDescent="0.15">
      <c r="B28" s="28"/>
      <c r="C28" s="11" t="s">
        <v>187</v>
      </c>
      <c r="D28" s="10"/>
      <c r="E28" s="10" t="s">
        <v>22</v>
      </c>
      <c r="F28" s="15">
        <v>0</v>
      </c>
      <c r="G28" s="15" t="e">
        <f>F28/F180*100</f>
        <v>#DIV/0!</v>
      </c>
      <c r="H28" s="21">
        <f t="shared" si="1"/>
        <v>0</v>
      </c>
      <c r="I28" s="21" t="str">
        <f t="shared" si="2"/>
        <v>0504</v>
      </c>
      <c r="J28" s="21">
        <f t="shared" si="3"/>
        <v>0</v>
      </c>
    </row>
    <row r="29" spans="2:10" ht="15" customHeight="1" x14ac:dyDescent="0.15">
      <c r="B29" s="28"/>
      <c r="C29" s="11" t="s">
        <v>188</v>
      </c>
      <c r="D29" s="10"/>
      <c r="E29" s="10" t="s">
        <v>23</v>
      </c>
      <c r="F29" s="15">
        <v>0</v>
      </c>
      <c r="G29" s="15" t="e">
        <f>F29/F180*100</f>
        <v>#DIV/0!</v>
      </c>
      <c r="H29" s="21">
        <f t="shared" si="1"/>
        <v>0</v>
      </c>
      <c r="I29" s="21" t="str">
        <f t="shared" si="2"/>
        <v>0505</v>
      </c>
      <c r="J29" s="21">
        <f t="shared" si="3"/>
        <v>0</v>
      </c>
    </row>
    <row r="30" spans="2:10" ht="15" customHeight="1" x14ac:dyDescent="0.15">
      <c r="B30" s="28"/>
      <c r="C30" s="11" t="s">
        <v>189</v>
      </c>
      <c r="D30" s="10"/>
      <c r="E30" s="10" t="s">
        <v>24</v>
      </c>
      <c r="F30" s="15">
        <v>0</v>
      </c>
      <c r="G30" s="15" t="e">
        <f>F30/F180*100</f>
        <v>#DIV/0!</v>
      </c>
      <c r="H30" s="21">
        <f t="shared" si="1"/>
        <v>0</v>
      </c>
      <c r="I30" s="21" t="str">
        <f t="shared" si="2"/>
        <v>0506</v>
      </c>
      <c r="J30" s="21">
        <f t="shared" si="3"/>
        <v>0</v>
      </c>
    </row>
    <row r="31" spans="2:10" ht="15" customHeight="1" x14ac:dyDescent="0.15">
      <c r="B31" s="29"/>
      <c r="C31" s="11" t="s">
        <v>190</v>
      </c>
      <c r="D31" s="10"/>
      <c r="E31" s="10" t="s">
        <v>25</v>
      </c>
      <c r="F31" s="15">
        <v>0</v>
      </c>
      <c r="G31" s="15" t="e">
        <f>F31/F180*100</f>
        <v>#DIV/0!</v>
      </c>
      <c r="H31" s="21">
        <f t="shared" si="1"/>
        <v>0</v>
      </c>
      <c r="I31" s="21" t="str">
        <f t="shared" si="2"/>
        <v>0507</v>
      </c>
      <c r="J31" s="21">
        <f t="shared" si="3"/>
        <v>0</v>
      </c>
    </row>
    <row r="32" spans="2:10" ht="15" customHeight="1" x14ac:dyDescent="0.15">
      <c r="B32" s="27" t="s">
        <v>157</v>
      </c>
      <c r="C32" s="5"/>
      <c r="D32" s="4"/>
      <c r="E32" s="4" t="s">
        <v>73</v>
      </c>
      <c r="F32" s="19">
        <v>0</v>
      </c>
      <c r="G32" s="19" t="e">
        <f>F32/F180*100</f>
        <v>#DIV/0!</v>
      </c>
      <c r="H32" s="21" t="str">
        <f t="shared" si="1"/>
        <v>06</v>
      </c>
      <c r="I32" s="21">
        <f t="shared" si="2"/>
        <v>0</v>
      </c>
      <c r="J32" s="21">
        <f t="shared" si="3"/>
        <v>0</v>
      </c>
    </row>
    <row r="33" spans="2:10" ht="15" customHeight="1" x14ac:dyDescent="0.15">
      <c r="B33" s="28"/>
      <c r="C33" s="37" t="s">
        <v>191</v>
      </c>
      <c r="D33" s="10"/>
      <c r="E33" s="10" t="s">
        <v>348</v>
      </c>
      <c r="F33" s="15">
        <v>0</v>
      </c>
      <c r="G33" s="15" t="e">
        <f>F33/F180*100</f>
        <v>#DIV/0!</v>
      </c>
      <c r="H33" s="21">
        <f t="shared" si="1"/>
        <v>0</v>
      </c>
      <c r="I33" s="21" t="str">
        <f t="shared" si="2"/>
        <v>0601</v>
      </c>
      <c r="J33" s="21">
        <f t="shared" si="3"/>
        <v>0</v>
      </c>
    </row>
    <row r="34" spans="2:10" ht="15" customHeight="1" x14ac:dyDescent="0.15">
      <c r="B34" s="28"/>
      <c r="C34" s="38"/>
      <c r="D34" s="9" t="s">
        <v>192</v>
      </c>
      <c r="E34" s="9" t="s">
        <v>26</v>
      </c>
      <c r="F34" s="15">
        <v>0</v>
      </c>
      <c r="G34" s="15" t="e">
        <f>F34/F180*100</f>
        <v>#DIV/0!</v>
      </c>
      <c r="H34" s="21">
        <f t="shared" si="1"/>
        <v>0</v>
      </c>
      <c r="I34" s="21">
        <f t="shared" si="2"/>
        <v>0</v>
      </c>
      <c r="J34" s="21" t="str">
        <f t="shared" si="3"/>
        <v>060101</v>
      </c>
    </row>
    <row r="35" spans="2:10" ht="15" customHeight="1" x14ac:dyDescent="0.15">
      <c r="B35" s="28"/>
      <c r="C35" s="39"/>
      <c r="D35" s="9" t="s">
        <v>193</v>
      </c>
      <c r="E35" s="9" t="s">
        <v>333</v>
      </c>
      <c r="F35" s="15">
        <v>0</v>
      </c>
      <c r="G35" s="15" t="e">
        <f>F35/F180*100</f>
        <v>#DIV/0!</v>
      </c>
      <c r="H35" s="21">
        <f t="shared" si="1"/>
        <v>0</v>
      </c>
      <c r="I35" s="21">
        <f t="shared" si="2"/>
        <v>0</v>
      </c>
      <c r="J35" s="21" t="str">
        <f t="shared" si="3"/>
        <v>060102</v>
      </c>
    </row>
    <row r="36" spans="2:10" ht="15" customHeight="1" x14ac:dyDescent="0.15">
      <c r="B36" s="28"/>
      <c r="C36" s="37" t="s">
        <v>194</v>
      </c>
      <c r="D36" s="10"/>
      <c r="E36" s="10" t="s">
        <v>332</v>
      </c>
      <c r="F36" s="15">
        <v>0</v>
      </c>
      <c r="G36" s="15" t="e">
        <f>F36/F180*100</f>
        <v>#DIV/0!</v>
      </c>
      <c r="H36" s="21">
        <f t="shared" si="1"/>
        <v>0</v>
      </c>
      <c r="I36" s="21" t="str">
        <f t="shared" si="2"/>
        <v>0602</v>
      </c>
      <c r="J36" s="21">
        <f t="shared" si="3"/>
        <v>0</v>
      </c>
    </row>
    <row r="37" spans="2:10" ht="15" customHeight="1" x14ac:dyDescent="0.15">
      <c r="B37" s="28"/>
      <c r="C37" s="38"/>
      <c r="D37" s="9" t="s">
        <v>329</v>
      </c>
      <c r="E37" s="9" t="s">
        <v>334</v>
      </c>
      <c r="F37" s="15">
        <v>0</v>
      </c>
      <c r="G37" s="15" t="e">
        <f>F37/F180*100</f>
        <v>#DIV/0!</v>
      </c>
      <c r="H37" s="21">
        <f t="shared" si="1"/>
        <v>0</v>
      </c>
      <c r="I37" s="21">
        <f t="shared" si="2"/>
        <v>0</v>
      </c>
      <c r="J37" s="21" t="str">
        <f t="shared" si="3"/>
        <v>060201</v>
      </c>
    </row>
    <row r="38" spans="2:10" ht="15" customHeight="1" x14ac:dyDescent="0.15">
      <c r="B38" s="28"/>
      <c r="C38" s="38"/>
      <c r="D38" s="9" t="s">
        <v>330</v>
      </c>
      <c r="E38" s="9" t="s">
        <v>335</v>
      </c>
      <c r="F38" s="15">
        <v>0</v>
      </c>
      <c r="G38" s="15" t="e">
        <f>F38/F180*100</f>
        <v>#DIV/0!</v>
      </c>
      <c r="H38" s="21">
        <f t="shared" ref="H38" si="7">B38</f>
        <v>0</v>
      </c>
      <c r="I38" s="21">
        <f t="shared" ref="I38" si="8">C38</f>
        <v>0</v>
      </c>
      <c r="J38" s="21" t="str">
        <f t="shared" ref="J38" si="9">D38</f>
        <v>060202</v>
      </c>
    </row>
    <row r="39" spans="2:10" ht="15" customHeight="1" x14ac:dyDescent="0.15">
      <c r="B39" s="29"/>
      <c r="C39" s="39"/>
      <c r="D39" s="9" t="s">
        <v>331</v>
      </c>
      <c r="E39" s="9" t="s">
        <v>27</v>
      </c>
      <c r="F39" s="15">
        <v>0</v>
      </c>
      <c r="G39" s="15" t="e">
        <f>F39/F180*100</f>
        <v>#DIV/0!</v>
      </c>
      <c r="H39" s="21">
        <f t="shared" si="1"/>
        <v>0</v>
      </c>
      <c r="I39" s="21">
        <f t="shared" si="2"/>
        <v>0</v>
      </c>
      <c r="J39" s="21" t="str">
        <f t="shared" si="3"/>
        <v>060203</v>
      </c>
    </row>
    <row r="40" spans="2:10" ht="15" customHeight="1" x14ac:dyDescent="0.15">
      <c r="B40" s="27" t="s">
        <v>158</v>
      </c>
      <c r="C40" s="5"/>
      <c r="D40" s="4"/>
      <c r="E40" s="4" t="s">
        <v>74</v>
      </c>
      <c r="F40" s="19">
        <v>0</v>
      </c>
      <c r="G40" s="19" t="e">
        <f>F40/F180*100</f>
        <v>#DIV/0!</v>
      </c>
      <c r="H40" s="21" t="str">
        <f t="shared" si="1"/>
        <v>07</v>
      </c>
      <c r="I40" s="21">
        <f t="shared" si="2"/>
        <v>0</v>
      </c>
      <c r="J40" s="21">
        <f t="shared" si="3"/>
        <v>0</v>
      </c>
    </row>
    <row r="41" spans="2:10" ht="15" customHeight="1" x14ac:dyDescent="0.15">
      <c r="B41" s="28"/>
      <c r="C41" s="37" t="s">
        <v>195</v>
      </c>
      <c r="D41" s="10"/>
      <c r="E41" s="10" t="s">
        <v>83</v>
      </c>
      <c r="F41" s="15">
        <v>0</v>
      </c>
      <c r="G41" s="15" t="e">
        <f>F41/F180*100</f>
        <v>#DIV/0!</v>
      </c>
      <c r="H41" s="21">
        <f t="shared" si="1"/>
        <v>0</v>
      </c>
      <c r="I41" s="21" t="str">
        <f t="shared" si="2"/>
        <v>0701</v>
      </c>
      <c r="J41" s="21">
        <f t="shared" si="3"/>
        <v>0</v>
      </c>
    </row>
    <row r="42" spans="2:10" ht="15" customHeight="1" x14ac:dyDescent="0.15">
      <c r="B42" s="28"/>
      <c r="C42" s="38"/>
      <c r="D42" s="9" t="s">
        <v>196</v>
      </c>
      <c r="E42" s="9" t="s">
        <v>28</v>
      </c>
      <c r="F42" s="15">
        <v>0</v>
      </c>
      <c r="G42" s="15" t="e">
        <f>F42/F180*100</f>
        <v>#DIV/0!</v>
      </c>
      <c r="H42" s="21">
        <f t="shared" si="1"/>
        <v>0</v>
      </c>
      <c r="I42" s="21">
        <f t="shared" si="2"/>
        <v>0</v>
      </c>
      <c r="J42" s="21" t="str">
        <f t="shared" si="3"/>
        <v>070101</v>
      </c>
    </row>
    <row r="43" spans="2:10" ht="15" customHeight="1" x14ac:dyDescent="0.15">
      <c r="B43" s="28"/>
      <c r="C43" s="38"/>
      <c r="D43" s="9" t="s">
        <v>197</v>
      </c>
      <c r="E43" s="9" t="s">
        <v>29</v>
      </c>
      <c r="F43" s="15">
        <v>0</v>
      </c>
      <c r="G43" s="15" t="e">
        <f>F43/F180*100</f>
        <v>#DIV/0!</v>
      </c>
      <c r="H43" s="21">
        <f t="shared" si="1"/>
        <v>0</v>
      </c>
      <c r="I43" s="21">
        <f t="shared" si="2"/>
        <v>0</v>
      </c>
      <c r="J43" s="21" t="str">
        <f t="shared" si="3"/>
        <v>070102</v>
      </c>
    </row>
    <row r="44" spans="2:10" ht="15" customHeight="1" x14ac:dyDescent="0.15">
      <c r="B44" s="28"/>
      <c r="C44" s="39"/>
      <c r="D44" s="9" t="s">
        <v>198</v>
      </c>
      <c r="E44" s="9" t="s">
        <v>30</v>
      </c>
      <c r="F44" s="15">
        <v>0</v>
      </c>
      <c r="G44" s="15" t="e">
        <f>F44/F180*100</f>
        <v>#DIV/0!</v>
      </c>
      <c r="H44" s="21">
        <f t="shared" si="1"/>
        <v>0</v>
      </c>
      <c r="I44" s="21">
        <f t="shared" si="2"/>
        <v>0</v>
      </c>
      <c r="J44" s="21" t="str">
        <f t="shared" si="3"/>
        <v>070103</v>
      </c>
    </row>
    <row r="45" spans="2:10" ht="15" customHeight="1" x14ac:dyDescent="0.15">
      <c r="B45" s="28"/>
      <c r="C45" s="11" t="s">
        <v>199</v>
      </c>
      <c r="D45" s="10"/>
      <c r="E45" s="10" t="s">
        <v>31</v>
      </c>
      <c r="F45" s="15">
        <v>0</v>
      </c>
      <c r="G45" s="15" t="e">
        <f>F45/F180*100</f>
        <v>#DIV/0!</v>
      </c>
      <c r="H45" s="21">
        <f t="shared" si="1"/>
        <v>0</v>
      </c>
      <c r="I45" s="21" t="str">
        <f t="shared" si="2"/>
        <v>0702</v>
      </c>
      <c r="J45" s="21">
        <f t="shared" si="3"/>
        <v>0</v>
      </c>
    </row>
    <row r="46" spans="2:10" ht="15" customHeight="1" x14ac:dyDescent="0.15">
      <c r="B46" s="28"/>
      <c r="C46" s="37" t="s">
        <v>200</v>
      </c>
      <c r="D46" s="10"/>
      <c r="E46" s="10" t="s">
        <v>84</v>
      </c>
      <c r="F46" s="15">
        <v>0</v>
      </c>
      <c r="G46" s="15" t="e">
        <f>F46/F180*100</f>
        <v>#DIV/0!</v>
      </c>
      <c r="H46" s="21">
        <f t="shared" si="1"/>
        <v>0</v>
      </c>
      <c r="I46" s="21" t="str">
        <f t="shared" si="2"/>
        <v>0703</v>
      </c>
      <c r="J46" s="21">
        <f t="shared" si="3"/>
        <v>0</v>
      </c>
    </row>
    <row r="47" spans="2:10" ht="15" customHeight="1" x14ac:dyDescent="0.15">
      <c r="B47" s="28"/>
      <c r="C47" s="38"/>
      <c r="D47" s="9" t="s">
        <v>201</v>
      </c>
      <c r="E47" s="9" t="s">
        <v>32</v>
      </c>
      <c r="F47" s="15">
        <v>0</v>
      </c>
      <c r="G47" s="15" t="e">
        <f>F47/F180*100</f>
        <v>#DIV/0!</v>
      </c>
      <c r="H47" s="21">
        <f t="shared" si="1"/>
        <v>0</v>
      </c>
      <c r="I47" s="21">
        <f t="shared" si="2"/>
        <v>0</v>
      </c>
      <c r="J47" s="21" t="str">
        <f t="shared" si="3"/>
        <v>070301</v>
      </c>
    </row>
    <row r="48" spans="2:10" ht="15" customHeight="1" x14ac:dyDescent="0.15">
      <c r="B48" s="28"/>
      <c r="C48" s="39"/>
      <c r="D48" s="9" t="s">
        <v>202</v>
      </c>
      <c r="E48" s="9" t="s">
        <v>33</v>
      </c>
      <c r="F48" s="15">
        <v>0</v>
      </c>
      <c r="G48" s="15" t="e">
        <f>F48/F180*100</f>
        <v>#DIV/0!</v>
      </c>
      <c r="H48" s="21">
        <f t="shared" si="1"/>
        <v>0</v>
      </c>
      <c r="I48" s="21">
        <f t="shared" si="2"/>
        <v>0</v>
      </c>
      <c r="J48" s="21" t="str">
        <f t="shared" si="3"/>
        <v>070302</v>
      </c>
    </row>
    <row r="49" spans="2:10" ht="15" customHeight="1" x14ac:dyDescent="0.15">
      <c r="B49" s="29"/>
      <c r="C49" s="11" t="s">
        <v>203</v>
      </c>
      <c r="D49" s="10"/>
      <c r="E49" s="10" t="s">
        <v>34</v>
      </c>
      <c r="F49" s="15">
        <v>0</v>
      </c>
      <c r="G49" s="15" t="e">
        <f>F49/F180*100</f>
        <v>#DIV/0!</v>
      </c>
      <c r="H49" s="21">
        <f t="shared" si="1"/>
        <v>0</v>
      </c>
      <c r="I49" s="21" t="str">
        <f t="shared" si="2"/>
        <v>0704</v>
      </c>
      <c r="J49" s="21">
        <f t="shared" si="3"/>
        <v>0</v>
      </c>
    </row>
    <row r="50" spans="2:10" ht="15" customHeight="1" x14ac:dyDescent="0.15">
      <c r="B50" s="43" t="s">
        <v>159</v>
      </c>
      <c r="C50" s="5"/>
      <c r="D50" s="4"/>
      <c r="E50" s="4" t="s">
        <v>75</v>
      </c>
      <c r="F50" s="19">
        <v>0</v>
      </c>
      <c r="G50" s="19" t="e">
        <f>F50/F180*100</f>
        <v>#DIV/0!</v>
      </c>
      <c r="H50" s="21" t="str">
        <f t="shared" si="1"/>
        <v>08</v>
      </c>
      <c r="I50" s="21">
        <f t="shared" si="2"/>
        <v>0</v>
      </c>
      <c r="J50" s="21">
        <f t="shared" si="3"/>
        <v>0</v>
      </c>
    </row>
    <row r="51" spans="2:10" ht="15" customHeight="1" x14ac:dyDescent="0.15">
      <c r="B51" s="44"/>
      <c r="C51" s="11" t="s">
        <v>204</v>
      </c>
      <c r="D51" s="10"/>
      <c r="E51" s="10" t="s">
        <v>35</v>
      </c>
      <c r="F51" s="15">
        <v>0</v>
      </c>
      <c r="G51" s="15" t="e">
        <f>F51/F180*100</f>
        <v>#DIV/0!</v>
      </c>
      <c r="H51" s="21">
        <f t="shared" si="1"/>
        <v>0</v>
      </c>
      <c r="I51" s="21" t="str">
        <f t="shared" si="2"/>
        <v>0801</v>
      </c>
      <c r="J51" s="21">
        <f t="shared" si="3"/>
        <v>0</v>
      </c>
    </row>
    <row r="52" spans="2:10" ht="15" customHeight="1" x14ac:dyDescent="0.15">
      <c r="B52" s="44"/>
      <c r="C52" s="11" t="s">
        <v>205</v>
      </c>
      <c r="D52" s="10"/>
      <c r="E52" s="10" t="s">
        <v>36</v>
      </c>
      <c r="F52" s="15">
        <v>0</v>
      </c>
      <c r="G52" s="15" t="e">
        <f>F52/F180*100</f>
        <v>#DIV/0!</v>
      </c>
      <c r="H52" s="21">
        <f t="shared" si="1"/>
        <v>0</v>
      </c>
      <c r="I52" s="21" t="str">
        <f t="shared" si="2"/>
        <v>0802</v>
      </c>
      <c r="J52" s="21">
        <f t="shared" si="3"/>
        <v>0</v>
      </c>
    </row>
    <row r="53" spans="2:10" ht="15" customHeight="1" x14ac:dyDescent="0.15">
      <c r="B53" s="44"/>
      <c r="C53" s="37" t="s">
        <v>206</v>
      </c>
      <c r="D53" s="10"/>
      <c r="E53" s="10" t="s">
        <v>37</v>
      </c>
      <c r="F53" s="15">
        <v>0</v>
      </c>
      <c r="G53" s="15" t="e">
        <f>F53/F180*100</f>
        <v>#DIV/0!</v>
      </c>
      <c r="H53" s="21">
        <f t="shared" si="1"/>
        <v>0</v>
      </c>
      <c r="I53" s="21" t="str">
        <f t="shared" si="2"/>
        <v>0803</v>
      </c>
      <c r="J53" s="21">
        <f t="shared" si="3"/>
        <v>0</v>
      </c>
    </row>
    <row r="54" spans="2:10" ht="15" customHeight="1" x14ac:dyDescent="0.15">
      <c r="B54" s="44"/>
      <c r="C54" s="38"/>
      <c r="D54" s="1" t="s">
        <v>207</v>
      </c>
      <c r="E54" s="1" t="s">
        <v>86</v>
      </c>
      <c r="F54" s="15">
        <v>0</v>
      </c>
      <c r="G54" s="15" t="e">
        <f>F54/F180*100</f>
        <v>#DIV/0!</v>
      </c>
      <c r="H54" s="21">
        <f t="shared" si="1"/>
        <v>0</v>
      </c>
      <c r="I54" s="21">
        <f t="shared" si="2"/>
        <v>0</v>
      </c>
      <c r="J54" s="21" t="str">
        <f t="shared" si="3"/>
        <v>080301</v>
      </c>
    </row>
    <row r="55" spans="2:10" ht="15" customHeight="1" x14ac:dyDescent="0.15">
      <c r="B55" s="44"/>
      <c r="C55" s="39"/>
      <c r="D55" s="1" t="s">
        <v>85</v>
      </c>
      <c r="E55" s="1" t="s">
        <v>87</v>
      </c>
      <c r="F55" s="15">
        <v>0</v>
      </c>
      <c r="G55" s="15" t="e">
        <f>F55/F180*100</f>
        <v>#DIV/0!</v>
      </c>
      <c r="H55" s="21">
        <f t="shared" si="1"/>
        <v>0</v>
      </c>
      <c r="I55" s="21">
        <f t="shared" si="2"/>
        <v>0</v>
      </c>
      <c r="J55" s="21" t="str">
        <f t="shared" si="3"/>
        <v>080302</v>
      </c>
    </row>
    <row r="56" spans="2:10" ht="15" customHeight="1" x14ac:dyDescent="0.15">
      <c r="B56" s="44"/>
      <c r="C56" s="37" t="s">
        <v>209</v>
      </c>
      <c r="D56" s="10"/>
      <c r="E56" s="10" t="s">
        <v>38</v>
      </c>
      <c r="F56" s="15">
        <v>0</v>
      </c>
      <c r="G56" s="15" t="e">
        <f>F56/F180*100</f>
        <v>#DIV/0!</v>
      </c>
      <c r="H56" s="21">
        <f t="shared" si="1"/>
        <v>0</v>
      </c>
      <c r="I56" s="21" t="str">
        <f t="shared" si="2"/>
        <v>0804</v>
      </c>
      <c r="J56" s="21">
        <f t="shared" si="3"/>
        <v>0</v>
      </c>
    </row>
    <row r="57" spans="2:10" ht="15" customHeight="1" x14ac:dyDescent="0.15">
      <c r="B57" s="44"/>
      <c r="C57" s="38"/>
      <c r="D57" s="1" t="s">
        <v>208</v>
      </c>
      <c r="E57" s="1" t="s">
        <v>89</v>
      </c>
      <c r="F57" s="15">
        <v>0</v>
      </c>
      <c r="G57" s="15" t="e">
        <f>F57/F180*100</f>
        <v>#DIV/0!</v>
      </c>
      <c r="H57" s="21">
        <f t="shared" si="1"/>
        <v>0</v>
      </c>
      <c r="I57" s="21">
        <f t="shared" si="2"/>
        <v>0</v>
      </c>
      <c r="J57" s="21" t="str">
        <f t="shared" si="3"/>
        <v>080401</v>
      </c>
    </row>
    <row r="58" spans="2:10" ht="15" customHeight="1" x14ac:dyDescent="0.15">
      <c r="B58" s="44"/>
      <c r="C58" s="38"/>
      <c r="D58" s="1" t="s">
        <v>210</v>
      </c>
      <c r="E58" s="1" t="s">
        <v>90</v>
      </c>
      <c r="F58" s="15">
        <v>0</v>
      </c>
      <c r="G58" s="15" t="e">
        <f>F58/F180*100</f>
        <v>#DIV/0!</v>
      </c>
      <c r="H58" s="21">
        <f t="shared" si="1"/>
        <v>0</v>
      </c>
      <c r="I58" s="21">
        <f t="shared" si="2"/>
        <v>0</v>
      </c>
      <c r="J58" s="21" t="str">
        <f t="shared" si="3"/>
        <v>080402</v>
      </c>
    </row>
    <row r="59" spans="2:10" ht="15" customHeight="1" x14ac:dyDescent="0.15">
      <c r="B59" s="44"/>
      <c r="C59" s="38"/>
      <c r="D59" s="1" t="s">
        <v>88</v>
      </c>
      <c r="E59" s="1" t="s">
        <v>91</v>
      </c>
      <c r="F59" s="15">
        <v>0</v>
      </c>
      <c r="G59" s="15" t="e">
        <f>F59/F180*100</f>
        <v>#DIV/0!</v>
      </c>
      <c r="H59" s="21">
        <f t="shared" si="1"/>
        <v>0</v>
      </c>
      <c r="I59" s="21">
        <f t="shared" si="2"/>
        <v>0</v>
      </c>
      <c r="J59" s="21" t="str">
        <f t="shared" si="3"/>
        <v>080403</v>
      </c>
    </row>
    <row r="60" spans="2:10" ht="15" customHeight="1" x14ac:dyDescent="0.15">
      <c r="B60" s="44"/>
      <c r="C60" s="38"/>
      <c r="D60" s="1" t="s">
        <v>211</v>
      </c>
      <c r="E60" s="1" t="s">
        <v>92</v>
      </c>
      <c r="F60" s="15">
        <v>0</v>
      </c>
      <c r="G60" s="15" t="e">
        <f>F60/F180*100</f>
        <v>#DIV/0!</v>
      </c>
      <c r="H60" s="21">
        <f t="shared" si="1"/>
        <v>0</v>
      </c>
      <c r="I60" s="21">
        <f t="shared" si="2"/>
        <v>0</v>
      </c>
      <c r="J60" s="21" t="str">
        <f t="shared" si="3"/>
        <v>080404</v>
      </c>
    </row>
    <row r="61" spans="2:10" ht="15" customHeight="1" x14ac:dyDescent="0.15">
      <c r="B61" s="44"/>
      <c r="C61" s="39"/>
      <c r="D61" s="1" t="s">
        <v>212</v>
      </c>
      <c r="E61" s="1" t="s">
        <v>93</v>
      </c>
      <c r="F61" s="15">
        <v>0</v>
      </c>
      <c r="G61" s="15" t="e">
        <f>F61/F180*100</f>
        <v>#DIV/0!</v>
      </c>
      <c r="H61" s="21">
        <f t="shared" si="1"/>
        <v>0</v>
      </c>
      <c r="I61" s="21">
        <f t="shared" si="2"/>
        <v>0</v>
      </c>
      <c r="J61" s="21" t="str">
        <f t="shared" si="3"/>
        <v>080405</v>
      </c>
    </row>
    <row r="62" spans="2:10" ht="15" customHeight="1" x14ac:dyDescent="0.15">
      <c r="B62" s="44"/>
      <c r="C62" s="37" t="s">
        <v>213</v>
      </c>
      <c r="D62" s="10"/>
      <c r="E62" s="10" t="s">
        <v>39</v>
      </c>
      <c r="F62" s="15">
        <v>0</v>
      </c>
      <c r="G62" s="15" t="e">
        <f>F62/F180*100</f>
        <v>#DIV/0!</v>
      </c>
      <c r="H62" s="21">
        <f t="shared" si="1"/>
        <v>0</v>
      </c>
      <c r="I62" s="21" t="str">
        <f t="shared" si="2"/>
        <v>0805</v>
      </c>
      <c r="J62" s="21">
        <f t="shared" si="3"/>
        <v>0</v>
      </c>
    </row>
    <row r="63" spans="2:10" ht="15" customHeight="1" x14ac:dyDescent="0.15">
      <c r="B63" s="44"/>
      <c r="C63" s="38"/>
      <c r="D63" s="1" t="s">
        <v>96</v>
      </c>
      <c r="E63" s="1" t="s">
        <v>94</v>
      </c>
      <c r="F63" s="15">
        <v>0</v>
      </c>
      <c r="G63" s="15" t="e">
        <f>F63/F180*100</f>
        <v>#DIV/0!</v>
      </c>
      <c r="H63" s="21">
        <f t="shared" si="1"/>
        <v>0</v>
      </c>
      <c r="I63" s="21">
        <f t="shared" si="2"/>
        <v>0</v>
      </c>
      <c r="J63" s="21" t="str">
        <f t="shared" si="3"/>
        <v>080501</v>
      </c>
    </row>
    <row r="64" spans="2:10" ht="15" customHeight="1" x14ac:dyDescent="0.15">
      <c r="B64" s="44"/>
      <c r="C64" s="39"/>
      <c r="D64" s="1" t="s">
        <v>214</v>
      </c>
      <c r="E64" s="1" t="s">
        <v>95</v>
      </c>
      <c r="F64" s="15">
        <v>0</v>
      </c>
      <c r="G64" s="15" t="e">
        <f>F64/F180*100</f>
        <v>#DIV/0!</v>
      </c>
      <c r="H64" s="21">
        <f t="shared" si="1"/>
        <v>0</v>
      </c>
      <c r="I64" s="21">
        <f t="shared" si="2"/>
        <v>0</v>
      </c>
      <c r="J64" s="21" t="str">
        <f t="shared" si="3"/>
        <v>080502</v>
      </c>
    </row>
    <row r="65" spans="2:10" ht="15" customHeight="1" x14ac:dyDescent="0.15">
      <c r="B65" s="44"/>
      <c r="C65" s="37" t="s">
        <v>215</v>
      </c>
      <c r="D65" s="10"/>
      <c r="E65" s="10" t="s">
        <v>97</v>
      </c>
      <c r="F65" s="15">
        <v>0</v>
      </c>
      <c r="G65" s="15" t="e">
        <f>F65/F180*100</f>
        <v>#DIV/0!</v>
      </c>
      <c r="H65" s="21">
        <f t="shared" si="1"/>
        <v>0</v>
      </c>
      <c r="I65" s="21" t="str">
        <f t="shared" si="2"/>
        <v>0806</v>
      </c>
      <c r="J65" s="21">
        <f t="shared" si="3"/>
        <v>0</v>
      </c>
    </row>
    <row r="66" spans="2:10" ht="15" customHeight="1" x14ac:dyDescent="0.15">
      <c r="B66" s="44"/>
      <c r="C66" s="38"/>
      <c r="D66" s="1" t="s">
        <v>216</v>
      </c>
      <c r="E66" s="1" t="s">
        <v>99</v>
      </c>
      <c r="F66" s="15">
        <v>0</v>
      </c>
      <c r="G66" s="15" t="e">
        <f>F66/F180*100</f>
        <v>#DIV/0!</v>
      </c>
      <c r="H66" s="21">
        <f t="shared" si="1"/>
        <v>0</v>
      </c>
      <c r="I66" s="21">
        <f t="shared" si="2"/>
        <v>0</v>
      </c>
      <c r="J66" s="21" t="str">
        <f t="shared" si="3"/>
        <v>080601</v>
      </c>
    </row>
    <row r="67" spans="2:10" ht="15" customHeight="1" x14ac:dyDescent="0.15">
      <c r="B67" s="44"/>
      <c r="C67" s="38"/>
      <c r="D67" s="1" t="s">
        <v>98</v>
      </c>
      <c r="E67" s="1" t="s">
        <v>100</v>
      </c>
      <c r="F67" s="15">
        <v>0</v>
      </c>
      <c r="G67" s="15" t="e">
        <f>F67/F180*100</f>
        <v>#DIV/0!</v>
      </c>
      <c r="H67" s="21">
        <f t="shared" si="1"/>
        <v>0</v>
      </c>
      <c r="I67" s="21">
        <f t="shared" si="2"/>
        <v>0</v>
      </c>
      <c r="J67" s="21" t="str">
        <f t="shared" si="3"/>
        <v>080602</v>
      </c>
    </row>
    <row r="68" spans="2:10" ht="15" customHeight="1" x14ac:dyDescent="0.15">
      <c r="B68" s="44"/>
      <c r="C68" s="39"/>
      <c r="D68" s="1" t="s">
        <v>217</v>
      </c>
      <c r="E68" s="1" t="s">
        <v>101</v>
      </c>
      <c r="F68" s="15">
        <v>0</v>
      </c>
      <c r="G68" s="15" t="e">
        <f>F68/F180*100</f>
        <v>#DIV/0!</v>
      </c>
      <c r="H68" s="21">
        <f t="shared" si="1"/>
        <v>0</v>
      </c>
      <c r="I68" s="21">
        <f t="shared" si="2"/>
        <v>0</v>
      </c>
      <c r="J68" s="21" t="str">
        <f t="shared" si="3"/>
        <v>080603</v>
      </c>
    </row>
    <row r="69" spans="2:10" ht="15" customHeight="1" x14ac:dyDescent="0.15">
      <c r="B69" s="44"/>
      <c r="C69" s="37" t="s">
        <v>218</v>
      </c>
      <c r="D69" s="10"/>
      <c r="E69" s="10" t="s">
        <v>102</v>
      </c>
      <c r="F69" s="15">
        <v>0</v>
      </c>
      <c r="G69" s="15" t="e">
        <f>F69/F180*100</f>
        <v>#DIV/0!</v>
      </c>
      <c r="H69" s="21">
        <f t="shared" si="1"/>
        <v>0</v>
      </c>
      <c r="I69" s="21" t="str">
        <f t="shared" si="2"/>
        <v>0807</v>
      </c>
      <c r="J69" s="21">
        <f t="shared" si="3"/>
        <v>0</v>
      </c>
    </row>
    <row r="70" spans="2:10" ht="15" customHeight="1" x14ac:dyDescent="0.15">
      <c r="B70" s="44"/>
      <c r="C70" s="38"/>
      <c r="D70" s="1" t="s">
        <v>219</v>
      </c>
      <c r="E70" s="1" t="s">
        <v>103</v>
      </c>
      <c r="F70" s="15">
        <v>0</v>
      </c>
      <c r="G70" s="15" t="e">
        <f>F70/F180*100</f>
        <v>#DIV/0!</v>
      </c>
      <c r="H70" s="21">
        <f t="shared" si="1"/>
        <v>0</v>
      </c>
      <c r="I70" s="21">
        <f t="shared" si="2"/>
        <v>0</v>
      </c>
      <c r="J70" s="21" t="str">
        <f t="shared" si="3"/>
        <v>080701</v>
      </c>
    </row>
    <row r="71" spans="2:10" ht="15" customHeight="1" x14ac:dyDescent="0.15">
      <c r="B71" s="44"/>
      <c r="C71" s="38"/>
      <c r="D71" s="1" t="s">
        <v>220</v>
      </c>
      <c r="E71" s="1" t="s">
        <v>104</v>
      </c>
      <c r="F71" s="15">
        <v>0</v>
      </c>
      <c r="G71" s="15" t="e">
        <f>F71/F180*100</f>
        <v>#DIV/0!</v>
      </c>
      <c r="H71" s="21">
        <f t="shared" si="1"/>
        <v>0</v>
      </c>
      <c r="I71" s="21">
        <f t="shared" si="2"/>
        <v>0</v>
      </c>
      <c r="J71" s="21" t="str">
        <f t="shared" si="3"/>
        <v>080702</v>
      </c>
    </row>
    <row r="72" spans="2:10" ht="15" customHeight="1" x14ac:dyDescent="0.15">
      <c r="B72" s="44"/>
      <c r="C72" s="38"/>
      <c r="D72" s="1" t="s">
        <v>107</v>
      </c>
      <c r="E72" s="1" t="s">
        <v>105</v>
      </c>
      <c r="F72" s="15">
        <v>0</v>
      </c>
      <c r="G72" s="15" t="e">
        <f>F72/F180*100</f>
        <v>#DIV/0!</v>
      </c>
      <c r="H72" s="21">
        <f t="shared" ref="H72:H132" si="10">B72</f>
        <v>0</v>
      </c>
      <c r="I72" s="21">
        <f t="shared" ref="I72:I132" si="11">C72</f>
        <v>0</v>
      </c>
      <c r="J72" s="21" t="str">
        <f t="shared" ref="J72:J132" si="12">D72</f>
        <v>080703</v>
      </c>
    </row>
    <row r="73" spans="2:10" ht="15" customHeight="1" x14ac:dyDescent="0.15">
      <c r="B73" s="45"/>
      <c r="C73" s="39"/>
      <c r="D73" s="1" t="s">
        <v>221</v>
      </c>
      <c r="E73" s="1" t="s">
        <v>106</v>
      </c>
      <c r="F73" s="15">
        <v>0</v>
      </c>
      <c r="G73" s="15" t="e">
        <f>F73/F180*100</f>
        <v>#DIV/0!</v>
      </c>
      <c r="H73" s="21">
        <f t="shared" si="10"/>
        <v>0</v>
      </c>
      <c r="I73" s="21">
        <f t="shared" si="11"/>
        <v>0</v>
      </c>
      <c r="J73" s="21" t="str">
        <f t="shared" si="12"/>
        <v>080704</v>
      </c>
    </row>
    <row r="74" spans="2:10" ht="15" customHeight="1" x14ac:dyDescent="0.15">
      <c r="B74" s="43" t="s">
        <v>160</v>
      </c>
      <c r="C74" s="5"/>
      <c r="D74" s="4"/>
      <c r="E74" s="4" t="s">
        <v>76</v>
      </c>
      <c r="F74" s="19">
        <v>0</v>
      </c>
      <c r="G74" s="19" t="e">
        <f>F74/F180*100</f>
        <v>#DIV/0!</v>
      </c>
      <c r="H74" s="21" t="str">
        <f t="shared" si="10"/>
        <v>09</v>
      </c>
      <c r="I74" s="21">
        <f t="shared" si="11"/>
        <v>0</v>
      </c>
      <c r="J74" s="21">
        <f t="shared" si="12"/>
        <v>0</v>
      </c>
    </row>
    <row r="75" spans="2:10" ht="15" customHeight="1" x14ac:dyDescent="0.15">
      <c r="B75" s="44"/>
      <c r="C75" s="38" t="s">
        <v>222</v>
      </c>
      <c r="D75" s="10"/>
      <c r="E75" s="10" t="s">
        <v>40</v>
      </c>
      <c r="F75" s="15">
        <v>0</v>
      </c>
      <c r="G75" s="15" t="e">
        <f>F75/F180*100</f>
        <v>#DIV/0!</v>
      </c>
      <c r="H75" s="21">
        <f t="shared" si="10"/>
        <v>0</v>
      </c>
      <c r="I75" s="21" t="str">
        <f t="shared" si="11"/>
        <v>0901</v>
      </c>
      <c r="J75" s="21">
        <f t="shared" si="12"/>
        <v>0</v>
      </c>
    </row>
    <row r="76" spans="2:10" ht="15" customHeight="1" x14ac:dyDescent="0.15">
      <c r="B76" s="44"/>
      <c r="C76" s="38"/>
      <c r="D76" s="9" t="s">
        <v>223</v>
      </c>
      <c r="E76" s="9" t="s">
        <v>109</v>
      </c>
      <c r="F76" s="15">
        <v>0</v>
      </c>
      <c r="G76" s="15" t="e">
        <f>F76/F180*100</f>
        <v>#DIV/0!</v>
      </c>
      <c r="H76" s="21">
        <f t="shared" si="10"/>
        <v>0</v>
      </c>
      <c r="I76" s="21">
        <f t="shared" si="11"/>
        <v>0</v>
      </c>
      <c r="J76" s="21" t="str">
        <f t="shared" si="12"/>
        <v>090101</v>
      </c>
    </row>
    <row r="77" spans="2:10" ht="15" customHeight="1" x14ac:dyDescent="0.15">
      <c r="B77" s="44"/>
      <c r="C77" s="38"/>
      <c r="D77" s="9" t="s">
        <v>224</v>
      </c>
      <c r="E77" s="9" t="s">
        <v>110</v>
      </c>
      <c r="F77" s="15">
        <v>0</v>
      </c>
      <c r="G77" s="15" t="e">
        <f>F77/F180*100</f>
        <v>#DIV/0!</v>
      </c>
      <c r="H77" s="21">
        <f t="shared" si="10"/>
        <v>0</v>
      </c>
      <c r="I77" s="21">
        <f t="shared" si="11"/>
        <v>0</v>
      </c>
      <c r="J77" s="21" t="str">
        <f t="shared" si="12"/>
        <v>090102</v>
      </c>
    </row>
    <row r="78" spans="2:10" ht="15" customHeight="1" x14ac:dyDescent="0.15">
      <c r="B78" s="44"/>
      <c r="C78" s="38"/>
      <c r="D78" s="9" t="s">
        <v>225</v>
      </c>
      <c r="E78" s="9" t="s">
        <v>111</v>
      </c>
      <c r="F78" s="15">
        <v>0</v>
      </c>
      <c r="G78" s="15" t="e">
        <f>F78/F180*100</f>
        <v>#DIV/0!</v>
      </c>
      <c r="H78" s="21">
        <f t="shared" si="10"/>
        <v>0</v>
      </c>
      <c r="I78" s="21">
        <f t="shared" si="11"/>
        <v>0</v>
      </c>
      <c r="J78" s="21" t="str">
        <f t="shared" si="12"/>
        <v>090103</v>
      </c>
    </row>
    <row r="79" spans="2:10" ht="15" customHeight="1" x14ac:dyDescent="0.15">
      <c r="B79" s="44"/>
      <c r="C79" s="38"/>
      <c r="D79" s="9" t="s">
        <v>226</v>
      </c>
      <c r="E79" s="9" t="s">
        <v>112</v>
      </c>
      <c r="F79" s="15">
        <v>0</v>
      </c>
      <c r="G79" s="15" t="e">
        <f>F79/F180*100</f>
        <v>#DIV/0!</v>
      </c>
      <c r="H79" s="21">
        <f t="shared" si="10"/>
        <v>0</v>
      </c>
      <c r="I79" s="21">
        <f t="shared" si="11"/>
        <v>0</v>
      </c>
      <c r="J79" s="21" t="str">
        <f t="shared" si="12"/>
        <v>090104</v>
      </c>
    </row>
    <row r="80" spans="2:10" ht="15" customHeight="1" x14ac:dyDescent="0.15">
      <c r="B80" s="44"/>
      <c r="C80" s="39"/>
      <c r="D80" s="9" t="s">
        <v>108</v>
      </c>
      <c r="E80" s="9" t="s">
        <v>113</v>
      </c>
      <c r="F80" s="15">
        <v>0</v>
      </c>
      <c r="G80" s="15" t="e">
        <f>F80/F180*100</f>
        <v>#DIV/0!</v>
      </c>
      <c r="H80" s="21">
        <f t="shared" si="10"/>
        <v>0</v>
      </c>
      <c r="I80" s="21">
        <f t="shared" si="11"/>
        <v>0</v>
      </c>
      <c r="J80" s="21" t="str">
        <f t="shared" si="12"/>
        <v>090105</v>
      </c>
    </row>
    <row r="81" spans="2:10" ht="15" customHeight="1" x14ac:dyDescent="0.15">
      <c r="B81" s="44"/>
      <c r="C81" s="11" t="s">
        <v>227</v>
      </c>
      <c r="D81" s="10"/>
      <c r="E81" s="10" t="s">
        <v>41</v>
      </c>
      <c r="F81" s="15">
        <v>0</v>
      </c>
      <c r="G81" s="15" t="e">
        <f>F81/F180*100</f>
        <v>#DIV/0!</v>
      </c>
      <c r="H81" s="21">
        <f t="shared" si="10"/>
        <v>0</v>
      </c>
      <c r="I81" s="21" t="str">
        <f t="shared" si="11"/>
        <v>0902</v>
      </c>
      <c r="J81" s="21">
        <f t="shared" si="12"/>
        <v>0</v>
      </c>
    </row>
    <row r="82" spans="2:10" ht="15" customHeight="1" x14ac:dyDescent="0.15">
      <c r="B82" s="44"/>
      <c r="C82" s="26" t="s">
        <v>228</v>
      </c>
      <c r="D82" s="10"/>
      <c r="E82" s="10" t="s">
        <v>336</v>
      </c>
      <c r="F82" s="15">
        <v>0</v>
      </c>
      <c r="G82" s="15" t="e">
        <f>F82/F180*100</f>
        <v>#DIV/0!</v>
      </c>
      <c r="H82" s="21">
        <f t="shared" si="10"/>
        <v>0</v>
      </c>
      <c r="I82" s="21" t="str">
        <f t="shared" si="11"/>
        <v>0903</v>
      </c>
      <c r="J82" s="21">
        <f t="shared" si="12"/>
        <v>0</v>
      </c>
    </row>
    <row r="83" spans="2:10" ht="15" customHeight="1" x14ac:dyDescent="0.15">
      <c r="B83" s="45"/>
      <c r="C83" s="11" t="s">
        <v>229</v>
      </c>
      <c r="D83" s="10"/>
      <c r="E83" s="10" t="s">
        <v>42</v>
      </c>
      <c r="F83" s="15">
        <v>0</v>
      </c>
      <c r="G83" s="15" t="e">
        <f>F83/F180*100</f>
        <v>#DIV/0!</v>
      </c>
      <c r="H83" s="21">
        <f t="shared" si="10"/>
        <v>0</v>
      </c>
      <c r="I83" s="21" t="str">
        <f t="shared" si="11"/>
        <v>0904</v>
      </c>
      <c r="J83" s="21">
        <f t="shared" si="12"/>
        <v>0</v>
      </c>
    </row>
    <row r="84" spans="2:10" ht="15" customHeight="1" x14ac:dyDescent="0.15">
      <c r="B84" s="43" t="s">
        <v>161</v>
      </c>
      <c r="C84" s="5"/>
      <c r="D84" s="4"/>
      <c r="E84" s="4" t="s">
        <v>77</v>
      </c>
      <c r="F84" s="19">
        <v>0</v>
      </c>
      <c r="G84" s="19" t="e">
        <f>F84/F180*100</f>
        <v>#DIV/0!</v>
      </c>
      <c r="H84" s="21" t="str">
        <f t="shared" si="10"/>
        <v>10</v>
      </c>
      <c r="I84" s="21">
        <f t="shared" si="11"/>
        <v>0</v>
      </c>
      <c r="J84" s="21">
        <f t="shared" si="12"/>
        <v>0</v>
      </c>
    </row>
    <row r="85" spans="2:10" ht="15" customHeight="1" x14ac:dyDescent="0.15">
      <c r="B85" s="44"/>
      <c r="C85" s="37" t="s">
        <v>230</v>
      </c>
      <c r="D85" s="10"/>
      <c r="E85" s="10" t="s">
        <v>43</v>
      </c>
      <c r="F85" s="15">
        <v>0</v>
      </c>
      <c r="G85" s="15" t="e">
        <f>F85/F180*100</f>
        <v>#DIV/0!</v>
      </c>
      <c r="H85" s="21">
        <f t="shared" si="10"/>
        <v>0</v>
      </c>
      <c r="I85" s="21" t="str">
        <f t="shared" si="11"/>
        <v>1001</v>
      </c>
      <c r="J85" s="21">
        <f t="shared" si="12"/>
        <v>0</v>
      </c>
    </row>
    <row r="86" spans="2:10" ht="15" customHeight="1" x14ac:dyDescent="0.15">
      <c r="B86" s="44"/>
      <c r="C86" s="38"/>
      <c r="D86" s="1" t="s">
        <v>231</v>
      </c>
      <c r="E86" s="1" t="s">
        <v>114</v>
      </c>
      <c r="F86" s="15">
        <v>0</v>
      </c>
      <c r="G86" s="15" t="e">
        <f>F86/F180*100</f>
        <v>#DIV/0!</v>
      </c>
      <c r="H86" s="21">
        <f t="shared" si="10"/>
        <v>0</v>
      </c>
      <c r="I86" s="21">
        <f t="shared" si="11"/>
        <v>0</v>
      </c>
      <c r="J86" s="21" t="str">
        <f t="shared" si="12"/>
        <v>100101</v>
      </c>
    </row>
    <row r="87" spans="2:10" ht="15" customHeight="1" x14ac:dyDescent="0.15">
      <c r="B87" s="44"/>
      <c r="C87" s="38"/>
      <c r="D87" s="1" t="s">
        <v>232</v>
      </c>
      <c r="E87" s="1" t="s">
        <v>115</v>
      </c>
      <c r="F87" s="15">
        <v>0</v>
      </c>
      <c r="G87" s="15" t="e">
        <f>F87/F180*100</f>
        <v>#DIV/0!</v>
      </c>
      <c r="H87" s="21">
        <f t="shared" si="10"/>
        <v>0</v>
      </c>
      <c r="I87" s="21">
        <f t="shared" si="11"/>
        <v>0</v>
      </c>
      <c r="J87" s="21" t="str">
        <f t="shared" si="12"/>
        <v>100102</v>
      </c>
    </row>
    <row r="88" spans="2:10" ht="15" customHeight="1" x14ac:dyDescent="0.15">
      <c r="B88" s="44"/>
      <c r="C88" s="39"/>
      <c r="D88" s="1" t="s">
        <v>233</v>
      </c>
      <c r="E88" s="1" t="s">
        <v>116</v>
      </c>
      <c r="F88" s="15">
        <v>0</v>
      </c>
      <c r="G88" s="15" t="e">
        <f>F88/F180*100</f>
        <v>#DIV/0!</v>
      </c>
      <c r="H88" s="21">
        <f t="shared" si="10"/>
        <v>0</v>
      </c>
      <c r="I88" s="21">
        <f t="shared" si="11"/>
        <v>0</v>
      </c>
      <c r="J88" s="21" t="str">
        <f t="shared" si="12"/>
        <v>100103</v>
      </c>
    </row>
    <row r="89" spans="2:10" ht="15" customHeight="1" x14ac:dyDescent="0.15">
      <c r="B89" s="44"/>
      <c r="C89" s="11" t="s">
        <v>234</v>
      </c>
      <c r="D89" s="10"/>
      <c r="E89" s="10" t="s">
        <v>44</v>
      </c>
      <c r="F89" s="15">
        <v>0</v>
      </c>
      <c r="G89" s="15" t="e">
        <f>F89/F180*100</f>
        <v>#DIV/0!</v>
      </c>
      <c r="H89" s="21">
        <f t="shared" si="10"/>
        <v>0</v>
      </c>
      <c r="I89" s="21" t="str">
        <f t="shared" si="11"/>
        <v>1002</v>
      </c>
      <c r="J89" s="21">
        <f t="shared" si="12"/>
        <v>0</v>
      </c>
    </row>
    <row r="90" spans="2:10" ht="15" customHeight="1" x14ac:dyDescent="0.15">
      <c r="B90" s="45"/>
      <c r="C90" s="11" t="s">
        <v>235</v>
      </c>
      <c r="D90" s="10"/>
      <c r="E90" s="10" t="s">
        <v>117</v>
      </c>
      <c r="F90" s="15">
        <v>0</v>
      </c>
      <c r="G90" s="15" t="e">
        <f>F90/F180*100</f>
        <v>#DIV/0!</v>
      </c>
      <c r="H90" s="21">
        <f t="shared" si="10"/>
        <v>0</v>
      </c>
      <c r="I90" s="21" t="str">
        <f t="shared" si="11"/>
        <v>1003</v>
      </c>
      <c r="J90" s="21">
        <f t="shared" si="12"/>
        <v>0</v>
      </c>
    </row>
    <row r="91" spans="2:10" ht="15" customHeight="1" x14ac:dyDescent="0.15">
      <c r="B91" s="40" t="s">
        <v>162</v>
      </c>
      <c r="C91" s="5"/>
      <c r="D91" s="4"/>
      <c r="E91" s="4" t="s">
        <v>78</v>
      </c>
      <c r="F91" s="19">
        <v>0</v>
      </c>
      <c r="G91" s="19" t="e">
        <f>F91/F180*100</f>
        <v>#DIV/0!</v>
      </c>
      <c r="H91" s="21" t="str">
        <f t="shared" si="10"/>
        <v>11</v>
      </c>
      <c r="I91" s="21">
        <f t="shared" si="11"/>
        <v>0</v>
      </c>
      <c r="J91" s="21">
        <f t="shared" si="12"/>
        <v>0</v>
      </c>
    </row>
    <row r="92" spans="2:10" ht="15" customHeight="1" x14ac:dyDescent="0.15">
      <c r="B92" s="41"/>
      <c r="C92" s="37" t="s">
        <v>236</v>
      </c>
      <c r="D92" s="10"/>
      <c r="E92" s="10" t="s">
        <v>45</v>
      </c>
      <c r="F92" s="15">
        <v>0</v>
      </c>
      <c r="G92" s="15" t="e">
        <f>F92/F180*100</f>
        <v>#DIV/0!</v>
      </c>
      <c r="H92" s="21">
        <f t="shared" si="10"/>
        <v>0</v>
      </c>
      <c r="I92" s="21" t="str">
        <f t="shared" si="11"/>
        <v>1101</v>
      </c>
      <c r="J92" s="21">
        <f t="shared" si="12"/>
        <v>0</v>
      </c>
    </row>
    <row r="93" spans="2:10" ht="15" customHeight="1" x14ac:dyDescent="0.15">
      <c r="B93" s="41"/>
      <c r="C93" s="38"/>
      <c r="D93" s="1" t="s">
        <v>237</v>
      </c>
      <c r="E93" s="1" t="s">
        <v>118</v>
      </c>
      <c r="F93" s="15">
        <v>0</v>
      </c>
      <c r="G93" s="15" t="e">
        <f>F93/F180*100</f>
        <v>#DIV/0!</v>
      </c>
      <c r="H93" s="21">
        <f t="shared" si="10"/>
        <v>0</v>
      </c>
      <c r="I93" s="21">
        <f t="shared" si="11"/>
        <v>0</v>
      </c>
      <c r="J93" s="21" t="str">
        <f t="shared" si="12"/>
        <v>110101</v>
      </c>
    </row>
    <row r="94" spans="2:10" ht="15" customHeight="1" x14ac:dyDescent="0.15">
      <c r="B94" s="41"/>
      <c r="C94" s="38"/>
      <c r="D94" s="1" t="s">
        <v>238</v>
      </c>
      <c r="E94" s="1" t="s">
        <v>119</v>
      </c>
      <c r="F94" s="15">
        <v>0</v>
      </c>
      <c r="G94" s="15" t="e">
        <f>F94/F180*100</f>
        <v>#DIV/0!</v>
      </c>
      <c r="H94" s="21">
        <f t="shared" si="10"/>
        <v>0</v>
      </c>
      <c r="I94" s="21">
        <f t="shared" si="11"/>
        <v>0</v>
      </c>
      <c r="J94" s="21" t="str">
        <f t="shared" si="12"/>
        <v>110102</v>
      </c>
    </row>
    <row r="95" spans="2:10" ht="15" customHeight="1" x14ac:dyDescent="0.15">
      <c r="B95" s="41"/>
      <c r="C95" s="39"/>
      <c r="D95" s="1" t="s">
        <v>239</v>
      </c>
      <c r="E95" s="1" t="s">
        <v>120</v>
      </c>
      <c r="F95" s="15">
        <v>0</v>
      </c>
      <c r="G95" s="15" t="e">
        <f>F95/F180*100</f>
        <v>#DIV/0!</v>
      </c>
      <c r="H95" s="21">
        <f t="shared" si="10"/>
        <v>0</v>
      </c>
      <c r="I95" s="21">
        <f t="shared" si="11"/>
        <v>0</v>
      </c>
      <c r="J95" s="21" t="str">
        <f t="shared" si="12"/>
        <v>110103</v>
      </c>
    </row>
    <row r="96" spans="2:10" ht="15" customHeight="1" x14ac:dyDescent="0.15">
      <c r="B96" s="42"/>
      <c r="C96" s="11" t="s">
        <v>240</v>
      </c>
      <c r="D96" s="10"/>
      <c r="E96" s="10" t="s">
        <v>46</v>
      </c>
      <c r="F96" s="15">
        <v>0</v>
      </c>
      <c r="G96" s="15" t="e">
        <f>F96/F180*100</f>
        <v>#DIV/0!</v>
      </c>
      <c r="H96" s="21">
        <f t="shared" si="10"/>
        <v>0</v>
      </c>
      <c r="I96" s="21" t="str">
        <f t="shared" si="11"/>
        <v>1102</v>
      </c>
      <c r="J96" s="21">
        <f t="shared" si="12"/>
        <v>0</v>
      </c>
    </row>
    <row r="97" spans="2:10" ht="15" customHeight="1" x14ac:dyDescent="0.15">
      <c r="B97" s="40" t="s">
        <v>163</v>
      </c>
      <c r="C97" s="5"/>
      <c r="D97" s="4"/>
      <c r="E97" s="4" t="s">
        <v>79</v>
      </c>
      <c r="F97" s="19">
        <v>0</v>
      </c>
      <c r="G97" s="19" t="e">
        <f>F97/F180*100</f>
        <v>#DIV/0!</v>
      </c>
      <c r="H97" s="21" t="str">
        <f t="shared" si="10"/>
        <v>12</v>
      </c>
      <c r="I97" s="21">
        <f t="shared" si="11"/>
        <v>0</v>
      </c>
      <c r="J97" s="21">
        <f t="shared" si="12"/>
        <v>0</v>
      </c>
    </row>
    <row r="98" spans="2:10" ht="15" customHeight="1" x14ac:dyDescent="0.15">
      <c r="B98" s="41"/>
      <c r="C98" s="11" t="s">
        <v>241</v>
      </c>
      <c r="D98" s="10"/>
      <c r="E98" s="10" t="s">
        <v>47</v>
      </c>
      <c r="F98" s="15">
        <v>0</v>
      </c>
      <c r="G98" s="15" t="e">
        <f>F98/F180*100</f>
        <v>#DIV/0!</v>
      </c>
      <c r="H98" s="21">
        <f t="shared" si="10"/>
        <v>0</v>
      </c>
      <c r="I98" s="21" t="str">
        <f t="shared" si="11"/>
        <v>1201</v>
      </c>
      <c r="J98" s="21">
        <f t="shared" si="12"/>
        <v>0</v>
      </c>
    </row>
    <row r="99" spans="2:10" ht="15" customHeight="1" x14ac:dyDescent="0.15">
      <c r="B99" s="41"/>
      <c r="C99" s="11" t="s">
        <v>242</v>
      </c>
      <c r="D99" s="10"/>
      <c r="E99" s="10" t="s">
        <v>48</v>
      </c>
      <c r="F99" s="15">
        <v>0</v>
      </c>
      <c r="G99" s="15" t="e">
        <f>F99/F180*100</f>
        <v>#DIV/0!</v>
      </c>
      <c r="H99" s="21">
        <f t="shared" si="10"/>
        <v>0</v>
      </c>
      <c r="I99" s="21" t="str">
        <f t="shared" si="11"/>
        <v>1202</v>
      </c>
      <c r="J99" s="21">
        <f t="shared" si="12"/>
        <v>0</v>
      </c>
    </row>
    <row r="100" spans="2:10" ht="15" customHeight="1" x14ac:dyDescent="0.15">
      <c r="B100" s="41"/>
      <c r="C100" s="11" t="s">
        <v>243</v>
      </c>
      <c r="D100" s="10"/>
      <c r="E100" s="10" t="s">
        <v>128</v>
      </c>
      <c r="F100" s="15">
        <v>0</v>
      </c>
      <c r="G100" s="15" t="e">
        <f>F100/F180*100</f>
        <v>#DIV/0!</v>
      </c>
      <c r="H100" s="21">
        <f t="shared" si="10"/>
        <v>0</v>
      </c>
      <c r="I100" s="21" t="str">
        <f t="shared" si="11"/>
        <v>1203</v>
      </c>
      <c r="J100" s="21">
        <f t="shared" si="12"/>
        <v>0</v>
      </c>
    </row>
    <row r="101" spans="2:10" ht="15" customHeight="1" x14ac:dyDescent="0.15">
      <c r="B101" s="41"/>
      <c r="C101" s="11" t="s">
        <v>244</v>
      </c>
      <c r="D101" s="10"/>
      <c r="E101" s="10" t="s">
        <v>127</v>
      </c>
      <c r="F101" s="15">
        <v>0</v>
      </c>
      <c r="G101" s="15" t="e">
        <f>F101/F180*100</f>
        <v>#DIV/0!</v>
      </c>
      <c r="H101" s="21">
        <f t="shared" si="10"/>
        <v>0</v>
      </c>
      <c r="I101" s="21" t="str">
        <f t="shared" si="11"/>
        <v>1204</v>
      </c>
      <c r="J101" s="21">
        <f t="shared" si="12"/>
        <v>0</v>
      </c>
    </row>
    <row r="102" spans="2:10" ht="15" customHeight="1" x14ac:dyDescent="0.15">
      <c r="B102" s="41"/>
      <c r="C102" s="11" t="s">
        <v>245</v>
      </c>
      <c r="D102" s="10"/>
      <c r="E102" s="10" t="s">
        <v>126</v>
      </c>
      <c r="F102" s="15">
        <v>0</v>
      </c>
      <c r="G102" s="15" t="e">
        <f>F102/F180*100</f>
        <v>#DIV/0!</v>
      </c>
      <c r="H102" s="21">
        <f t="shared" si="10"/>
        <v>0</v>
      </c>
      <c r="I102" s="21" t="str">
        <f t="shared" si="11"/>
        <v>1205</v>
      </c>
      <c r="J102" s="21">
        <f t="shared" si="12"/>
        <v>0</v>
      </c>
    </row>
    <row r="103" spans="2:10" ht="15" customHeight="1" x14ac:dyDescent="0.15">
      <c r="B103" s="41"/>
      <c r="C103" s="11" t="s">
        <v>246</v>
      </c>
      <c r="D103" s="10"/>
      <c r="E103" s="10" t="s">
        <v>125</v>
      </c>
      <c r="F103" s="15">
        <v>0</v>
      </c>
      <c r="G103" s="15" t="e">
        <f>F103/F180*100</f>
        <v>#DIV/0!</v>
      </c>
      <c r="H103" s="21">
        <f t="shared" si="10"/>
        <v>0</v>
      </c>
      <c r="I103" s="21" t="str">
        <f t="shared" si="11"/>
        <v>1206</v>
      </c>
      <c r="J103" s="21">
        <f t="shared" si="12"/>
        <v>0</v>
      </c>
    </row>
    <row r="104" spans="2:10" ht="15" customHeight="1" x14ac:dyDescent="0.15">
      <c r="B104" s="41"/>
      <c r="C104" s="11" t="s">
        <v>247</v>
      </c>
      <c r="D104" s="10"/>
      <c r="E104" s="10" t="s">
        <v>337</v>
      </c>
      <c r="F104" s="15">
        <v>0</v>
      </c>
      <c r="G104" s="15" t="e">
        <f>F104/F180*100</f>
        <v>#DIV/0!</v>
      </c>
      <c r="H104" s="21">
        <f t="shared" si="10"/>
        <v>0</v>
      </c>
      <c r="I104" s="21" t="str">
        <f t="shared" si="11"/>
        <v>1207</v>
      </c>
      <c r="J104" s="21">
        <f t="shared" si="12"/>
        <v>0</v>
      </c>
    </row>
    <row r="105" spans="2:10" ht="15" customHeight="1" x14ac:dyDescent="0.15">
      <c r="B105" s="41"/>
      <c r="C105" s="37" t="s">
        <v>248</v>
      </c>
      <c r="D105" s="10"/>
      <c r="E105" s="10" t="s">
        <v>49</v>
      </c>
      <c r="F105" s="15">
        <v>0</v>
      </c>
      <c r="G105" s="15" t="e">
        <f>F105/F180*100</f>
        <v>#DIV/0!</v>
      </c>
      <c r="H105" s="21">
        <f t="shared" si="10"/>
        <v>0</v>
      </c>
      <c r="I105" s="21" t="str">
        <f t="shared" si="11"/>
        <v>1208</v>
      </c>
      <c r="J105" s="21">
        <f t="shared" si="12"/>
        <v>0</v>
      </c>
    </row>
    <row r="106" spans="2:10" ht="15" customHeight="1" x14ac:dyDescent="0.15">
      <c r="B106" s="41"/>
      <c r="C106" s="38"/>
      <c r="D106" s="1" t="s">
        <v>249</v>
      </c>
      <c r="E106" s="1" t="s">
        <v>122</v>
      </c>
      <c r="F106" s="15">
        <v>0</v>
      </c>
      <c r="G106" s="15" t="e">
        <f>F106/F180*100</f>
        <v>#DIV/0!</v>
      </c>
      <c r="H106" s="21">
        <f t="shared" si="10"/>
        <v>0</v>
      </c>
      <c r="I106" s="21">
        <f t="shared" si="11"/>
        <v>0</v>
      </c>
      <c r="J106" s="21" t="str">
        <f t="shared" si="12"/>
        <v>120801</v>
      </c>
    </row>
    <row r="107" spans="2:10" ht="15" customHeight="1" x14ac:dyDescent="0.15">
      <c r="B107" s="41"/>
      <c r="C107" s="38"/>
      <c r="D107" s="1" t="s">
        <v>250</v>
      </c>
      <c r="E107" s="1" t="s">
        <v>123</v>
      </c>
      <c r="F107" s="15">
        <v>0</v>
      </c>
      <c r="G107" s="15" t="e">
        <f>F107/F180*100</f>
        <v>#DIV/0!</v>
      </c>
      <c r="H107" s="21">
        <f t="shared" si="10"/>
        <v>0</v>
      </c>
      <c r="I107" s="21">
        <f t="shared" si="11"/>
        <v>0</v>
      </c>
      <c r="J107" s="21" t="str">
        <f t="shared" si="12"/>
        <v>120802</v>
      </c>
    </row>
    <row r="108" spans="2:10" ht="15" customHeight="1" x14ac:dyDescent="0.15">
      <c r="B108" s="41"/>
      <c r="C108" s="39"/>
      <c r="D108" s="1" t="s">
        <v>121</v>
      </c>
      <c r="E108" s="1" t="s">
        <v>124</v>
      </c>
      <c r="F108" s="15">
        <v>0</v>
      </c>
      <c r="G108" s="15" t="e">
        <f>F108/F180*100</f>
        <v>#DIV/0!</v>
      </c>
      <c r="H108" s="21">
        <f t="shared" si="10"/>
        <v>0</v>
      </c>
      <c r="I108" s="21">
        <f t="shared" si="11"/>
        <v>0</v>
      </c>
      <c r="J108" s="21" t="str">
        <f t="shared" si="12"/>
        <v>120803</v>
      </c>
    </row>
    <row r="109" spans="2:10" ht="15" customHeight="1" x14ac:dyDescent="0.15">
      <c r="B109" s="42"/>
      <c r="C109" s="11" t="s">
        <v>251</v>
      </c>
      <c r="D109" s="10"/>
      <c r="E109" s="10" t="s">
        <v>50</v>
      </c>
      <c r="F109" s="15">
        <v>0</v>
      </c>
      <c r="G109" s="15" t="e">
        <f>F109/F180*100</f>
        <v>#DIV/0!</v>
      </c>
      <c r="H109" s="21">
        <f t="shared" si="10"/>
        <v>0</v>
      </c>
      <c r="I109" s="21" t="str">
        <f t="shared" si="11"/>
        <v>1209</v>
      </c>
      <c r="J109" s="21">
        <f t="shared" si="12"/>
        <v>0</v>
      </c>
    </row>
    <row r="110" spans="2:10" ht="15" customHeight="1" x14ac:dyDescent="0.15">
      <c r="B110" s="40" t="s">
        <v>164</v>
      </c>
      <c r="C110" s="5"/>
      <c r="D110" s="4"/>
      <c r="E110" s="4" t="s">
        <v>80</v>
      </c>
      <c r="F110" s="19">
        <v>0</v>
      </c>
      <c r="G110" s="19" t="e">
        <f>F110/F180*100</f>
        <v>#DIV/0!</v>
      </c>
      <c r="H110" s="21" t="str">
        <f t="shared" si="10"/>
        <v>13</v>
      </c>
      <c r="I110" s="21">
        <f t="shared" si="11"/>
        <v>0</v>
      </c>
      <c r="J110" s="21">
        <f t="shared" si="12"/>
        <v>0</v>
      </c>
    </row>
    <row r="111" spans="2:10" ht="15" customHeight="1" x14ac:dyDescent="0.15">
      <c r="B111" s="41"/>
      <c r="C111" s="11" t="s">
        <v>252</v>
      </c>
      <c r="D111" s="10"/>
      <c r="E111" s="10" t="s">
        <v>51</v>
      </c>
      <c r="F111" s="15">
        <v>0</v>
      </c>
      <c r="G111" s="15" t="e">
        <f>F111/F180*100</f>
        <v>#DIV/0!</v>
      </c>
      <c r="H111" s="21">
        <f t="shared" si="10"/>
        <v>0</v>
      </c>
      <c r="I111" s="21" t="str">
        <f t="shared" si="11"/>
        <v>1301</v>
      </c>
      <c r="J111" s="21">
        <f t="shared" si="12"/>
        <v>0</v>
      </c>
    </row>
    <row r="112" spans="2:10" ht="15" customHeight="1" x14ac:dyDescent="0.15">
      <c r="B112" s="41"/>
      <c r="C112" s="11" t="s">
        <v>253</v>
      </c>
      <c r="D112" s="10"/>
      <c r="E112" s="10" t="s">
        <v>52</v>
      </c>
      <c r="F112" s="15">
        <v>0</v>
      </c>
      <c r="G112" s="15" t="e">
        <f>F112/F180*100</f>
        <v>#DIV/0!</v>
      </c>
      <c r="H112" s="21">
        <f t="shared" si="10"/>
        <v>0</v>
      </c>
      <c r="I112" s="21" t="str">
        <f t="shared" si="11"/>
        <v>1302</v>
      </c>
      <c r="J112" s="21">
        <f t="shared" si="12"/>
        <v>0</v>
      </c>
    </row>
    <row r="113" spans="2:10" ht="15" customHeight="1" x14ac:dyDescent="0.15">
      <c r="B113" s="41"/>
      <c r="C113" s="11" t="s">
        <v>254</v>
      </c>
      <c r="D113" s="10"/>
      <c r="E113" s="10" t="s">
        <v>53</v>
      </c>
      <c r="F113" s="15">
        <v>0</v>
      </c>
      <c r="G113" s="15" t="e">
        <f>F113/F180*100</f>
        <v>#DIV/0!</v>
      </c>
      <c r="H113" s="21">
        <f t="shared" si="10"/>
        <v>0</v>
      </c>
      <c r="I113" s="21" t="str">
        <f t="shared" si="11"/>
        <v>1303</v>
      </c>
      <c r="J113" s="21">
        <f t="shared" si="12"/>
        <v>0</v>
      </c>
    </row>
    <row r="114" spans="2:10" ht="15" customHeight="1" x14ac:dyDescent="0.15">
      <c r="B114" s="41"/>
      <c r="C114" s="11" t="s">
        <v>255</v>
      </c>
      <c r="D114" s="10"/>
      <c r="E114" s="10" t="s">
        <v>54</v>
      </c>
      <c r="F114" s="15">
        <v>0</v>
      </c>
      <c r="G114" s="15" t="e">
        <f>F114/F180*100</f>
        <v>#DIV/0!</v>
      </c>
      <c r="H114" s="21">
        <f t="shared" si="10"/>
        <v>0</v>
      </c>
      <c r="I114" s="21" t="str">
        <f t="shared" si="11"/>
        <v>1304</v>
      </c>
      <c r="J114" s="21">
        <f t="shared" si="12"/>
        <v>0</v>
      </c>
    </row>
    <row r="115" spans="2:10" ht="15" customHeight="1" x14ac:dyDescent="0.15">
      <c r="B115" s="41"/>
      <c r="C115" s="11" t="s">
        <v>256</v>
      </c>
      <c r="D115" s="10"/>
      <c r="E115" s="10" t="s">
        <v>262</v>
      </c>
      <c r="F115" s="15">
        <v>0</v>
      </c>
      <c r="G115" s="15" t="e">
        <f>F115/F180*100</f>
        <v>#DIV/0!</v>
      </c>
      <c r="H115" s="21">
        <f t="shared" si="10"/>
        <v>0</v>
      </c>
      <c r="I115" s="21" t="str">
        <f t="shared" si="11"/>
        <v>1305</v>
      </c>
      <c r="J115" s="21">
        <f t="shared" si="12"/>
        <v>0</v>
      </c>
    </row>
    <row r="116" spans="2:10" ht="15" customHeight="1" x14ac:dyDescent="0.15">
      <c r="B116" s="41"/>
      <c r="C116" s="11" t="s">
        <v>257</v>
      </c>
      <c r="D116" s="10"/>
      <c r="E116" s="10" t="s">
        <v>261</v>
      </c>
      <c r="F116" s="15">
        <v>0</v>
      </c>
      <c r="G116" s="15" t="e">
        <f>F116/F180*100</f>
        <v>#DIV/0!</v>
      </c>
      <c r="H116" s="21">
        <f t="shared" si="10"/>
        <v>0</v>
      </c>
      <c r="I116" s="21" t="str">
        <f t="shared" si="11"/>
        <v>1306</v>
      </c>
      <c r="J116" s="21">
        <f t="shared" si="12"/>
        <v>0</v>
      </c>
    </row>
    <row r="117" spans="2:10" ht="15" customHeight="1" x14ac:dyDescent="0.15">
      <c r="B117" s="41"/>
      <c r="C117" s="11" t="s">
        <v>258</v>
      </c>
      <c r="D117" s="10"/>
      <c r="E117" s="10" t="s">
        <v>260</v>
      </c>
      <c r="F117" s="15">
        <v>0</v>
      </c>
      <c r="G117" s="15" t="e">
        <f>F117/F180*100</f>
        <v>#DIV/0!</v>
      </c>
      <c r="H117" s="21">
        <f t="shared" si="10"/>
        <v>0</v>
      </c>
      <c r="I117" s="21" t="str">
        <f t="shared" si="11"/>
        <v>1307</v>
      </c>
      <c r="J117" s="21">
        <f t="shared" si="12"/>
        <v>0</v>
      </c>
    </row>
    <row r="118" spans="2:10" ht="15" customHeight="1" x14ac:dyDescent="0.15">
      <c r="B118" s="41"/>
      <c r="C118" s="11" t="s">
        <v>129</v>
      </c>
      <c r="D118" s="10"/>
      <c r="E118" s="10" t="s">
        <v>259</v>
      </c>
      <c r="F118" s="15">
        <v>0</v>
      </c>
      <c r="G118" s="15" t="e">
        <f>F118/F180*100</f>
        <v>#DIV/0!</v>
      </c>
      <c r="H118" s="21">
        <f t="shared" si="10"/>
        <v>0</v>
      </c>
      <c r="I118" s="21" t="str">
        <f t="shared" si="11"/>
        <v>1308</v>
      </c>
      <c r="J118" s="21">
        <f t="shared" si="12"/>
        <v>0</v>
      </c>
    </row>
    <row r="119" spans="2:10" ht="15" customHeight="1" x14ac:dyDescent="0.15">
      <c r="B119" s="41"/>
      <c r="C119" s="11" t="s">
        <v>263</v>
      </c>
      <c r="D119" s="10"/>
      <c r="E119" s="10" t="s">
        <v>55</v>
      </c>
      <c r="F119" s="15">
        <v>0</v>
      </c>
      <c r="G119" s="15" t="e">
        <f>F119/F180*100</f>
        <v>#DIV/0!</v>
      </c>
      <c r="H119" s="21">
        <f t="shared" si="10"/>
        <v>0</v>
      </c>
      <c r="I119" s="21" t="str">
        <f t="shared" si="11"/>
        <v>1309</v>
      </c>
      <c r="J119" s="21">
        <f t="shared" si="12"/>
        <v>0</v>
      </c>
    </row>
    <row r="120" spans="2:10" ht="15" customHeight="1" x14ac:dyDescent="0.15">
      <c r="B120" s="41"/>
      <c r="C120" s="11" t="s">
        <v>264</v>
      </c>
      <c r="D120" s="10"/>
      <c r="E120" s="10" t="s">
        <v>130</v>
      </c>
      <c r="F120" s="15">
        <v>0</v>
      </c>
      <c r="G120" s="15" t="e">
        <f>F120/F180*100</f>
        <v>#DIV/0!</v>
      </c>
      <c r="H120" s="21">
        <f t="shared" si="10"/>
        <v>0</v>
      </c>
      <c r="I120" s="21" t="str">
        <f t="shared" si="11"/>
        <v>1310</v>
      </c>
      <c r="J120" s="21">
        <f t="shared" si="12"/>
        <v>0</v>
      </c>
    </row>
    <row r="121" spans="2:10" ht="15" customHeight="1" x14ac:dyDescent="0.15">
      <c r="B121" s="41"/>
      <c r="C121" s="11" t="s">
        <v>265</v>
      </c>
      <c r="D121" s="10"/>
      <c r="E121" s="10" t="s">
        <v>56</v>
      </c>
      <c r="F121" s="15">
        <v>0</v>
      </c>
      <c r="G121" s="15" t="e">
        <f>F121/F180*100</f>
        <v>#DIV/0!</v>
      </c>
      <c r="H121" s="21">
        <f t="shared" si="10"/>
        <v>0</v>
      </c>
      <c r="I121" s="21" t="str">
        <f t="shared" si="11"/>
        <v>1311</v>
      </c>
      <c r="J121" s="21">
        <f t="shared" si="12"/>
        <v>0</v>
      </c>
    </row>
    <row r="122" spans="2:10" ht="15" customHeight="1" x14ac:dyDescent="0.15">
      <c r="B122" s="42"/>
      <c r="C122" s="11" t="s">
        <v>349</v>
      </c>
      <c r="D122" s="10"/>
      <c r="E122" s="10" t="s">
        <v>57</v>
      </c>
      <c r="F122" s="15">
        <v>0</v>
      </c>
      <c r="G122" s="15" t="e">
        <f>F122/F180*100</f>
        <v>#DIV/0!</v>
      </c>
      <c r="H122" s="21">
        <f t="shared" si="10"/>
        <v>0</v>
      </c>
      <c r="I122" s="21" t="str">
        <f t="shared" si="11"/>
        <v>1312</v>
      </c>
      <c r="J122" s="21">
        <f t="shared" si="12"/>
        <v>0</v>
      </c>
    </row>
    <row r="123" spans="2:10" ht="15" customHeight="1" x14ac:dyDescent="0.15">
      <c r="B123" s="40" t="s">
        <v>165</v>
      </c>
      <c r="C123" s="5"/>
      <c r="D123" s="4"/>
      <c r="E123" s="4" t="s">
        <v>281</v>
      </c>
      <c r="F123" s="19">
        <v>0</v>
      </c>
      <c r="G123" s="19" t="e">
        <f>F123/F180*100</f>
        <v>#DIV/0!</v>
      </c>
      <c r="H123" s="21" t="str">
        <f t="shared" si="10"/>
        <v>14</v>
      </c>
      <c r="I123" s="21">
        <f t="shared" si="11"/>
        <v>0</v>
      </c>
      <c r="J123" s="21">
        <f t="shared" si="12"/>
        <v>0</v>
      </c>
    </row>
    <row r="124" spans="2:10" ht="15" customHeight="1" x14ac:dyDescent="0.15">
      <c r="B124" s="41"/>
      <c r="C124" s="11">
        <v>1401</v>
      </c>
      <c r="D124" s="10"/>
      <c r="E124" s="10" t="s">
        <v>58</v>
      </c>
      <c r="F124" s="15">
        <v>0</v>
      </c>
      <c r="G124" s="15" t="e">
        <f>F124/F180*100</f>
        <v>#DIV/0!</v>
      </c>
      <c r="H124" s="21">
        <f t="shared" si="10"/>
        <v>0</v>
      </c>
      <c r="I124" s="21">
        <f t="shared" si="11"/>
        <v>1401</v>
      </c>
      <c r="J124" s="21">
        <f t="shared" si="12"/>
        <v>0</v>
      </c>
    </row>
    <row r="125" spans="2:10" ht="15" customHeight="1" x14ac:dyDescent="0.15">
      <c r="B125" s="41"/>
      <c r="C125" s="11" t="s">
        <v>131</v>
      </c>
      <c r="D125" s="10"/>
      <c r="E125" s="10" t="s">
        <v>132</v>
      </c>
      <c r="F125" s="15">
        <v>0</v>
      </c>
      <c r="G125" s="15" t="e">
        <f>F125/F180*100</f>
        <v>#DIV/0!</v>
      </c>
      <c r="H125" s="21">
        <f t="shared" si="10"/>
        <v>0</v>
      </c>
      <c r="I125" s="21" t="str">
        <f t="shared" si="11"/>
        <v>1402</v>
      </c>
      <c r="J125" s="21">
        <f t="shared" si="12"/>
        <v>0</v>
      </c>
    </row>
    <row r="126" spans="2:10" ht="14.25" customHeight="1" x14ac:dyDescent="0.15">
      <c r="B126" s="42"/>
      <c r="C126" s="11">
        <v>1403</v>
      </c>
      <c r="D126" s="10"/>
      <c r="E126" s="10" t="s">
        <v>59</v>
      </c>
      <c r="F126" s="15">
        <v>0</v>
      </c>
      <c r="G126" s="15" t="e">
        <f>F126/F180*100</f>
        <v>#DIV/0!</v>
      </c>
      <c r="H126" s="21">
        <f t="shared" si="10"/>
        <v>0</v>
      </c>
      <c r="I126" s="21">
        <f t="shared" si="11"/>
        <v>1403</v>
      </c>
      <c r="J126" s="21">
        <f t="shared" si="12"/>
        <v>0</v>
      </c>
    </row>
    <row r="127" spans="2:10" ht="14.25" customHeight="1" x14ac:dyDescent="0.15">
      <c r="B127" s="40" t="s">
        <v>166</v>
      </c>
      <c r="C127" s="5"/>
      <c r="D127" s="4"/>
      <c r="E127" s="4" t="s">
        <v>81</v>
      </c>
      <c r="F127" s="19">
        <v>0</v>
      </c>
      <c r="G127" s="19" t="e">
        <f>F127/F180*100</f>
        <v>#DIV/0!</v>
      </c>
      <c r="H127" s="21" t="str">
        <f t="shared" si="10"/>
        <v>15</v>
      </c>
      <c r="I127" s="21">
        <f t="shared" si="11"/>
        <v>0</v>
      </c>
      <c r="J127" s="21">
        <f t="shared" si="12"/>
        <v>0</v>
      </c>
    </row>
    <row r="128" spans="2:10" ht="14.25" customHeight="1" x14ac:dyDescent="0.15">
      <c r="B128" s="41"/>
      <c r="C128" s="11" t="s">
        <v>266</v>
      </c>
      <c r="D128" s="10"/>
      <c r="E128" s="10" t="s">
        <v>134</v>
      </c>
      <c r="F128" s="15">
        <v>0</v>
      </c>
      <c r="G128" s="15" t="e">
        <f>F128/F180*100</f>
        <v>#DIV/0!</v>
      </c>
      <c r="H128" s="21">
        <f t="shared" si="10"/>
        <v>0</v>
      </c>
      <c r="I128" s="21" t="str">
        <f t="shared" si="11"/>
        <v>1501</v>
      </c>
      <c r="J128" s="21">
        <f t="shared" si="12"/>
        <v>0</v>
      </c>
    </row>
    <row r="129" spans="2:10" ht="14.25" customHeight="1" x14ac:dyDescent="0.15">
      <c r="B129" s="41"/>
      <c r="C129" s="11" t="s">
        <v>133</v>
      </c>
      <c r="D129" s="10"/>
      <c r="E129" s="10" t="s">
        <v>135</v>
      </c>
      <c r="F129" s="15">
        <v>0</v>
      </c>
      <c r="G129" s="15" t="e">
        <f>F129/F180*100</f>
        <v>#DIV/0!</v>
      </c>
      <c r="H129" s="21">
        <f t="shared" si="10"/>
        <v>0</v>
      </c>
      <c r="I129" s="21" t="str">
        <f t="shared" si="11"/>
        <v>1502</v>
      </c>
      <c r="J129" s="21">
        <f t="shared" si="12"/>
        <v>0</v>
      </c>
    </row>
    <row r="130" spans="2:10" ht="14.25" customHeight="1" x14ac:dyDescent="0.15">
      <c r="B130" s="41"/>
      <c r="C130" s="11" t="s">
        <v>267</v>
      </c>
      <c r="D130" s="10"/>
      <c r="E130" s="10" t="s">
        <v>60</v>
      </c>
      <c r="F130" s="15">
        <v>0</v>
      </c>
      <c r="G130" s="15" t="e">
        <f>F130/F180*100</f>
        <v>#DIV/0!</v>
      </c>
      <c r="H130" s="21">
        <f t="shared" si="10"/>
        <v>0</v>
      </c>
      <c r="I130" s="21" t="str">
        <f t="shared" si="11"/>
        <v>1503</v>
      </c>
      <c r="J130" s="21">
        <f t="shared" si="12"/>
        <v>0</v>
      </c>
    </row>
    <row r="131" spans="2:10" ht="14.25" customHeight="1" x14ac:dyDescent="0.15">
      <c r="B131" s="41"/>
      <c r="C131" s="11" t="s">
        <v>268</v>
      </c>
      <c r="D131" s="10"/>
      <c r="E131" s="10" t="s">
        <v>61</v>
      </c>
      <c r="F131" s="15">
        <v>0</v>
      </c>
      <c r="G131" s="15" t="e">
        <f>F131/F180*100</f>
        <v>#DIV/0!</v>
      </c>
      <c r="H131" s="21">
        <f t="shared" si="10"/>
        <v>0</v>
      </c>
      <c r="I131" s="21" t="str">
        <f t="shared" si="11"/>
        <v>1504</v>
      </c>
      <c r="J131" s="21">
        <f t="shared" si="12"/>
        <v>0</v>
      </c>
    </row>
    <row r="132" spans="2:10" ht="14.25" customHeight="1" x14ac:dyDescent="0.15">
      <c r="B132" s="41"/>
      <c r="C132" s="11" t="s">
        <v>269</v>
      </c>
      <c r="D132" s="10"/>
      <c r="E132" s="10" t="s">
        <v>62</v>
      </c>
      <c r="F132" s="15">
        <v>0</v>
      </c>
      <c r="G132" s="15" t="e">
        <f>F132/F180*100</f>
        <v>#DIV/0!</v>
      </c>
      <c r="H132" s="21">
        <f t="shared" si="10"/>
        <v>0</v>
      </c>
      <c r="I132" s="21" t="str">
        <f t="shared" si="11"/>
        <v>1505</v>
      </c>
      <c r="J132" s="21">
        <f t="shared" si="12"/>
        <v>0</v>
      </c>
    </row>
    <row r="133" spans="2:10" ht="14.25" customHeight="1" x14ac:dyDescent="0.15">
      <c r="B133" s="41"/>
      <c r="C133" s="11" t="s">
        <v>270</v>
      </c>
      <c r="D133" s="10"/>
      <c r="E133" s="10" t="s">
        <v>63</v>
      </c>
      <c r="F133" s="15">
        <v>0</v>
      </c>
      <c r="G133" s="15" t="e">
        <f>F133/F180*100</f>
        <v>#DIV/0!</v>
      </c>
      <c r="H133" s="21">
        <f t="shared" ref="H133:H180" si="13">B133</f>
        <v>0</v>
      </c>
      <c r="I133" s="21" t="str">
        <f t="shared" ref="I133:I180" si="14">C133</f>
        <v>1506</v>
      </c>
      <c r="J133" s="21">
        <f t="shared" ref="J133:J180" si="15">D133</f>
        <v>0</v>
      </c>
    </row>
    <row r="134" spans="2:10" ht="14.25" customHeight="1" x14ac:dyDescent="0.15">
      <c r="B134" s="42"/>
      <c r="C134" s="11" t="s">
        <v>271</v>
      </c>
      <c r="D134" s="10"/>
      <c r="E134" s="10" t="s">
        <v>136</v>
      </c>
      <c r="F134" s="15">
        <v>0</v>
      </c>
      <c r="G134" s="15" t="e">
        <f>F134/F180*100</f>
        <v>#DIV/0!</v>
      </c>
      <c r="H134" s="21">
        <f t="shared" si="13"/>
        <v>0</v>
      </c>
      <c r="I134" s="21" t="str">
        <f t="shared" si="14"/>
        <v>1507</v>
      </c>
      <c r="J134" s="21">
        <f t="shared" si="15"/>
        <v>0</v>
      </c>
    </row>
    <row r="135" spans="2:10" ht="14.25" customHeight="1" x14ac:dyDescent="0.15">
      <c r="B135" s="14" t="s">
        <v>167</v>
      </c>
      <c r="C135" s="5"/>
      <c r="D135" s="4"/>
      <c r="E135" s="4" t="s">
        <v>137</v>
      </c>
      <c r="F135" s="19">
        <v>0</v>
      </c>
      <c r="G135" s="19" t="e">
        <f>F135/F180*100</f>
        <v>#DIV/0!</v>
      </c>
      <c r="H135" s="21" t="str">
        <f t="shared" si="13"/>
        <v>16</v>
      </c>
      <c r="I135" s="21">
        <f t="shared" si="14"/>
        <v>0</v>
      </c>
      <c r="J135" s="21">
        <f t="shared" si="15"/>
        <v>0</v>
      </c>
    </row>
    <row r="136" spans="2:10" ht="14.25" customHeight="1" x14ac:dyDescent="0.15">
      <c r="B136" s="40" t="s">
        <v>168</v>
      </c>
      <c r="C136" s="5"/>
      <c r="D136" s="4"/>
      <c r="E136" s="4" t="s">
        <v>64</v>
      </c>
      <c r="F136" s="19">
        <v>0</v>
      </c>
      <c r="G136" s="19" t="e">
        <f>F136/F180*100</f>
        <v>#DIV/0!</v>
      </c>
      <c r="H136" s="21" t="str">
        <f t="shared" si="13"/>
        <v>17</v>
      </c>
      <c r="I136" s="21">
        <f t="shared" si="14"/>
        <v>0</v>
      </c>
      <c r="J136" s="21">
        <f t="shared" si="15"/>
        <v>0</v>
      </c>
    </row>
    <row r="137" spans="2:10" ht="14.25" customHeight="1" x14ac:dyDescent="0.15">
      <c r="B137" s="41"/>
      <c r="C137" s="11" t="s">
        <v>272</v>
      </c>
      <c r="D137" s="10"/>
      <c r="E137" s="10" t="s">
        <v>65</v>
      </c>
      <c r="F137" s="15">
        <v>0</v>
      </c>
      <c r="G137" s="15" t="e">
        <f>F137/F180*100</f>
        <v>#DIV/0!</v>
      </c>
      <c r="H137" s="21">
        <f t="shared" si="13"/>
        <v>0</v>
      </c>
      <c r="I137" s="21" t="str">
        <f t="shared" si="14"/>
        <v>1701</v>
      </c>
      <c r="J137" s="21">
        <f t="shared" si="15"/>
        <v>0</v>
      </c>
    </row>
    <row r="138" spans="2:10" ht="14.25" customHeight="1" x14ac:dyDescent="0.15">
      <c r="B138" s="41"/>
      <c r="C138" s="11" t="s">
        <v>273</v>
      </c>
      <c r="D138" s="10"/>
      <c r="E138" s="10" t="s">
        <v>138</v>
      </c>
      <c r="F138" s="15">
        <v>0</v>
      </c>
      <c r="G138" s="15" t="e">
        <f>F138/F180*100</f>
        <v>#DIV/0!</v>
      </c>
      <c r="H138" s="21">
        <f t="shared" si="13"/>
        <v>0</v>
      </c>
      <c r="I138" s="21" t="str">
        <f t="shared" si="14"/>
        <v>1702</v>
      </c>
      <c r="J138" s="21">
        <f t="shared" si="15"/>
        <v>0</v>
      </c>
    </row>
    <row r="139" spans="2:10" ht="14.25" customHeight="1" x14ac:dyDescent="0.15">
      <c r="B139" s="41"/>
      <c r="C139" s="11" t="s">
        <v>274</v>
      </c>
      <c r="D139" s="10"/>
      <c r="E139" s="10" t="s">
        <v>66</v>
      </c>
      <c r="F139" s="15">
        <v>0</v>
      </c>
      <c r="G139" s="15" t="e">
        <f>F139/F180*100</f>
        <v>#DIV/0!</v>
      </c>
      <c r="H139" s="21">
        <f t="shared" si="13"/>
        <v>0</v>
      </c>
      <c r="I139" s="21" t="str">
        <f t="shared" si="14"/>
        <v>1703</v>
      </c>
      <c r="J139" s="21">
        <f t="shared" si="15"/>
        <v>0</v>
      </c>
    </row>
    <row r="140" spans="2:10" ht="14.25" customHeight="1" x14ac:dyDescent="0.15">
      <c r="B140" s="41"/>
      <c r="C140" s="11" t="s">
        <v>275</v>
      </c>
      <c r="D140" s="10"/>
      <c r="E140" s="10" t="s">
        <v>67</v>
      </c>
      <c r="F140" s="15">
        <v>0</v>
      </c>
      <c r="G140" s="15" t="e">
        <f>F140/F180*100</f>
        <v>#DIV/0!</v>
      </c>
      <c r="H140" s="21">
        <f t="shared" si="13"/>
        <v>0</v>
      </c>
      <c r="I140" s="21" t="str">
        <f t="shared" si="14"/>
        <v>1704</v>
      </c>
      <c r="J140" s="21">
        <f t="shared" si="15"/>
        <v>0</v>
      </c>
    </row>
    <row r="141" spans="2:10" ht="14.25" customHeight="1" x14ac:dyDescent="0.15">
      <c r="B141" s="41"/>
      <c r="C141" s="11" t="s">
        <v>276</v>
      </c>
      <c r="D141" s="10"/>
      <c r="E141" s="10" t="s">
        <v>68</v>
      </c>
      <c r="F141" s="15">
        <v>0</v>
      </c>
      <c r="G141" s="15" t="e">
        <f>F141/F180*100</f>
        <v>#DIV/0!</v>
      </c>
      <c r="H141" s="21">
        <f t="shared" si="13"/>
        <v>0</v>
      </c>
      <c r="I141" s="21" t="str">
        <f t="shared" si="14"/>
        <v>1705</v>
      </c>
      <c r="J141" s="21">
        <f t="shared" si="15"/>
        <v>0</v>
      </c>
    </row>
    <row r="142" spans="2:10" ht="14.25" customHeight="1" x14ac:dyDescent="0.15">
      <c r="B142" s="42"/>
      <c r="C142" s="11" t="s">
        <v>277</v>
      </c>
      <c r="D142" s="10"/>
      <c r="E142" s="10" t="s">
        <v>139</v>
      </c>
      <c r="F142" s="15">
        <v>0</v>
      </c>
      <c r="G142" s="15" t="e">
        <f>F142/F180*100</f>
        <v>#DIV/0!</v>
      </c>
      <c r="H142" s="21">
        <f t="shared" si="13"/>
        <v>0</v>
      </c>
      <c r="I142" s="21" t="str">
        <f t="shared" si="14"/>
        <v>1706</v>
      </c>
      <c r="J142" s="21">
        <f t="shared" si="15"/>
        <v>0</v>
      </c>
    </row>
    <row r="143" spans="2:10" ht="14.25" customHeight="1" x14ac:dyDescent="0.15">
      <c r="B143" s="40" t="s">
        <v>282</v>
      </c>
      <c r="C143" s="23"/>
      <c r="D143" s="24"/>
      <c r="E143" s="24" t="s">
        <v>283</v>
      </c>
      <c r="F143" s="25">
        <v>0</v>
      </c>
      <c r="G143" s="25" t="e">
        <f>F143/F180*100</f>
        <v>#DIV/0!</v>
      </c>
      <c r="H143" s="21" t="str">
        <f t="shared" si="13"/>
        <v>18</v>
      </c>
      <c r="I143" s="21">
        <f t="shared" si="14"/>
        <v>0</v>
      </c>
      <c r="J143" s="21">
        <f t="shared" si="15"/>
        <v>0</v>
      </c>
    </row>
    <row r="144" spans="2:10" ht="14.25" customHeight="1" x14ac:dyDescent="0.15">
      <c r="B144" s="41"/>
      <c r="C144" s="11" t="s">
        <v>284</v>
      </c>
      <c r="D144" s="10"/>
      <c r="E144" s="10" t="s">
        <v>285</v>
      </c>
      <c r="F144" s="15">
        <v>0</v>
      </c>
      <c r="G144" s="15" t="e">
        <f>F144/F180*100</f>
        <v>#DIV/0!</v>
      </c>
      <c r="H144" s="21">
        <f t="shared" si="13"/>
        <v>0</v>
      </c>
      <c r="I144" s="21" t="str">
        <f t="shared" si="14"/>
        <v>1801</v>
      </c>
      <c r="J144" s="21">
        <f t="shared" si="15"/>
        <v>0</v>
      </c>
    </row>
    <row r="145" spans="2:10" ht="14.25" customHeight="1" x14ac:dyDescent="0.15">
      <c r="B145" s="41"/>
      <c r="C145" s="11" t="s">
        <v>286</v>
      </c>
      <c r="D145" s="10"/>
      <c r="E145" s="10" t="s">
        <v>287</v>
      </c>
      <c r="F145" s="15">
        <v>0</v>
      </c>
      <c r="G145" s="15" t="e">
        <f>F145/F180*100</f>
        <v>#DIV/0!</v>
      </c>
      <c r="H145" s="21">
        <f t="shared" si="13"/>
        <v>0</v>
      </c>
      <c r="I145" s="21" t="str">
        <f t="shared" si="14"/>
        <v>1802</v>
      </c>
      <c r="J145" s="21">
        <f t="shared" si="15"/>
        <v>0</v>
      </c>
    </row>
    <row r="146" spans="2:10" ht="14.25" customHeight="1" x14ac:dyDescent="0.15">
      <c r="B146" s="41"/>
      <c r="C146" s="11" t="s">
        <v>288</v>
      </c>
      <c r="D146" s="10"/>
      <c r="E146" s="10" t="s">
        <v>289</v>
      </c>
      <c r="F146" s="15">
        <v>0</v>
      </c>
      <c r="G146" s="15" t="e">
        <f>F146/F179*100</f>
        <v>#DIV/0!</v>
      </c>
      <c r="H146" s="21">
        <f t="shared" ref="H146" si="16">B146</f>
        <v>0</v>
      </c>
      <c r="I146" s="21" t="str">
        <f t="shared" ref="I146" si="17">C146</f>
        <v>1803</v>
      </c>
      <c r="J146" s="21">
        <f t="shared" ref="J146" si="18">D146</f>
        <v>0</v>
      </c>
    </row>
    <row r="147" spans="2:10" ht="14.25" customHeight="1" x14ac:dyDescent="0.15">
      <c r="B147" s="42"/>
      <c r="C147" s="11" t="s">
        <v>338</v>
      </c>
      <c r="D147" s="10"/>
      <c r="E147" s="10" t="s">
        <v>339</v>
      </c>
      <c r="F147" s="15">
        <v>0</v>
      </c>
      <c r="G147" s="15" t="e">
        <f>F147/F179*100</f>
        <v>#DIV/0!</v>
      </c>
      <c r="H147" s="21">
        <f t="shared" si="13"/>
        <v>0</v>
      </c>
      <c r="I147" s="21" t="str">
        <f t="shared" si="14"/>
        <v>1804</v>
      </c>
      <c r="J147" s="21">
        <f t="shared" si="15"/>
        <v>0</v>
      </c>
    </row>
    <row r="148" spans="2:10" ht="14.25" customHeight="1" x14ac:dyDescent="0.15">
      <c r="B148" s="40" t="s">
        <v>290</v>
      </c>
      <c r="C148" s="23"/>
      <c r="D148" s="24"/>
      <c r="E148" s="24" t="s">
        <v>291</v>
      </c>
      <c r="F148" s="25">
        <v>0</v>
      </c>
      <c r="G148" s="25" t="e">
        <f>F148/F180*100</f>
        <v>#DIV/0!</v>
      </c>
      <c r="H148" s="21" t="str">
        <f t="shared" si="13"/>
        <v>19</v>
      </c>
      <c r="I148" s="21">
        <f t="shared" si="14"/>
        <v>0</v>
      </c>
      <c r="J148" s="21">
        <f t="shared" si="15"/>
        <v>0</v>
      </c>
    </row>
    <row r="149" spans="2:10" ht="14.25" customHeight="1" x14ac:dyDescent="0.15">
      <c r="B149" s="41"/>
      <c r="C149" s="11" t="s">
        <v>292</v>
      </c>
      <c r="D149" s="10"/>
      <c r="E149" s="10" t="s">
        <v>293</v>
      </c>
      <c r="F149" s="15">
        <v>0</v>
      </c>
      <c r="G149" s="15" t="e">
        <f>F149/F180*100</f>
        <v>#DIV/0!</v>
      </c>
      <c r="H149" s="21">
        <f t="shared" si="13"/>
        <v>0</v>
      </c>
      <c r="I149" s="21" t="str">
        <f t="shared" si="14"/>
        <v>1901</v>
      </c>
      <c r="J149" s="21">
        <f t="shared" si="15"/>
        <v>0</v>
      </c>
    </row>
    <row r="150" spans="2:10" ht="14.25" customHeight="1" x14ac:dyDescent="0.15">
      <c r="B150" s="41"/>
      <c r="C150" s="11" t="s">
        <v>294</v>
      </c>
      <c r="D150" s="10"/>
      <c r="E150" s="10" t="s">
        <v>295</v>
      </c>
      <c r="F150" s="15">
        <v>0</v>
      </c>
      <c r="G150" s="15" t="e">
        <f>F150/F180*100</f>
        <v>#DIV/0!</v>
      </c>
      <c r="H150" s="21">
        <f t="shared" si="13"/>
        <v>0</v>
      </c>
      <c r="I150" s="21" t="str">
        <f t="shared" si="14"/>
        <v>1902</v>
      </c>
      <c r="J150" s="21">
        <f t="shared" si="15"/>
        <v>0</v>
      </c>
    </row>
    <row r="151" spans="2:10" ht="14.25" customHeight="1" x14ac:dyDescent="0.15">
      <c r="B151" s="41"/>
      <c r="C151" s="11" t="s">
        <v>296</v>
      </c>
      <c r="D151" s="10"/>
      <c r="E151" s="10" t="s">
        <v>297</v>
      </c>
      <c r="F151" s="15">
        <v>0</v>
      </c>
      <c r="G151" s="15" t="e">
        <f>F151/F180*100</f>
        <v>#DIV/0!</v>
      </c>
      <c r="H151" s="21">
        <f t="shared" si="13"/>
        <v>0</v>
      </c>
      <c r="I151" s="21" t="str">
        <f t="shared" si="14"/>
        <v>1903</v>
      </c>
      <c r="J151" s="21">
        <f t="shared" si="15"/>
        <v>0</v>
      </c>
    </row>
    <row r="152" spans="2:10" ht="14.25" customHeight="1" x14ac:dyDescent="0.15">
      <c r="B152" s="41"/>
      <c r="C152" s="11" t="s">
        <v>298</v>
      </c>
      <c r="D152" s="10"/>
      <c r="E152" s="10" t="s">
        <v>299</v>
      </c>
      <c r="F152" s="15">
        <v>0</v>
      </c>
      <c r="G152" s="15" t="e">
        <f>F152/F180*100</f>
        <v>#DIV/0!</v>
      </c>
      <c r="H152" s="21">
        <f t="shared" si="13"/>
        <v>0</v>
      </c>
      <c r="I152" s="21" t="str">
        <f t="shared" si="14"/>
        <v>1904</v>
      </c>
      <c r="J152" s="21">
        <f t="shared" si="15"/>
        <v>0</v>
      </c>
    </row>
    <row r="153" spans="2:10" ht="14.25" customHeight="1" x14ac:dyDescent="0.15">
      <c r="B153" s="41"/>
      <c r="C153" s="11" t="s">
        <v>300</v>
      </c>
      <c r="D153" s="10"/>
      <c r="E153" s="10" t="s">
        <v>301</v>
      </c>
      <c r="F153" s="15">
        <v>0</v>
      </c>
      <c r="G153" s="15" t="e">
        <f>F153/F180*100</f>
        <v>#DIV/0!</v>
      </c>
      <c r="H153" s="21">
        <f t="shared" si="13"/>
        <v>0</v>
      </c>
      <c r="I153" s="21" t="str">
        <f t="shared" si="14"/>
        <v>1905</v>
      </c>
      <c r="J153" s="21">
        <f t="shared" si="15"/>
        <v>0</v>
      </c>
    </row>
    <row r="154" spans="2:10" ht="14.25" customHeight="1" x14ac:dyDescent="0.15">
      <c r="B154" s="42"/>
      <c r="C154" s="11" t="s">
        <v>302</v>
      </c>
      <c r="D154" s="10"/>
      <c r="E154" s="10" t="s">
        <v>303</v>
      </c>
      <c r="F154" s="15">
        <v>0</v>
      </c>
      <c r="G154" s="15" t="e">
        <f>F154/F180*100</f>
        <v>#DIV/0!</v>
      </c>
      <c r="H154" s="21">
        <f t="shared" si="13"/>
        <v>0</v>
      </c>
      <c r="I154" s="21" t="str">
        <f t="shared" si="14"/>
        <v>1906</v>
      </c>
      <c r="J154" s="21">
        <f t="shared" si="15"/>
        <v>0</v>
      </c>
    </row>
    <row r="155" spans="2:10" ht="14.25" customHeight="1" x14ac:dyDescent="0.15">
      <c r="B155" s="40" t="s">
        <v>304</v>
      </c>
      <c r="C155" s="23"/>
      <c r="D155" s="24"/>
      <c r="E155" s="24" t="s">
        <v>305</v>
      </c>
      <c r="F155" s="25">
        <v>0</v>
      </c>
      <c r="G155" s="25" t="e">
        <f>F155/F180*100</f>
        <v>#DIV/0!</v>
      </c>
      <c r="H155" s="21" t="str">
        <f t="shared" si="13"/>
        <v>20</v>
      </c>
      <c r="I155" s="21">
        <f t="shared" si="14"/>
        <v>0</v>
      </c>
      <c r="J155" s="21">
        <f t="shared" si="15"/>
        <v>0</v>
      </c>
    </row>
    <row r="156" spans="2:10" ht="14.25" customHeight="1" x14ac:dyDescent="0.15">
      <c r="B156" s="41"/>
      <c r="C156" s="11" t="s">
        <v>306</v>
      </c>
      <c r="D156" s="10"/>
      <c r="E156" s="10" t="s">
        <v>307</v>
      </c>
      <c r="F156" s="15">
        <v>0</v>
      </c>
      <c r="G156" s="15" t="e">
        <f>F156/F180*100</f>
        <v>#DIV/0!</v>
      </c>
      <c r="H156" s="21">
        <f t="shared" si="13"/>
        <v>0</v>
      </c>
      <c r="I156" s="21" t="str">
        <f t="shared" si="14"/>
        <v>2001</v>
      </c>
      <c r="J156" s="21">
        <f t="shared" si="15"/>
        <v>0</v>
      </c>
    </row>
    <row r="157" spans="2:10" ht="14.25" customHeight="1" x14ac:dyDescent="0.15">
      <c r="B157" s="41"/>
      <c r="C157" s="11" t="s">
        <v>308</v>
      </c>
      <c r="D157" s="10"/>
      <c r="E157" s="10" t="s">
        <v>309</v>
      </c>
      <c r="F157" s="15">
        <v>0</v>
      </c>
      <c r="G157" s="15" t="e">
        <f>F157/F180*100</f>
        <v>#DIV/0!</v>
      </c>
      <c r="H157" s="21">
        <f t="shared" si="13"/>
        <v>0</v>
      </c>
      <c r="I157" s="21" t="str">
        <f t="shared" si="14"/>
        <v>2002</v>
      </c>
      <c r="J157" s="21">
        <f t="shared" si="15"/>
        <v>0</v>
      </c>
    </row>
    <row r="158" spans="2:10" ht="14.25" customHeight="1" x14ac:dyDescent="0.15">
      <c r="B158" s="41"/>
      <c r="C158" s="11" t="s">
        <v>310</v>
      </c>
      <c r="D158" s="10"/>
      <c r="E158" s="10" t="s">
        <v>311</v>
      </c>
      <c r="F158" s="15">
        <v>0</v>
      </c>
      <c r="G158" s="15" t="e">
        <f>F158/F180*100</f>
        <v>#DIV/0!</v>
      </c>
      <c r="H158" s="21">
        <f t="shared" si="13"/>
        <v>0</v>
      </c>
      <c r="I158" s="21" t="str">
        <f t="shared" si="14"/>
        <v>2003</v>
      </c>
      <c r="J158" s="21">
        <f t="shared" si="15"/>
        <v>0</v>
      </c>
    </row>
    <row r="159" spans="2:10" ht="14.25" customHeight="1" x14ac:dyDescent="0.15">
      <c r="B159" s="41"/>
      <c r="C159" s="11" t="s">
        <v>350</v>
      </c>
      <c r="D159" s="10"/>
      <c r="E159" s="10" t="s">
        <v>352</v>
      </c>
      <c r="F159" s="15">
        <v>0</v>
      </c>
      <c r="G159" s="15" t="e">
        <f>F159/F180*100</f>
        <v>#DIV/0!</v>
      </c>
      <c r="H159" s="21">
        <f t="shared" ref="H159" si="19">B159</f>
        <v>0</v>
      </c>
      <c r="I159" s="21" t="str">
        <f t="shared" ref="I159" si="20">C159</f>
        <v>2004</v>
      </c>
      <c r="J159" s="21">
        <f t="shared" ref="J159" si="21">D159</f>
        <v>0</v>
      </c>
    </row>
    <row r="160" spans="2:10" ht="14.25" customHeight="1" x14ac:dyDescent="0.15">
      <c r="B160" s="42"/>
      <c r="C160" s="11" t="s">
        <v>351</v>
      </c>
      <c r="D160" s="10"/>
      <c r="E160" s="10" t="s">
        <v>353</v>
      </c>
      <c r="F160" s="15">
        <v>0</v>
      </c>
      <c r="G160" s="15" t="e">
        <f>F160/F180*100</f>
        <v>#DIV/0!</v>
      </c>
      <c r="H160" s="21">
        <f t="shared" si="13"/>
        <v>0</v>
      </c>
      <c r="I160" s="21" t="str">
        <f t="shared" si="14"/>
        <v>2005</v>
      </c>
      <c r="J160" s="21">
        <f t="shared" si="15"/>
        <v>0</v>
      </c>
    </row>
    <row r="161" spans="2:10" ht="14.25" customHeight="1" x14ac:dyDescent="0.15">
      <c r="B161" s="40" t="s">
        <v>312</v>
      </c>
      <c r="C161" s="23"/>
      <c r="D161" s="24"/>
      <c r="E161" s="24" t="s">
        <v>313</v>
      </c>
      <c r="F161" s="25">
        <v>0</v>
      </c>
      <c r="G161" s="25" t="e">
        <f>F161/F180*100</f>
        <v>#DIV/0!</v>
      </c>
      <c r="H161" s="21" t="str">
        <f t="shared" si="13"/>
        <v>21</v>
      </c>
      <c r="I161" s="21">
        <f t="shared" si="14"/>
        <v>0</v>
      </c>
      <c r="J161" s="21">
        <f t="shared" si="15"/>
        <v>0</v>
      </c>
    </row>
    <row r="162" spans="2:10" ht="14.25" customHeight="1" x14ac:dyDescent="0.15">
      <c r="B162" s="41"/>
      <c r="C162" s="11" t="s">
        <v>314</v>
      </c>
      <c r="D162" s="10"/>
      <c r="E162" s="10" t="s">
        <v>315</v>
      </c>
      <c r="F162" s="15">
        <v>0</v>
      </c>
      <c r="G162" s="15" t="e">
        <f>F162/F180*100</f>
        <v>#DIV/0!</v>
      </c>
      <c r="H162" s="21">
        <f t="shared" si="13"/>
        <v>0</v>
      </c>
      <c r="I162" s="21" t="str">
        <f t="shared" si="14"/>
        <v>2101</v>
      </c>
      <c r="J162" s="21">
        <f t="shared" si="15"/>
        <v>0</v>
      </c>
    </row>
    <row r="163" spans="2:10" ht="14.25" customHeight="1" x14ac:dyDescent="0.15">
      <c r="B163" s="42"/>
      <c r="C163" s="11" t="s">
        <v>316</v>
      </c>
      <c r="D163" s="10"/>
      <c r="E163" s="10" t="s">
        <v>317</v>
      </c>
      <c r="F163" s="15">
        <v>0</v>
      </c>
      <c r="G163" s="15" t="e">
        <f>F163/F180*100</f>
        <v>#DIV/0!</v>
      </c>
      <c r="H163" s="21">
        <f t="shared" si="13"/>
        <v>0</v>
      </c>
      <c r="I163" s="21" t="str">
        <f t="shared" si="14"/>
        <v>2102</v>
      </c>
      <c r="J163" s="21">
        <f t="shared" si="15"/>
        <v>0</v>
      </c>
    </row>
    <row r="164" spans="2:10" ht="14.25" customHeight="1" x14ac:dyDescent="0.15">
      <c r="B164" s="40" t="s">
        <v>318</v>
      </c>
      <c r="C164" s="23"/>
      <c r="D164" s="24"/>
      <c r="E164" s="24" t="s">
        <v>319</v>
      </c>
      <c r="F164" s="25">
        <v>0</v>
      </c>
      <c r="G164" s="25" t="e">
        <f>F164/F180*100</f>
        <v>#DIV/0!</v>
      </c>
      <c r="H164" s="21" t="str">
        <f t="shared" si="13"/>
        <v>22</v>
      </c>
      <c r="I164" s="21">
        <f t="shared" si="14"/>
        <v>0</v>
      </c>
      <c r="J164" s="21">
        <f t="shared" si="15"/>
        <v>0</v>
      </c>
    </row>
    <row r="165" spans="2:10" ht="14.25" customHeight="1" x14ac:dyDescent="0.15">
      <c r="B165" s="41"/>
      <c r="C165" s="11" t="s">
        <v>320</v>
      </c>
      <c r="D165" s="10"/>
      <c r="E165" s="10" t="s">
        <v>321</v>
      </c>
      <c r="F165" s="15">
        <v>0</v>
      </c>
      <c r="G165" s="15" t="e">
        <f>F165/F180*100</f>
        <v>#DIV/0!</v>
      </c>
      <c r="H165" s="21">
        <f t="shared" si="13"/>
        <v>0</v>
      </c>
      <c r="I165" s="21" t="str">
        <f t="shared" si="14"/>
        <v>2201</v>
      </c>
      <c r="J165" s="21">
        <f t="shared" si="15"/>
        <v>0</v>
      </c>
    </row>
    <row r="166" spans="2:10" ht="14.25" customHeight="1" x14ac:dyDescent="0.15">
      <c r="B166" s="41"/>
      <c r="C166" s="11" t="s">
        <v>322</v>
      </c>
      <c r="D166" s="10"/>
      <c r="E166" s="10" t="s">
        <v>344</v>
      </c>
      <c r="F166" s="15">
        <v>0</v>
      </c>
      <c r="G166" s="15" t="e">
        <f>F166/F180*100</f>
        <v>#DIV/0!</v>
      </c>
      <c r="H166" s="21">
        <f t="shared" ref="H166:H169" si="22">B166</f>
        <v>0</v>
      </c>
      <c r="I166" s="21" t="str">
        <f t="shared" ref="I166:I169" si="23">C166</f>
        <v>2202</v>
      </c>
      <c r="J166" s="21">
        <f t="shared" ref="J166:J169" si="24">D166</f>
        <v>0</v>
      </c>
    </row>
    <row r="167" spans="2:10" ht="14.25" customHeight="1" x14ac:dyDescent="0.15">
      <c r="B167" s="41"/>
      <c r="C167" s="11" t="s">
        <v>340</v>
      </c>
      <c r="D167" s="10"/>
      <c r="E167" s="10" t="s">
        <v>345</v>
      </c>
      <c r="F167" s="15">
        <v>0</v>
      </c>
      <c r="G167" s="15" t="e">
        <f>F167/F180*100</f>
        <v>#DIV/0!</v>
      </c>
      <c r="H167" s="21">
        <f t="shared" si="22"/>
        <v>0</v>
      </c>
      <c r="I167" s="21" t="str">
        <f t="shared" si="23"/>
        <v>2203</v>
      </c>
      <c r="J167" s="21">
        <f t="shared" si="24"/>
        <v>0</v>
      </c>
    </row>
    <row r="168" spans="2:10" ht="14.25" customHeight="1" x14ac:dyDescent="0.15">
      <c r="B168" s="41"/>
      <c r="C168" s="11" t="s">
        <v>341</v>
      </c>
      <c r="D168" s="10"/>
      <c r="E168" s="10" t="s">
        <v>346</v>
      </c>
      <c r="F168" s="15">
        <v>0</v>
      </c>
      <c r="G168" s="15" t="e">
        <f>F168/F180*100</f>
        <v>#DIV/0!</v>
      </c>
      <c r="H168" s="21">
        <f t="shared" si="22"/>
        <v>0</v>
      </c>
      <c r="I168" s="21" t="str">
        <f t="shared" si="23"/>
        <v>2204</v>
      </c>
      <c r="J168" s="21">
        <f t="shared" si="24"/>
        <v>0</v>
      </c>
    </row>
    <row r="169" spans="2:10" ht="14.25" customHeight="1" x14ac:dyDescent="0.15">
      <c r="B169" s="41"/>
      <c r="C169" s="11" t="s">
        <v>342</v>
      </c>
      <c r="D169" s="10"/>
      <c r="E169" s="10" t="s">
        <v>347</v>
      </c>
      <c r="F169" s="15">
        <v>0</v>
      </c>
      <c r="G169" s="15" t="e">
        <f>F169/F180*100</f>
        <v>#DIV/0!</v>
      </c>
      <c r="H169" s="21">
        <f t="shared" si="22"/>
        <v>0</v>
      </c>
      <c r="I169" s="21" t="str">
        <f t="shared" si="23"/>
        <v>2205</v>
      </c>
      <c r="J169" s="21">
        <f t="shared" si="24"/>
        <v>0</v>
      </c>
    </row>
    <row r="170" spans="2:10" ht="14.25" customHeight="1" x14ac:dyDescent="0.15">
      <c r="B170" s="42"/>
      <c r="C170" s="11" t="s">
        <v>343</v>
      </c>
      <c r="D170" s="10"/>
      <c r="E170" s="10" t="s">
        <v>323</v>
      </c>
      <c r="F170" s="15">
        <v>0</v>
      </c>
      <c r="G170" s="15" t="e">
        <f>F170/F180*100</f>
        <v>#DIV/0!</v>
      </c>
      <c r="H170" s="21">
        <f t="shared" si="13"/>
        <v>0</v>
      </c>
      <c r="I170" s="21" t="str">
        <f t="shared" si="14"/>
        <v>2206</v>
      </c>
      <c r="J170" s="21">
        <f t="shared" si="15"/>
        <v>0</v>
      </c>
    </row>
    <row r="171" spans="2:10" ht="14.25" customHeight="1" x14ac:dyDescent="0.15">
      <c r="B171" s="40" t="s">
        <v>169</v>
      </c>
      <c r="C171" s="5"/>
      <c r="D171" s="4"/>
      <c r="E171" s="4" t="s">
        <v>82</v>
      </c>
      <c r="F171" s="19">
        <v>0</v>
      </c>
      <c r="G171" s="19" t="e">
        <f>F171/F180*100</f>
        <v>#DIV/0!</v>
      </c>
      <c r="H171" s="21" t="str">
        <f t="shared" si="13"/>
        <v>23</v>
      </c>
      <c r="I171" s="21">
        <f t="shared" si="14"/>
        <v>0</v>
      </c>
      <c r="J171" s="21">
        <f t="shared" si="15"/>
        <v>0</v>
      </c>
    </row>
    <row r="172" spans="2:10" ht="14.25" customHeight="1" x14ac:dyDescent="0.15">
      <c r="B172" s="41"/>
      <c r="C172" s="11">
        <v>2301</v>
      </c>
      <c r="D172" s="10"/>
      <c r="E172" s="10" t="s">
        <v>69</v>
      </c>
      <c r="F172" s="15">
        <v>0</v>
      </c>
      <c r="G172" s="15" t="e">
        <f>F172/F180*100</f>
        <v>#DIV/0!</v>
      </c>
      <c r="H172" s="21">
        <f t="shared" si="13"/>
        <v>0</v>
      </c>
      <c r="I172" s="21">
        <f t="shared" si="14"/>
        <v>2301</v>
      </c>
      <c r="J172" s="21">
        <f t="shared" si="15"/>
        <v>0</v>
      </c>
    </row>
    <row r="173" spans="2:10" ht="14.25" customHeight="1" x14ac:dyDescent="0.15">
      <c r="B173" s="41"/>
      <c r="C173" s="11" t="s">
        <v>141</v>
      </c>
      <c r="D173" s="10"/>
      <c r="E173" s="10" t="s">
        <v>355</v>
      </c>
      <c r="F173" s="15">
        <v>0</v>
      </c>
      <c r="G173" s="15" t="e">
        <f>F173/F180*100</f>
        <v>#DIV/0!</v>
      </c>
      <c r="H173" s="21">
        <f t="shared" si="13"/>
        <v>0</v>
      </c>
      <c r="I173" s="21" t="str">
        <f t="shared" si="14"/>
        <v>2302</v>
      </c>
      <c r="J173" s="21">
        <f t="shared" si="15"/>
        <v>0</v>
      </c>
    </row>
    <row r="174" spans="2:10" ht="14.25" customHeight="1" x14ac:dyDescent="0.15">
      <c r="B174" s="41"/>
      <c r="C174" s="11" t="s">
        <v>354</v>
      </c>
      <c r="D174" s="10"/>
      <c r="E174" s="10" t="s">
        <v>144</v>
      </c>
      <c r="F174" s="15">
        <v>0</v>
      </c>
      <c r="G174" s="15" t="e">
        <f>F174/F180*100</f>
        <v>#DIV/0!</v>
      </c>
      <c r="H174" s="21">
        <f t="shared" si="13"/>
        <v>0</v>
      </c>
      <c r="I174" s="21" t="str">
        <f t="shared" si="14"/>
        <v>2303</v>
      </c>
      <c r="J174" s="21">
        <f t="shared" si="15"/>
        <v>0</v>
      </c>
    </row>
    <row r="175" spans="2:10" ht="14.25" customHeight="1" x14ac:dyDescent="0.15">
      <c r="B175" s="41"/>
      <c r="C175" s="11" t="s">
        <v>140</v>
      </c>
      <c r="D175" s="10"/>
      <c r="E175" s="10" t="s">
        <v>145</v>
      </c>
      <c r="F175" s="15">
        <v>0</v>
      </c>
      <c r="G175" s="15" t="e">
        <f>F175/F180*100</f>
        <v>#DIV/0!</v>
      </c>
      <c r="H175" s="21">
        <f t="shared" si="13"/>
        <v>0</v>
      </c>
      <c r="I175" s="21" t="str">
        <f t="shared" si="14"/>
        <v>2304</v>
      </c>
      <c r="J175" s="21">
        <f t="shared" si="15"/>
        <v>0</v>
      </c>
    </row>
    <row r="176" spans="2:10" ht="14.25" customHeight="1" x14ac:dyDescent="0.15">
      <c r="B176" s="41"/>
      <c r="C176" s="11" t="s">
        <v>142</v>
      </c>
      <c r="D176" s="10"/>
      <c r="E176" s="10" t="s">
        <v>146</v>
      </c>
      <c r="F176" s="15">
        <v>0</v>
      </c>
      <c r="G176" s="15" t="e">
        <f>F176/F180*100</f>
        <v>#DIV/0!</v>
      </c>
      <c r="H176" s="21">
        <f t="shared" si="13"/>
        <v>0</v>
      </c>
      <c r="I176" s="21" t="str">
        <f t="shared" si="14"/>
        <v>2305</v>
      </c>
      <c r="J176" s="21">
        <f t="shared" si="15"/>
        <v>0</v>
      </c>
    </row>
    <row r="177" spans="2:10" ht="14.25" customHeight="1" x14ac:dyDescent="0.15">
      <c r="B177" s="41"/>
      <c r="C177" s="11" t="s">
        <v>143</v>
      </c>
      <c r="D177" s="10"/>
      <c r="E177" s="10" t="s">
        <v>147</v>
      </c>
      <c r="F177" s="15">
        <v>0</v>
      </c>
      <c r="G177" s="15" t="e">
        <f>F177/F180*100</f>
        <v>#DIV/0!</v>
      </c>
      <c r="H177" s="21">
        <f t="shared" si="13"/>
        <v>0</v>
      </c>
      <c r="I177" s="21" t="str">
        <f t="shared" si="14"/>
        <v>2306</v>
      </c>
      <c r="J177" s="21">
        <f t="shared" si="15"/>
        <v>0</v>
      </c>
    </row>
    <row r="178" spans="2:10" ht="14.25" customHeight="1" x14ac:dyDescent="0.15">
      <c r="B178" s="42"/>
      <c r="C178" s="11">
        <v>2307</v>
      </c>
      <c r="D178" s="10"/>
      <c r="E178" s="10" t="s">
        <v>70</v>
      </c>
      <c r="F178" s="15">
        <v>0</v>
      </c>
      <c r="G178" s="15" t="e">
        <f>F178/F180*100</f>
        <v>#DIV/0!</v>
      </c>
      <c r="H178" s="21">
        <f t="shared" si="13"/>
        <v>0</v>
      </c>
      <c r="I178" s="21">
        <f t="shared" si="14"/>
        <v>2307</v>
      </c>
      <c r="J178" s="21">
        <f t="shared" si="15"/>
        <v>0</v>
      </c>
    </row>
    <row r="179" spans="2:10" ht="14.25" customHeight="1" x14ac:dyDescent="0.15">
      <c r="B179" s="22" t="s">
        <v>324</v>
      </c>
      <c r="C179" s="23"/>
      <c r="D179" s="24"/>
      <c r="E179" s="24" t="s">
        <v>325</v>
      </c>
      <c r="F179" s="25">
        <v>0</v>
      </c>
      <c r="G179" s="25" t="e">
        <f>F179/F180*100</f>
        <v>#DIV/0!</v>
      </c>
      <c r="H179" s="21" t="str">
        <f t="shared" si="13"/>
        <v>24</v>
      </c>
      <c r="I179" s="21">
        <f t="shared" si="14"/>
        <v>0</v>
      </c>
      <c r="J179" s="21">
        <f t="shared" si="15"/>
        <v>0</v>
      </c>
    </row>
    <row r="180" spans="2:10" ht="14.25" customHeight="1" x14ac:dyDescent="0.15">
      <c r="B180" s="6" t="s">
        <v>151</v>
      </c>
      <c r="C180" s="7"/>
      <c r="D180" s="8"/>
      <c r="E180" s="8" t="s">
        <v>148</v>
      </c>
      <c r="F180" s="20">
        <v>0</v>
      </c>
      <c r="G180" s="20">
        <f>100</f>
        <v>100</v>
      </c>
      <c r="H180" s="21" t="str">
        <f t="shared" si="13"/>
        <v>合计</v>
      </c>
      <c r="I180" s="21">
        <f t="shared" si="14"/>
        <v>0</v>
      </c>
      <c r="J180" s="21">
        <f t="shared" si="15"/>
        <v>0</v>
      </c>
    </row>
  </sheetData>
  <mergeCells count="40">
    <mergeCell ref="B171:B178"/>
    <mergeCell ref="C85:C88"/>
    <mergeCell ref="C56:C61"/>
    <mergeCell ref="B123:B126"/>
    <mergeCell ref="B127:B134"/>
    <mergeCell ref="B136:B142"/>
    <mergeCell ref="B50:B73"/>
    <mergeCell ref="B74:B83"/>
    <mergeCell ref="B84:B90"/>
    <mergeCell ref="C53:C55"/>
    <mergeCell ref="C65:C68"/>
    <mergeCell ref="C69:C73"/>
    <mergeCell ref="C75:C80"/>
    <mergeCell ref="B164:B170"/>
    <mergeCell ref="B161:B163"/>
    <mergeCell ref="B155:B160"/>
    <mergeCell ref="B148:B154"/>
    <mergeCell ref="B143:B147"/>
    <mergeCell ref="C92:C95"/>
    <mergeCell ref="B91:B96"/>
    <mergeCell ref="B97:B109"/>
    <mergeCell ref="B110:B122"/>
    <mergeCell ref="C105:C108"/>
    <mergeCell ref="B20:B23"/>
    <mergeCell ref="B24:B31"/>
    <mergeCell ref="B32:B39"/>
    <mergeCell ref="B40:B49"/>
    <mergeCell ref="C62:C64"/>
    <mergeCell ref="C33:C35"/>
    <mergeCell ref="C41:C44"/>
    <mergeCell ref="C46:C48"/>
    <mergeCell ref="C36:C39"/>
    <mergeCell ref="B9:B14"/>
    <mergeCell ref="B5:B8"/>
    <mergeCell ref="B15:B19"/>
    <mergeCell ref="B2:G2"/>
    <mergeCell ref="F3:F4"/>
    <mergeCell ref="G3:G4"/>
    <mergeCell ref="B3:D3"/>
    <mergeCell ref="E3:E4"/>
  </mergeCells>
  <phoneticPr fontId="7" type="noConversion"/>
  <pageMargins left="0.7" right="0.7" top="0.75" bottom="0.75" header="0.3" footer="0.3"/>
  <pageSetup paperSize="9" orientation="portrait" horizontalDpi="1200" verticalDpi="1200" r:id="rId1"/>
  <ignoredErrors>
    <ignoredError sqref="C5:D5 B35:C35 B33 B48:C48 B46 C9:D9 B8 B12 B10 C15:D15 B14 C20:D20 B19 C24:E24 B23 C32:E32 B31 B39 B36 B47:C47 B109 B99 B56 B49 D180:E180 B45 C40:E40 C50:E50 B83 C74:E74 B90 C84:E84 B96 C91:E91 B98 C97:E97 B122 C110:E110 B124:E126 C123:D123 B134 C127:E127 B142 C136:E136 B6 B7 D6:E8 B11 D14:E14 B16 B17 B18 D16:E19 B21 B22 D21:E23 B25 B26 B27 B28 B29 B30 D25:E31 D33 B34:C34 E34 B37 E39 B41 D41:E41 B42:C42 B43:C43 B44:C44 E42:E44 D45:E46 E47:E48 D49:E49 B51 B52 B53 D51:E53 B54:C54 B55:C55 E54:E55 B73:C73 B57:C57 D56:E56 B58:C58 B59:C59 B60:C60 B61:C61 E57:E61 B62 D62:E62 B63:C63 B64:C64 E63:E64 B65 D65:E65 B66:C66 B67:C67 B68:C68 E66:E68 B69 D69:E69 B70:C70 B71:C71 B72:C72 E70:E73 B75 D75:E75 B76:C76 B77:C77 B78:C78 B79:C79 B80:C80 E76:E80 B81 B82 D81:E81 D83:E83 B85 D85:E85 B86:C86 B87:C87 B88:C88 E86:E88 B89 D89:E90 B92 D92:E92 B93:C93 B94:C94 B95:C95 E93:E95 D96:E96 B100 B101 B102 B103 B104 B105 D98:E103 B106:C106 B107:C107 B108:C108 E106:E108 D109:E109 B111 B112 B113 B114 D111:E114 B115 B116 B117 B118 D115:D118 B119 B120 B121 D119:E120 B128 B129 B130 B131 B132 B133 D128:E135 B137 B138 B139 B140 B141 D137:E142 C171:E172 D10:E11 D12 D36 D82 D105:E105 D104 D121:E121 D122:E122 C175:E177 C173:D17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用地用海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2024-01-25T06:29:20Z</dcterms:modified>
</cp:coreProperties>
</file>