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【软件资料】\GIS相关\ArcGIS Pro二次开发工具\CCTool\Data\Excel\"/>
    </mc:Choice>
  </mc:AlternateContent>
  <bookViews>
    <workbookView xWindow="810" yWindow="-120" windowWidth="28110" windowHeight="16440"/>
  </bookViews>
  <sheets>
    <sheet name="用地用海汇总表" sheetId="8" r:id="rId1"/>
  </sheets>
  <definedNames>
    <definedName name="_xlnm._FilterDatabase" localSheetId="0" hidden="1">用地用海汇总表!$B$1:$G$385</definedName>
  </definedNames>
  <calcPr calcId="15251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8" l="1" a="1"/>
  <c r="G3" i="8" s="1"/>
  <c r="G4" i="8" a="1"/>
  <c r="G4" i="8" s="1"/>
  <c r="G5" i="8" a="1"/>
  <c r="G5" i="8" s="1"/>
  <c r="G6" i="8" a="1"/>
  <c r="G6" i="8" s="1"/>
  <c r="G7" i="8" a="1"/>
  <c r="G7" i="8" s="1"/>
  <c r="G8" i="8" a="1"/>
  <c r="G8" i="8" s="1"/>
  <c r="G9" i="8" a="1"/>
  <c r="G9" i="8" s="1"/>
  <c r="G10" i="8" a="1"/>
  <c r="G10" i="8" s="1"/>
  <c r="G11" i="8" a="1"/>
  <c r="G11" i="8" s="1"/>
  <c r="G13" i="8" a="1"/>
  <c r="G13" i="8" s="1"/>
  <c r="G14" i="8" a="1"/>
  <c r="G14" i="8" s="1"/>
  <c r="G15" i="8" a="1"/>
  <c r="G15" i="8" s="1"/>
  <c r="G16" i="8" a="1"/>
  <c r="G16" i="8" s="1"/>
  <c r="G17" i="8" a="1"/>
  <c r="G17" i="8" s="1"/>
  <c r="G18" i="8" a="1"/>
  <c r="G18" i="8" s="1"/>
  <c r="G19" i="8" a="1"/>
  <c r="G19" i="8" s="1"/>
  <c r="G20" i="8" a="1"/>
  <c r="G20" i="8" s="1"/>
  <c r="G21" i="8" a="1"/>
  <c r="G21" i="8" s="1"/>
  <c r="G22" i="8" a="1"/>
  <c r="G22" i="8" s="1"/>
  <c r="G23" i="8" a="1"/>
  <c r="G23" i="8" s="1"/>
  <c r="G24" i="8" a="1"/>
  <c r="G24" i="8" s="1"/>
  <c r="G25" i="8" a="1"/>
  <c r="G25" i="8" s="1"/>
  <c r="G26" i="8" a="1"/>
  <c r="G26" i="8" s="1"/>
  <c r="G27" i="8" a="1"/>
  <c r="G27" i="8" s="1"/>
  <c r="G28" i="8" a="1"/>
  <c r="G28" i="8" s="1"/>
  <c r="G29" i="8" a="1"/>
  <c r="G29" i="8" s="1"/>
  <c r="G30" i="8" a="1"/>
  <c r="G30" i="8" s="1"/>
  <c r="G31" i="8" a="1"/>
  <c r="G31" i="8" s="1"/>
  <c r="G32" i="8" a="1"/>
  <c r="G32" i="8" s="1"/>
  <c r="G33" i="8" a="1"/>
  <c r="G33" i="8" s="1"/>
  <c r="G34" i="8" a="1"/>
  <c r="G34" i="8" s="1"/>
  <c r="G35" i="8" a="1"/>
  <c r="G35" i="8" s="1"/>
  <c r="G37" i="8" a="1"/>
  <c r="G37" i="8" s="1"/>
  <c r="G38" i="8" a="1"/>
  <c r="G38" i="8" s="1"/>
  <c r="G39" i="8" a="1"/>
  <c r="G39" i="8" s="1"/>
  <c r="G40" i="8" a="1"/>
  <c r="G40" i="8" s="1"/>
  <c r="G41" i="8" a="1"/>
  <c r="G41" i="8" s="1"/>
  <c r="G42" i="8" a="1"/>
  <c r="G42" i="8" s="1"/>
  <c r="G43" i="8" a="1"/>
  <c r="G43" i="8" s="1"/>
  <c r="G44" i="8" a="1"/>
  <c r="G44" i="8" s="1"/>
  <c r="G45" i="8" a="1"/>
  <c r="G45" i="8" s="1"/>
  <c r="G46" i="8" a="1"/>
  <c r="G46" i="8" s="1"/>
  <c r="G48" i="8" a="1"/>
  <c r="G48" i="8" s="1"/>
  <c r="G49" i="8" a="1"/>
  <c r="G49" i="8" s="1"/>
  <c r="G50" i="8" a="1"/>
  <c r="G50" i="8" s="1"/>
  <c r="G51" i="8" a="1"/>
  <c r="G51" i="8" s="1"/>
  <c r="G52" i="8" a="1"/>
  <c r="G52" i="8" s="1"/>
  <c r="G53" i="8" a="1"/>
  <c r="G53" i="8" s="1"/>
  <c r="G54" i="8" a="1"/>
  <c r="G54" i="8" s="1"/>
  <c r="G55" i="8" a="1"/>
  <c r="G55" i="8" s="1"/>
  <c r="G56" i="8" a="1"/>
  <c r="G56" i="8" s="1"/>
  <c r="G57" i="8" a="1"/>
  <c r="G57" i="8" s="1"/>
  <c r="G65" i="8" a="1"/>
  <c r="G65" i="8" s="1"/>
  <c r="G67" i="8" a="1"/>
  <c r="G67" i="8" s="1"/>
  <c r="G68" i="8" a="1"/>
  <c r="G68" i="8" s="1"/>
  <c r="G69" i="8" a="1"/>
  <c r="G69" i="8" s="1"/>
  <c r="G70" i="8" a="1"/>
  <c r="G70" i="8" s="1"/>
  <c r="G71" i="8" a="1"/>
  <c r="G71" i="8" s="1"/>
  <c r="G72" i="8" a="1"/>
  <c r="G72" i="8" s="1"/>
  <c r="G74" i="8" a="1"/>
  <c r="G74" i="8" s="1"/>
  <c r="G75" i="8" a="1"/>
  <c r="G75" i="8" s="1"/>
  <c r="G76" i="8" a="1"/>
  <c r="G76" i="8" s="1"/>
  <c r="G77" i="8" a="1"/>
  <c r="G77" i="8" s="1"/>
  <c r="G78" i="8" a="1"/>
  <c r="G78" i="8" s="1"/>
  <c r="G80" i="8" a="1"/>
  <c r="G80" i="8" s="1"/>
  <c r="G81" i="8" a="1"/>
  <c r="G81" i="8" s="1"/>
  <c r="G82" i="8" a="1"/>
  <c r="G82" i="8" s="1"/>
  <c r="G83" i="8" a="1"/>
  <c r="G83" i="8" s="1"/>
  <c r="G84" i="8" a="1"/>
  <c r="G84" i="8" s="1"/>
  <c r="G85" i="8" a="1"/>
  <c r="G85" i="8" s="1"/>
  <c r="G86" i="8" a="1"/>
  <c r="G86" i="8" s="1"/>
  <c r="G87" i="8" a="1"/>
  <c r="G87" i="8" s="1"/>
  <c r="G88" i="8" a="1"/>
  <c r="G88" i="8" s="1"/>
  <c r="G89" i="8" a="1"/>
  <c r="G89" i="8" s="1"/>
  <c r="G90" i="8" a="1"/>
  <c r="G90" i="8" s="1"/>
  <c r="G91" i="8" a="1"/>
  <c r="G91" i="8" s="1"/>
  <c r="G93" i="8" a="1"/>
  <c r="G93" i="8" s="1"/>
  <c r="G94" i="8" a="1"/>
  <c r="G94" i="8" s="1"/>
  <c r="G95" i="8" a="1"/>
  <c r="G95" i="8" s="1"/>
  <c r="G96" i="8" a="1"/>
  <c r="G96" i="8" s="1"/>
  <c r="G97" i="8" a="1"/>
  <c r="G97" i="8" s="1"/>
  <c r="G98" i="8" a="1"/>
  <c r="G98" i="8" s="1"/>
  <c r="G99" i="8" a="1"/>
  <c r="G99" i="8" s="1"/>
  <c r="G100" i="8" a="1"/>
  <c r="G100" i="8" s="1"/>
  <c r="G101" i="8" a="1"/>
  <c r="G101" i="8" s="1"/>
  <c r="G102" i="8" a="1"/>
  <c r="G102" i="8" s="1"/>
  <c r="G103" i="8" a="1"/>
  <c r="G103" i="8" s="1"/>
  <c r="G104" i="8" a="1"/>
  <c r="G104" i="8" s="1"/>
  <c r="G106" i="8" a="1"/>
  <c r="G106" i="8" s="1"/>
  <c r="G107" i="8" a="1"/>
  <c r="G107" i="8" s="1"/>
  <c r="G108" i="8" a="1"/>
  <c r="G108" i="8" s="1"/>
  <c r="G110" i="8" a="1"/>
  <c r="G110" i="8" s="1"/>
  <c r="G111" i="8" a="1"/>
  <c r="G111" i="8" s="1"/>
  <c r="G112" i="8" a="1"/>
  <c r="G112" i="8" s="1"/>
  <c r="G113" i="8" a="1"/>
  <c r="G113" i="8" s="1"/>
  <c r="G114" i="8" a="1"/>
  <c r="G114" i="8" s="1"/>
  <c r="G115" i="8" a="1"/>
  <c r="G115" i="8" s="1"/>
  <c r="G116" i="8" a="1"/>
  <c r="G116" i="8" s="1"/>
  <c r="G119" i="8" a="1"/>
  <c r="G119" i="8" s="1"/>
  <c r="G120" i="8" a="1"/>
  <c r="G120" i="8" s="1"/>
  <c r="G121" i="8" a="1"/>
  <c r="G121" i="8" s="1"/>
  <c r="G122" i="8" a="1"/>
  <c r="G122" i="8" s="1"/>
  <c r="G123" i="8" a="1"/>
  <c r="G123" i="8" s="1"/>
  <c r="G124" i="8" a="1"/>
  <c r="G124" i="8" s="1"/>
  <c r="G125" i="8" a="1"/>
  <c r="G125" i="8" s="1"/>
  <c r="G126" i="8" a="1"/>
  <c r="G126" i="8" s="1"/>
  <c r="G127" i="8" a="1"/>
  <c r="G127" i="8" s="1"/>
  <c r="G128" i="8" a="1"/>
  <c r="G128" i="8" s="1"/>
  <c r="G129" i="8" a="1"/>
  <c r="G129" i="8" s="1"/>
  <c r="G130" i="8" a="1"/>
  <c r="G130" i="8" s="1"/>
  <c r="G131" i="8" a="1"/>
  <c r="G131" i="8" s="1"/>
  <c r="G132" i="8" a="1"/>
  <c r="G132" i="8" s="1"/>
  <c r="G133" i="8" a="1"/>
  <c r="G133" i="8" s="1"/>
  <c r="G134" i="8" a="1"/>
  <c r="G134" i="8" s="1"/>
  <c r="G135" i="8" a="1"/>
  <c r="G135" i="8" s="1"/>
  <c r="G136" i="8" a="1"/>
  <c r="G136" i="8" s="1"/>
  <c r="G137" i="8" a="1"/>
  <c r="G137" i="8" s="1"/>
  <c r="G138" i="8" a="1"/>
  <c r="G138" i="8" s="1"/>
  <c r="G139" i="8" a="1"/>
  <c r="G139" i="8" s="1"/>
  <c r="G140" i="8" a="1"/>
  <c r="G140" i="8" s="1"/>
  <c r="G141" i="8" a="1"/>
  <c r="G141" i="8" s="1"/>
  <c r="G142" i="8" a="1"/>
  <c r="G142" i="8" s="1"/>
  <c r="G143" i="8" a="1"/>
  <c r="G143" i="8" s="1"/>
  <c r="G144" i="8" a="1"/>
  <c r="G144" i="8" s="1"/>
  <c r="G145" i="8" a="1"/>
  <c r="G145" i="8" s="1"/>
  <c r="G146" i="8" a="1"/>
  <c r="G146" i="8" s="1"/>
  <c r="G147" i="8" a="1"/>
  <c r="G147" i="8" s="1"/>
  <c r="G148" i="8" a="1"/>
  <c r="G148" i="8" s="1"/>
  <c r="G149" i="8" a="1"/>
  <c r="G149" i="8" s="1"/>
  <c r="G150" i="8" a="1"/>
  <c r="G150" i="8" s="1"/>
  <c r="G151" i="8" a="1"/>
  <c r="G151" i="8" s="1"/>
  <c r="G152" i="8" a="1"/>
  <c r="G152" i="8" s="1"/>
  <c r="G153" i="8" a="1"/>
  <c r="G153" i="8" s="1"/>
  <c r="G154" i="8" a="1"/>
  <c r="G154" i="8" s="1"/>
  <c r="G155" i="8" a="1"/>
  <c r="G155" i="8" s="1"/>
  <c r="G156" i="8" a="1"/>
  <c r="G156" i="8" s="1"/>
  <c r="G157" i="8" a="1"/>
  <c r="G157" i="8" s="1"/>
  <c r="G158" i="8" a="1"/>
  <c r="G158" i="8" s="1"/>
  <c r="G159" i="8" a="1"/>
  <c r="G159" i="8" s="1"/>
  <c r="G160" i="8" a="1"/>
  <c r="G160" i="8" s="1"/>
  <c r="G161" i="8" a="1"/>
  <c r="G161" i="8" s="1"/>
  <c r="G162" i="8" a="1"/>
  <c r="G162" i="8" s="1"/>
  <c r="G163" i="8" a="1"/>
  <c r="G163" i="8" s="1"/>
  <c r="G164" i="8" a="1"/>
  <c r="G164" i="8" s="1"/>
  <c r="G165" i="8" a="1"/>
  <c r="G165" i="8" s="1"/>
  <c r="G166" i="8" a="1"/>
  <c r="G166" i="8" s="1"/>
  <c r="G167" i="8" a="1"/>
  <c r="G167" i="8" s="1"/>
  <c r="G168" i="8" a="1"/>
  <c r="G168" i="8" s="1"/>
  <c r="G169" i="8" a="1"/>
  <c r="G169" i="8" s="1"/>
  <c r="G170" i="8" a="1"/>
  <c r="G170" i="8" s="1"/>
  <c r="G171" i="8" a="1"/>
  <c r="G171" i="8" s="1"/>
  <c r="G172" i="8" a="1"/>
  <c r="G172" i="8" s="1"/>
  <c r="G173" i="8" a="1"/>
  <c r="G173" i="8" s="1"/>
  <c r="G174" i="8" a="1"/>
  <c r="G174" i="8" s="1"/>
  <c r="G175" i="8" a="1"/>
  <c r="G175" i="8" s="1"/>
  <c r="G176" i="8" a="1"/>
  <c r="G176" i="8" s="1"/>
  <c r="G177" i="8" a="1"/>
  <c r="G177" i="8" s="1"/>
  <c r="G178" i="8" a="1"/>
  <c r="G178" i="8" s="1"/>
  <c r="G179" i="8" a="1"/>
  <c r="G179" i="8" s="1"/>
  <c r="G180" i="8" a="1"/>
  <c r="G180" i="8" s="1"/>
  <c r="G181" i="8" a="1"/>
  <c r="G181" i="8" s="1"/>
  <c r="G182" i="8" a="1"/>
  <c r="G182" i="8" s="1"/>
  <c r="G183" i="8" a="1"/>
  <c r="G183" i="8" s="1"/>
  <c r="G184" i="8" a="1"/>
  <c r="G184" i="8" s="1"/>
  <c r="G185" i="8" a="1"/>
  <c r="G185" i="8" s="1"/>
  <c r="G186" i="8" a="1"/>
  <c r="G186" i="8" s="1"/>
  <c r="G187" i="8" a="1"/>
  <c r="G187" i="8" s="1"/>
  <c r="G188" i="8" a="1"/>
  <c r="G188" i="8" s="1"/>
  <c r="G189" i="8" a="1"/>
  <c r="G189" i="8" s="1"/>
  <c r="G190" i="8" a="1"/>
  <c r="G190" i="8" s="1"/>
  <c r="G191" i="8" a="1"/>
  <c r="G191" i="8" s="1"/>
  <c r="G192" i="8" a="1"/>
  <c r="G192" i="8" s="1"/>
  <c r="G193" i="8" a="1"/>
  <c r="G193" i="8" s="1"/>
  <c r="G194" i="8" a="1"/>
  <c r="G194" i="8" s="1"/>
  <c r="G195" i="8" a="1"/>
  <c r="G195" i="8" s="1"/>
  <c r="G196" i="8" a="1"/>
  <c r="G196" i="8" s="1"/>
  <c r="G197" i="8" a="1"/>
  <c r="G197" i="8" s="1"/>
  <c r="G198" i="8" a="1"/>
  <c r="G198" i="8" s="1"/>
  <c r="G199" i="8" a="1"/>
  <c r="G199" i="8" s="1"/>
  <c r="A199" i="8"/>
  <c r="A56" i="8" l="1"/>
  <c r="A67" i="8"/>
  <c r="A149" i="8"/>
  <c r="A24" i="8"/>
  <c r="A174" i="8"/>
  <c r="A126" i="8"/>
  <c r="A147" i="8"/>
  <c r="A39" i="8"/>
  <c r="A150" i="8"/>
  <c r="A104" i="8"/>
  <c r="A83" i="8"/>
  <c r="A178" i="8"/>
  <c r="A169" i="8"/>
  <c r="A46" i="8"/>
  <c r="A145" i="8"/>
  <c r="A132" i="8"/>
  <c r="A87" i="8"/>
  <c r="A137" i="8"/>
  <c r="A143" i="8"/>
  <c r="A14" i="8"/>
  <c r="A122" i="8"/>
  <c r="A139" i="8"/>
  <c r="A142" i="8"/>
  <c r="A53" i="8"/>
  <c r="A36" i="8"/>
  <c r="A40" i="8"/>
  <c r="A172" i="8"/>
  <c r="A175" i="8"/>
  <c r="A81" i="8"/>
  <c r="A168" i="8"/>
  <c r="A177" i="8"/>
  <c r="A115" i="8"/>
  <c r="A99" i="8"/>
  <c r="A85" i="8"/>
  <c r="A164" i="8"/>
  <c r="A130" i="8"/>
  <c r="A55" i="8"/>
  <c r="A155" i="8"/>
  <c r="A82" i="8"/>
  <c r="A192" i="8"/>
  <c r="A184" i="8"/>
  <c r="A43" i="8"/>
  <c r="A124" i="8"/>
  <c r="A120" i="8"/>
  <c r="A107" i="8"/>
  <c r="A45" i="8"/>
  <c r="A60" i="8"/>
  <c r="A106" i="8"/>
  <c r="A141" i="8"/>
  <c r="A48" i="8"/>
  <c r="A158" i="8"/>
  <c r="A136" i="8"/>
  <c r="A100" i="8"/>
  <c r="A96" i="8"/>
  <c r="A111" i="8"/>
  <c r="A194" i="8"/>
  <c r="A160" i="8"/>
  <c r="A27" i="8"/>
  <c r="A84" i="8"/>
  <c r="A186" i="8"/>
  <c r="A103" i="8"/>
  <c r="A156" i="8"/>
  <c r="A181" i="8"/>
  <c r="A102" i="8"/>
  <c r="A162" i="8"/>
  <c r="A140" i="8"/>
  <c r="A116" i="8"/>
  <c r="A7" i="8"/>
  <c r="A15" i="8"/>
  <c r="A80" i="8"/>
  <c r="A171" i="8"/>
  <c r="A95" i="8"/>
  <c r="A58" i="8"/>
  <c r="A41" i="8"/>
  <c r="A31" i="8"/>
  <c r="A98" i="8"/>
  <c r="A133" i="8"/>
  <c r="A125" i="8"/>
  <c r="A112" i="8"/>
  <c r="A195" i="8"/>
  <c r="A3" i="8"/>
  <c r="A65" i="8"/>
  <c r="A167" i="8"/>
  <c r="A72" i="8"/>
  <c r="A163" i="8"/>
  <c r="A94" i="8"/>
  <c r="A71" i="8"/>
  <c r="A78" i="8"/>
  <c r="A101" i="8"/>
  <c r="A8" i="8"/>
  <c r="A191" i="8"/>
  <c r="A42" i="8"/>
  <c r="A54" i="8"/>
  <c r="A114" i="8"/>
  <c r="A127" i="8"/>
  <c r="A61" i="8"/>
  <c r="A121" i="8"/>
  <c r="A37" i="8"/>
  <c r="A185" i="8"/>
  <c r="A74" i="8"/>
  <c r="A97" i="8"/>
  <c r="A180" i="8"/>
  <c r="A176" i="8"/>
  <c r="A187" i="8"/>
  <c r="A11" i="8"/>
  <c r="A110" i="8"/>
  <c r="A18" i="8"/>
  <c r="A63" i="8"/>
  <c r="A144" i="8"/>
  <c r="A13" i="8"/>
  <c r="A193" i="8"/>
  <c r="A170" i="8"/>
  <c r="A44" i="8"/>
  <c r="A93" i="8"/>
  <c r="A165" i="8"/>
  <c r="A157" i="8"/>
  <c r="A183" i="8"/>
  <c r="A38" i="8"/>
  <c r="A91" i="8"/>
  <c r="A190" i="8"/>
  <c r="A62" i="8"/>
  <c r="A59" i="8"/>
  <c r="A2" i="8"/>
  <c r="A64" i="8"/>
  <c r="A159" i="8"/>
  <c r="A113" i="8"/>
  <c r="A196" i="8"/>
  <c r="A188" i="8"/>
  <c r="A108" i="8"/>
  <c r="A128" i="8"/>
  <c r="A135" i="8"/>
  <c r="A131" i="8"/>
  <c r="A57" i="8"/>
  <c r="A105" i="8"/>
  <c r="A123" i="8"/>
  <c r="A182" i="8"/>
  <c r="A69" i="8"/>
  <c r="A47" i="8"/>
  <c r="A52" i="8"/>
  <c r="A66" i="8"/>
  <c r="A73" i="8"/>
  <c r="A179" i="8"/>
  <c r="A92" i="8"/>
  <c r="A34" i="8"/>
  <c r="A33" i="8"/>
  <c r="A12" i="8"/>
  <c r="A25" i="8"/>
  <c r="A166" i="8"/>
  <c r="A119" i="8"/>
  <c r="A10" i="8"/>
  <c r="A189" i="8"/>
  <c r="A161" i="8"/>
  <c r="A173" i="8"/>
  <c r="A134" i="8"/>
  <c r="A109" i="8"/>
  <c r="A129" i="8"/>
  <c r="A50" i="8"/>
  <c r="A154" i="8"/>
  <c r="A138" i="8"/>
  <c r="A89" i="8"/>
  <c r="A49" i="8"/>
  <c r="A153" i="8"/>
  <c r="A6" i="8"/>
  <c r="A26" i="8"/>
  <c r="A17" i="8"/>
  <c r="A9" i="8"/>
  <c r="A23" i="8"/>
  <c r="A30" i="8"/>
  <c r="A5" i="8"/>
  <c r="A70" i="8"/>
  <c r="A19" i="8"/>
  <c r="A22" i="8"/>
  <c r="A28" i="8"/>
  <c r="A151" i="8"/>
  <c r="A75" i="8"/>
  <c r="A20" i="8"/>
  <c r="A35" i="8"/>
  <c r="A152" i="8"/>
  <c r="A51" i="8"/>
  <c r="A88" i="8"/>
  <c r="A148" i="8"/>
  <c r="A4" i="8"/>
  <c r="A77" i="8"/>
  <c r="A76" i="8"/>
  <c r="A68" i="8"/>
  <c r="A29" i="8"/>
  <c r="A90" i="8"/>
  <c r="A32" i="8"/>
  <c r="A21" i="8"/>
  <c r="A16" i="8"/>
  <c r="A86" i="8"/>
  <c r="A79" i="8"/>
  <c r="A118" i="8" l="1"/>
  <c r="A198" i="8"/>
  <c r="A146" i="8"/>
  <c r="A197" i="8"/>
  <c r="A117" i="8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<sst xmlns="http://schemas.openxmlformats.org/spreadsheetml/2006/main" count="598" uniqueCount="404">
  <si>
    <t>一级代码</t>
  </si>
  <si>
    <t>二级代码</t>
  </si>
  <si>
    <t>三级代码</t>
  </si>
  <si>
    <t>名称</t>
  </si>
  <si>
    <t>用地面积(ha)</t>
  </si>
  <si>
    <t>占建设用地比例</t>
  </si>
  <si>
    <t>居住用地</t>
  </si>
  <si>
    <t>城镇住宅用地</t>
  </si>
  <si>
    <t>070101</t>
  </si>
  <si>
    <t>一类城镇住宅用地</t>
  </si>
  <si>
    <t>070102</t>
  </si>
  <si>
    <t>二类城镇住宅用地</t>
  </si>
  <si>
    <t>070103</t>
  </si>
  <si>
    <t>三类城镇住宅用地</t>
  </si>
  <si>
    <t>0702</t>
  </si>
  <si>
    <t>城镇社区服务设施用地</t>
  </si>
  <si>
    <t>0703</t>
  </si>
  <si>
    <t>农村宅基地</t>
  </si>
  <si>
    <t>070301</t>
  </si>
  <si>
    <t>一类农村宅基地</t>
  </si>
  <si>
    <t>070302</t>
  </si>
  <si>
    <t>二类农村宅基地</t>
  </si>
  <si>
    <t>0704</t>
  </si>
  <si>
    <t>农村社区服务设施用地</t>
  </si>
  <si>
    <t>08</t>
  </si>
  <si>
    <t>公共管理与公共服务用地</t>
  </si>
  <si>
    <t>0801</t>
  </si>
  <si>
    <t>机关团体用地</t>
  </si>
  <si>
    <t>0802</t>
  </si>
  <si>
    <t>科研用地</t>
  </si>
  <si>
    <t>0803</t>
  </si>
  <si>
    <t>文化用地</t>
  </si>
  <si>
    <t>080301</t>
  </si>
  <si>
    <t>图书与展览用地</t>
  </si>
  <si>
    <t>080302</t>
  </si>
  <si>
    <t>文化活动用地</t>
  </si>
  <si>
    <t>0804</t>
  </si>
  <si>
    <t>教育用地</t>
  </si>
  <si>
    <t>080401</t>
  </si>
  <si>
    <t>高等教育用地</t>
  </si>
  <si>
    <t>080402</t>
  </si>
  <si>
    <t>中等职业教育用地</t>
  </si>
  <si>
    <t>080403</t>
  </si>
  <si>
    <t>中小学用地</t>
  </si>
  <si>
    <t>080404</t>
  </si>
  <si>
    <t>幼儿园用地</t>
  </si>
  <si>
    <t>080405</t>
  </si>
  <si>
    <t>其他教育用地</t>
  </si>
  <si>
    <t>0805</t>
  </si>
  <si>
    <t>体育用地</t>
  </si>
  <si>
    <t>080501</t>
  </si>
  <si>
    <t>体育场馆用地</t>
  </si>
  <si>
    <t>080502</t>
  </si>
  <si>
    <t>体育训练用地</t>
  </si>
  <si>
    <t>0806</t>
  </si>
  <si>
    <t>医疗卫生用地</t>
  </si>
  <si>
    <t>080601</t>
  </si>
  <si>
    <t>医院用地</t>
  </si>
  <si>
    <t>080602</t>
  </si>
  <si>
    <t>基层医疗卫生设施用地</t>
  </si>
  <si>
    <t>080603</t>
  </si>
  <si>
    <t>公共卫生用地</t>
  </si>
  <si>
    <t>0807</t>
  </si>
  <si>
    <t>社会福利用地</t>
  </si>
  <si>
    <t>080701</t>
  </si>
  <si>
    <t>老年人社会福利用地</t>
  </si>
  <si>
    <t>080702</t>
  </si>
  <si>
    <t>儿童社会福利用地</t>
  </si>
  <si>
    <t>080703</t>
  </si>
  <si>
    <t>残疾人社会福利用地</t>
  </si>
  <si>
    <t>080704</t>
  </si>
  <si>
    <t>其他社会福利用地</t>
  </si>
  <si>
    <t>HH</t>
  </si>
  <si>
    <t>混合用地</t>
  </si>
  <si>
    <t>0701+0901</t>
  </si>
  <si>
    <t>商住混合用地</t>
  </si>
  <si>
    <t>0803+0901</t>
  </si>
  <si>
    <t>文化与商业混合用地</t>
  </si>
  <si>
    <t>0803+0902</t>
  </si>
  <si>
    <t>文化与商务混合用地</t>
  </si>
  <si>
    <t>0901+0803</t>
  </si>
  <si>
    <t>商业与文化混合用地</t>
  </si>
  <si>
    <t>0902+0803</t>
  </si>
  <si>
    <t>商务与文化混合用地</t>
  </si>
  <si>
    <t>0903+0803</t>
  </si>
  <si>
    <t>娱乐与文化混合用地</t>
  </si>
  <si>
    <t>0904+0803</t>
  </si>
  <si>
    <t>其他商务与文化混合用地</t>
  </si>
  <si>
    <t>100101+0902</t>
  </si>
  <si>
    <t>新型产业用地(M0)</t>
  </si>
  <si>
    <t>1001+0902</t>
  </si>
  <si>
    <t>09</t>
  </si>
  <si>
    <t>商业服务业用地</t>
  </si>
  <si>
    <t>0901</t>
  </si>
  <si>
    <t>商业用地</t>
  </si>
  <si>
    <t>090101</t>
  </si>
  <si>
    <t>零售商业用地</t>
  </si>
  <si>
    <t>090102</t>
  </si>
  <si>
    <t>批发市场用地</t>
  </si>
  <si>
    <t>090103</t>
  </si>
  <si>
    <t>餐饮用地</t>
  </si>
  <si>
    <t>090104</t>
  </si>
  <si>
    <t>旅馆用地</t>
  </si>
  <si>
    <t>090105</t>
  </si>
  <si>
    <t>公用设施营业网点用地</t>
  </si>
  <si>
    <t>0902</t>
  </si>
  <si>
    <t>商务金融用地</t>
  </si>
  <si>
    <t>0903</t>
  </si>
  <si>
    <t>娱乐用地</t>
  </si>
  <si>
    <t>0904</t>
  </si>
  <si>
    <t>其他商业服务业用地</t>
  </si>
  <si>
    <t>0901+0902</t>
  </si>
  <si>
    <t>0901+0903</t>
  </si>
  <si>
    <t>10</t>
  </si>
  <si>
    <t>工矿用地</t>
  </si>
  <si>
    <t>1001</t>
  </si>
  <si>
    <t>工业用地</t>
  </si>
  <si>
    <t>100101</t>
  </si>
  <si>
    <t>一类工业用地</t>
  </si>
  <si>
    <t>100102</t>
  </si>
  <si>
    <t>二类工业用地</t>
  </si>
  <si>
    <t>100103</t>
  </si>
  <si>
    <t>三类工业用地</t>
  </si>
  <si>
    <t>1002</t>
  </si>
  <si>
    <t>采矿用地</t>
  </si>
  <si>
    <t>1003</t>
  </si>
  <si>
    <t>盐田</t>
  </si>
  <si>
    <t>11</t>
  </si>
  <si>
    <t>仓储用地</t>
  </si>
  <si>
    <t>1101</t>
  </si>
  <si>
    <t>物流仓储用地</t>
  </si>
  <si>
    <t>110101</t>
  </si>
  <si>
    <t>一类物流仓储用地</t>
  </si>
  <si>
    <t>110102</t>
  </si>
  <si>
    <t>二类物流仓储用地</t>
  </si>
  <si>
    <t>110103</t>
  </si>
  <si>
    <t>三类物流仓储用地</t>
  </si>
  <si>
    <t>1102</t>
  </si>
  <si>
    <t>储备库用地</t>
  </si>
  <si>
    <t>12</t>
  </si>
  <si>
    <t>交通运输用地</t>
  </si>
  <si>
    <t>1201</t>
  </si>
  <si>
    <t>铁路用地</t>
  </si>
  <si>
    <t>1202</t>
  </si>
  <si>
    <t>公路用地</t>
  </si>
  <si>
    <t>1203</t>
  </si>
  <si>
    <t>机场用地</t>
  </si>
  <si>
    <t>1204</t>
  </si>
  <si>
    <t>港口码头用地</t>
  </si>
  <si>
    <t>1205</t>
  </si>
  <si>
    <t>管道运输用地</t>
  </si>
  <si>
    <t>1206</t>
  </si>
  <si>
    <t>城市轨道交通用地</t>
  </si>
  <si>
    <t>1207</t>
  </si>
  <si>
    <t>城镇村道路用地</t>
  </si>
  <si>
    <t>1208</t>
  </si>
  <si>
    <t>交通场站用地</t>
  </si>
  <si>
    <t>120801</t>
  </si>
  <si>
    <t>对外交通场站用地</t>
  </si>
  <si>
    <t>120802</t>
  </si>
  <si>
    <t>公共交通场站用地</t>
  </si>
  <si>
    <t>120803</t>
  </si>
  <si>
    <t>社会停车场用地</t>
  </si>
  <si>
    <t>1209</t>
  </si>
  <si>
    <t>其他交通设施用地</t>
  </si>
  <si>
    <t>13</t>
  </si>
  <si>
    <t>公用设施用地</t>
  </si>
  <si>
    <t>1301</t>
  </si>
  <si>
    <t>供水用地</t>
  </si>
  <si>
    <t>1302</t>
  </si>
  <si>
    <t>排水用地</t>
  </si>
  <si>
    <t>1303</t>
  </si>
  <si>
    <t>供电用地</t>
  </si>
  <si>
    <t>1304</t>
  </si>
  <si>
    <t>供燃气用地</t>
  </si>
  <si>
    <t>1305</t>
  </si>
  <si>
    <t>供热用地</t>
  </si>
  <si>
    <t>1306</t>
  </si>
  <si>
    <t>通信用地</t>
  </si>
  <si>
    <t>1307</t>
  </si>
  <si>
    <t>邮政用地</t>
  </si>
  <si>
    <t>1308</t>
  </si>
  <si>
    <t>广播电视设施用地</t>
  </si>
  <si>
    <t>1309</t>
  </si>
  <si>
    <t>环卫用地</t>
  </si>
  <si>
    <t>1310</t>
  </si>
  <si>
    <t>消防用地</t>
  </si>
  <si>
    <t>1311</t>
  </si>
  <si>
    <t>水工设施用地</t>
  </si>
  <si>
    <t>1312</t>
  </si>
  <si>
    <t>其他公用设施用地</t>
  </si>
  <si>
    <t>14</t>
  </si>
  <si>
    <t>绿地与开敞空间用地</t>
  </si>
  <si>
    <t>1401</t>
  </si>
  <si>
    <t>公园绿地</t>
  </si>
  <si>
    <t>1402</t>
  </si>
  <si>
    <t>防护绿地</t>
  </si>
  <si>
    <t>1403</t>
  </si>
  <si>
    <t>广场用地</t>
  </si>
  <si>
    <t>15</t>
  </si>
  <si>
    <t>特殊用地</t>
  </si>
  <si>
    <t>1501</t>
  </si>
  <si>
    <t>军事设施用地</t>
  </si>
  <si>
    <t>1502</t>
  </si>
  <si>
    <t>使领馆用地</t>
  </si>
  <si>
    <t>1503</t>
  </si>
  <si>
    <t>宗教用地</t>
  </si>
  <si>
    <t>1504</t>
  </si>
  <si>
    <t>文物古迹用地</t>
  </si>
  <si>
    <t>1505</t>
  </si>
  <si>
    <t>监教场所用地</t>
  </si>
  <si>
    <t>1506</t>
  </si>
  <si>
    <t>殡葬用地</t>
  </si>
  <si>
    <t>1507</t>
  </si>
  <si>
    <t>其他特殊用地</t>
  </si>
  <si>
    <t>建设用地小计</t>
  </si>
  <si>
    <t>01</t>
  </si>
  <si>
    <t>耕地</t>
  </si>
  <si>
    <t>0101</t>
  </si>
  <si>
    <t>水田</t>
  </si>
  <si>
    <t>0102</t>
  </si>
  <si>
    <t>水浇地</t>
  </si>
  <si>
    <t>0103</t>
  </si>
  <si>
    <t>旱地</t>
  </si>
  <si>
    <t>02</t>
  </si>
  <si>
    <t>园地</t>
  </si>
  <si>
    <t>0201</t>
  </si>
  <si>
    <t>果园</t>
  </si>
  <si>
    <t>0202</t>
  </si>
  <si>
    <t>茶园</t>
  </si>
  <si>
    <t>0203</t>
  </si>
  <si>
    <t>橡胶园地</t>
  </si>
  <si>
    <t>0204</t>
  </si>
  <si>
    <t>油料园地</t>
  </si>
  <si>
    <t>0205</t>
  </si>
  <si>
    <t>其他园地</t>
  </si>
  <si>
    <t>03</t>
  </si>
  <si>
    <t>林地</t>
  </si>
  <si>
    <t>0301</t>
  </si>
  <si>
    <t>乔木林地</t>
  </si>
  <si>
    <t>0302</t>
  </si>
  <si>
    <t>竹林地</t>
  </si>
  <si>
    <t>0303</t>
  </si>
  <si>
    <t>灌木林地</t>
  </si>
  <si>
    <t>0304</t>
  </si>
  <si>
    <t>其他林地</t>
  </si>
  <si>
    <t>04</t>
  </si>
  <si>
    <t>草地</t>
  </si>
  <si>
    <t>0401</t>
  </si>
  <si>
    <t>天然牧草地</t>
  </si>
  <si>
    <t>0402</t>
  </si>
  <si>
    <t>人工牧草地</t>
  </si>
  <si>
    <t>0403</t>
  </si>
  <si>
    <t>其他草地</t>
  </si>
  <si>
    <t>05</t>
  </si>
  <si>
    <t>湿地</t>
  </si>
  <si>
    <t>0501</t>
  </si>
  <si>
    <t>森林沼泽</t>
  </si>
  <si>
    <t>0502</t>
  </si>
  <si>
    <t>灌丛沼泽</t>
  </si>
  <si>
    <t>0503</t>
  </si>
  <si>
    <t>沼泽草地</t>
  </si>
  <si>
    <t>0504</t>
  </si>
  <si>
    <t>其他沼泽地</t>
  </si>
  <si>
    <t>0505</t>
  </si>
  <si>
    <t>沿海滩涂</t>
  </si>
  <si>
    <t>0506</t>
  </si>
  <si>
    <t>内陆滩涂</t>
  </si>
  <si>
    <t>0507</t>
  </si>
  <si>
    <t>红树林地</t>
  </si>
  <si>
    <t>06</t>
  </si>
  <si>
    <t>农业设施建设用地</t>
  </si>
  <si>
    <t>0601</t>
  </si>
  <si>
    <t>农村道路</t>
  </si>
  <si>
    <t>060101</t>
  </si>
  <si>
    <t>村道用地</t>
  </si>
  <si>
    <t>060102</t>
  </si>
  <si>
    <t>田间道</t>
  </si>
  <si>
    <t>0602</t>
  </si>
  <si>
    <t>设施农用地</t>
  </si>
  <si>
    <t>060201</t>
  </si>
  <si>
    <t>种植设施建设用地</t>
  </si>
  <si>
    <t>060202</t>
  </si>
  <si>
    <t>畜禽养殖设施建设用地</t>
  </si>
  <si>
    <t>060203</t>
  </si>
  <si>
    <t>水产养殖设施建设用地</t>
  </si>
  <si>
    <t>16</t>
  </si>
  <si>
    <t>留白用地</t>
  </si>
  <si>
    <t>17</t>
  </si>
  <si>
    <t>陆地水域</t>
  </si>
  <si>
    <t>1701</t>
  </si>
  <si>
    <t>河流水面</t>
  </si>
  <si>
    <t>1702</t>
  </si>
  <si>
    <t>湖泊水面</t>
  </si>
  <si>
    <t>1703</t>
  </si>
  <si>
    <t>水库水面</t>
  </si>
  <si>
    <t>1704</t>
  </si>
  <si>
    <t>坑塘水面</t>
  </si>
  <si>
    <t>1705</t>
  </si>
  <si>
    <t>沟渠</t>
  </si>
  <si>
    <t>1706</t>
  </si>
  <si>
    <t>冰川及常年积雪</t>
  </si>
  <si>
    <t>18</t>
  </si>
  <si>
    <t>渔业用海</t>
  </si>
  <si>
    <t>1801</t>
  </si>
  <si>
    <t>渔业基础设施用海</t>
  </si>
  <si>
    <t>1802</t>
  </si>
  <si>
    <t>增养殖用海</t>
  </si>
  <si>
    <t>1803</t>
  </si>
  <si>
    <t>捕捞海域</t>
  </si>
  <si>
    <t>1804</t>
  </si>
  <si>
    <t>农林牧业用岛</t>
  </si>
  <si>
    <t>19</t>
  </si>
  <si>
    <t>工矿通信用海</t>
  </si>
  <si>
    <t>1901</t>
  </si>
  <si>
    <t>工业用海</t>
  </si>
  <si>
    <t>1902</t>
  </si>
  <si>
    <t>盐田用海</t>
  </si>
  <si>
    <t>1903</t>
  </si>
  <si>
    <t>固体矿产用海</t>
  </si>
  <si>
    <t>1904</t>
  </si>
  <si>
    <t>油气用海</t>
  </si>
  <si>
    <t>1905</t>
  </si>
  <si>
    <t>可再生能源用海</t>
  </si>
  <si>
    <t>1906</t>
  </si>
  <si>
    <t>海底电缆管道用海</t>
  </si>
  <si>
    <t>20</t>
  </si>
  <si>
    <t>交通运输用海</t>
  </si>
  <si>
    <t>2001</t>
  </si>
  <si>
    <t>港口用海</t>
  </si>
  <si>
    <t>2002</t>
  </si>
  <si>
    <t>航运用海</t>
  </si>
  <si>
    <t>2003</t>
  </si>
  <si>
    <t>路桥隧道用海</t>
  </si>
  <si>
    <t>2004</t>
  </si>
  <si>
    <t>机场用海</t>
  </si>
  <si>
    <t>2005</t>
  </si>
  <si>
    <t>其他交通运输用海</t>
  </si>
  <si>
    <t>21</t>
  </si>
  <si>
    <t>游憩用海</t>
  </si>
  <si>
    <t>2101</t>
  </si>
  <si>
    <t>风景旅游用海</t>
  </si>
  <si>
    <t>2102</t>
  </si>
  <si>
    <t>文体休闲娱乐用海</t>
  </si>
  <si>
    <t>22</t>
  </si>
  <si>
    <t>特殊用海</t>
  </si>
  <si>
    <t>2201</t>
  </si>
  <si>
    <t>军事用海</t>
  </si>
  <si>
    <t>2202</t>
  </si>
  <si>
    <t>科研教育用海</t>
  </si>
  <si>
    <t>2203</t>
  </si>
  <si>
    <t>海洋保护修复及海岸防护工程用海</t>
  </si>
  <si>
    <t>2204</t>
  </si>
  <si>
    <t>排污倾倒用海</t>
  </si>
  <si>
    <t>2205</t>
  </si>
  <si>
    <t>水下文物保护用海</t>
  </si>
  <si>
    <t>2206</t>
  </si>
  <si>
    <t>其他特殊用海</t>
  </si>
  <si>
    <t>23</t>
  </si>
  <si>
    <t>其他土地</t>
  </si>
  <si>
    <t>2301</t>
  </si>
  <si>
    <t>空闲地</t>
  </si>
  <si>
    <t>2302</t>
  </si>
  <si>
    <t>后备耕地</t>
  </si>
  <si>
    <t>2303</t>
  </si>
  <si>
    <t>田坎</t>
  </si>
  <si>
    <t>2304</t>
  </si>
  <si>
    <t>盐碱地</t>
  </si>
  <si>
    <t>2305</t>
  </si>
  <si>
    <t>沙地</t>
  </si>
  <si>
    <t>2306</t>
  </si>
  <si>
    <t>裸土地</t>
  </si>
  <si>
    <t>2307</t>
  </si>
  <si>
    <t>裸岩石砾地</t>
  </si>
  <si>
    <t>24</t>
  </si>
  <si>
    <t>其他海域</t>
  </si>
  <si>
    <t>其他用地小计</t>
  </si>
  <si>
    <t>总用地面积</t>
  </si>
  <si>
    <t>0903+0901</t>
    <phoneticPr fontId="2" type="noConversion"/>
  </si>
  <si>
    <t>娱乐与商业混合用地</t>
    <phoneticPr fontId="2" type="noConversion"/>
  </si>
  <si>
    <t>0902+0901</t>
    <phoneticPr fontId="2" type="noConversion"/>
  </si>
  <si>
    <t>商业与商务混合用地</t>
    <phoneticPr fontId="2" type="noConversion"/>
  </si>
  <si>
    <t>商业与娱乐混合用地</t>
    <phoneticPr fontId="2" type="noConversion"/>
  </si>
  <si>
    <t>商务与商业混合用地</t>
    <phoneticPr fontId="2" type="noConversion"/>
  </si>
  <si>
    <t>0902+0903</t>
    <phoneticPr fontId="2" type="noConversion"/>
  </si>
  <si>
    <t>0903+0902</t>
    <phoneticPr fontId="2" type="noConversion"/>
  </si>
  <si>
    <t>商务与娱乐混合用地</t>
    <phoneticPr fontId="2" type="noConversion"/>
  </si>
  <si>
    <t>娱乐与商务混合用地</t>
    <phoneticPr fontId="2" type="noConversion"/>
  </si>
  <si>
    <t>0901+0904</t>
    <phoneticPr fontId="2" type="noConversion"/>
  </si>
  <si>
    <t>商业与其他商务混合用地</t>
    <phoneticPr fontId="2" type="noConversion"/>
  </si>
  <si>
    <t>0902+0904</t>
    <phoneticPr fontId="2" type="noConversion"/>
  </si>
  <si>
    <t>商务与其他商务混合用地</t>
    <phoneticPr fontId="2" type="noConversion"/>
  </si>
  <si>
    <t>0903+0904</t>
    <phoneticPr fontId="2" type="noConversion"/>
  </si>
  <si>
    <t>娱乐与其他商务混合用地</t>
    <phoneticPr fontId="2" type="noConversion"/>
  </si>
  <si>
    <t>显隐</t>
    <phoneticPr fontId="2" type="noConversion"/>
  </si>
  <si>
    <t>070102+0901</t>
    <phoneticPr fontId="2" type="noConversion"/>
  </si>
  <si>
    <t>07</t>
    <phoneticPr fontId="2" type="noConversion"/>
  </si>
  <si>
    <t>07</t>
    <phoneticPr fontId="2" type="noConversion"/>
  </si>
  <si>
    <t>0701</t>
    <phoneticPr fontId="2" type="noConversion"/>
  </si>
  <si>
    <t>0702</t>
    <phoneticPr fontId="2" type="noConversion"/>
  </si>
  <si>
    <t>0703</t>
    <phoneticPr fontId="2" type="noConversion"/>
  </si>
  <si>
    <t>0704</t>
    <phoneticPr fontId="2" type="noConversion"/>
  </si>
  <si>
    <t>08</t>
    <phoneticPr fontId="2" type="noConversion"/>
  </si>
  <si>
    <t>13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</si>
</sst>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6" x14ac:knownFonts="1">
    <font>
      <sz val="11"/>
      <color theme="1"/>
      <name val="等线"/>
      <charset val="134"/>
      <scheme val="minor"/>
    </font>
    <font>
      <sz val="10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465926084170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49" fontId="1" fillId="0" borderId="0" xfId="0" applyNumberFormat="1" applyFont="1" applyAlignment="1">
      <alignment horizontal="left"/>
    </xf>
    <xf numFmtId="0" fontId="4" fillId="0" borderId="0" xfId="0" applyFont="1"/>
    <xf numFmtId="49" fontId="4" fillId="0" borderId="3" xfId="0" applyNumberFormat="1" applyFont="1" applyBorder="1"/>
    <xf numFmtId="49" fontId="4" fillId="0" borderId="4" xfId="0" applyNumberFormat="1" applyFont="1" applyBorder="1"/>
    <xf numFmtId="0" fontId="4" fillId="0" borderId="1" xfId="0" applyFont="1" applyBorder="1"/>
    <xf numFmtId="176" fontId="4" fillId="0" borderId="1" xfId="0" applyNumberFormat="1" applyFont="1" applyBorder="1" applyAlignment="1">
      <alignment horizontal="center"/>
    </xf>
    <xf numFmtId="49" fontId="4" fillId="0" borderId="5" xfId="0" applyNumberFormat="1" applyFont="1" applyBorder="1"/>
    <xf numFmtId="49" fontId="4" fillId="0" borderId="6" xfId="0" applyNumberFormat="1" applyFont="1" applyBorder="1"/>
    <xf numFmtId="49" fontId="4" fillId="0" borderId="1" xfId="0" applyNumberFormat="1" applyFont="1" applyBorder="1"/>
    <xf numFmtId="49" fontId="4" fillId="0" borderId="7" xfId="0" applyNumberFormat="1" applyFont="1" applyBorder="1"/>
    <xf numFmtId="49" fontId="5" fillId="0" borderId="3" xfId="0" applyNumberFormat="1" applyFont="1" applyBorder="1"/>
    <xf numFmtId="49" fontId="5" fillId="0" borderId="4" xfId="0" applyNumberFormat="1" applyFont="1" applyBorder="1"/>
    <xf numFmtId="0" fontId="5" fillId="0" borderId="1" xfId="0" applyFont="1" applyBorder="1"/>
    <xf numFmtId="0" fontId="4" fillId="0" borderId="5" xfId="0" applyFont="1" applyBorder="1"/>
    <xf numFmtId="0" fontId="5" fillId="0" borderId="3" xfId="0" applyFont="1" applyBorder="1"/>
    <xf numFmtId="0" fontId="5" fillId="0" borderId="4" xfId="0" applyFont="1" applyBorder="1"/>
    <xf numFmtId="49" fontId="5" fillId="0" borderId="1" xfId="0" applyNumberFormat="1" applyFont="1" applyBorder="1"/>
    <xf numFmtId="176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10" fontId="4" fillId="0" borderId="10" xfId="0" applyNumberFormat="1" applyFont="1" applyBorder="1" applyAlignment="1">
      <alignment horizontal="center"/>
    </xf>
    <xf numFmtId="10" fontId="4" fillId="0" borderId="9" xfId="0" applyNumberFormat="1" applyFont="1" applyBorder="1" applyAlignment="1">
      <alignment horizontal="center"/>
    </xf>
    <xf numFmtId="10" fontId="3" fillId="3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10" fontId="3" fillId="3" borderId="3" xfId="0" applyNumberFormat="1" applyFont="1" applyFill="1" applyBorder="1" applyAlignment="1">
      <alignment horizontal="center" vertical="center"/>
    </xf>
    <xf numFmtId="0" fontId="4" fillId="3" borderId="0" xfId="0" applyFont="1" applyFill="1"/>
    <xf numFmtId="49" fontId="4" fillId="2" borderId="2" xfId="0" applyNumberFormat="1" applyFont="1" applyFill="1" applyBorder="1"/>
    <xf numFmtId="49" fontId="4" fillId="2" borderId="3" xfId="0" applyNumberFormat="1" applyFont="1" applyFill="1" applyBorder="1"/>
    <xf numFmtId="49" fontId="4" fillId="2" borderId="4" xfId="0" applyNumberFormat="1" applyFont="1" applyFill="1" applyBorder="1"/>
    <xf numFmtId="0" fontId="4" fillId="2" borderId="1" xfId="0" applyFont="1" applyFill="1" applyBorder="1"/>
    <xf numFmtId="176" fontId="4" fillId="2" borderId="1" xfId="0" applyNumberFormat="1" applyFont="1" applyFill="1" applyBorder="1" applyAlignment="1">
      <alignment horizontal="center"/>
    </xf>
    <xf numFmtId="10" fontId="4" fillId="2" borderId="6" xfId="0" applyNumberFormat="1" applyFont="1" applyFill="1" applyBorder="1" applyAlignment="1">
      <alignment horizontal="center"/>
    </xf>
    <xf numFmtId="49" fontId="5" fillId="2" borderId="3" xfId="0" applyNumberFormat="1" applyFont="1" applyFill="1" applyBorder="1"/>
    <xf numFmtId="49" fontId="5" fillId="2" borderId="4" xfId="0" applyNumberFormat="1" applyFont="1" applyFill="1" applyBorder="1"/>
    <xf numFmtId="0" fontId="5" fillId="2" borderId="1" xfId="0" applyFont="1" applyFill="1" applyBorder="1"/>
    <xf numFmtId="49" fontId="4" fillId="2" borderId="1" xfId="0" applyNumberFormat="1" applyFont="1" applyFill="1" applyBorder="1"/>
    <xf numFmtId="10" fontId="4" fillId="2" borderId="3" xfId="0" applyNumberFormat="1" applyFont="1" applyFill="1" applyBorder="1" applyAlignment="1">
      <alignment horizontal="center"/>
    </xf>
    <xf numFmtId="49" fontId="4" fillId="4" borderId="1" xfId="0" applyNumberFormat="1" applyFont="1" applyFill="1" applyBorder="1"/>
    <xf numFmtId="49" fontId="4" fillId="4" borderId="3" xfId="0" applyNumberFormat="1" applyFont="1" applyFill="1" applyBorder="1"/>
    <xf numFmtId="49" fontId="4" fillId="4" borderId="4" xfId="0" applyNumberFormat="1" applyFont="1" applyFill="1" applyBorder="1"/>
    <xf numFmtId="0" fontId="4" fillId="4" borderId="1" xfId="0" applyFont="1" applyFill="1" applyBorder="1"/>
    <xf numFmtId="176" fontId="4" fillId="4" borderId="1" xfId="0" applyNumberFormat="1" applyFont="1" applyFill="1" applyBorder="1" applyAlignment="1">
      <alignment horizontal="center"/>
    </xf>
    <xf numFmtId="10" fontId="4" fillId="4" borderId="3" xfId="0" applyNumberFormat="1" applyFont="1" applyFill="1" applyBorder="1" applyAlignment="1">
      <alignment horizontal="center"/>
    </xf>
    <xf numFmtId="49" fontId="4" fillId="4" borderId="8" xfId="0" applyNumberFormat="1" applyFont="1" applyFill="1" applyBorder="1"/>
    <xf numFmtId="0" fontId="4" fillId="4" borderId="4" xfId="0" applyFont="1" applyFill="1" applyBorder="1"/>
    <xf numFmtId="49" fontId="4" fillId="0" borderId="0" xfId="0" applyNumberFormat="1" applyFont="1"/>
  </cellXfs>
  <cellStyles count="1">
    <cellStyle name="常规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numFmt numFmtId="176" formatCode="0.00_);[Red]\(0.00\)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numFmt numFmtId="30" formatCode="@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numFmt numFmtId="30" formatCode="@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numFmt numFmtId="14" formatCode="0.00%"/>
      <alignment horizontal="center" vertical="bottom" textRotation="0" wrapText="0" indent="0" justifyLastLine="0" shrinkToFit="0" readingOrder="0"/>
    </dxf>
    <dxf>
      <border outline="0">
        <right style="thin">
          <color auto="1"/>
        </right>
      </border>
    </dxf>
    <dxf>
      <fill>
        <patternFill>
          <fgColor indexed="64"/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表4" displayName="表4" ref="A1:G199" totalsRowShown="0" headerRowDxfId="7" tableBorderDxfId="6">
  <autoFilter ref="A1:G199"/>
  <tableColumns count="7">
    <tableColumn id="1" name="显隐" dataDxfId="5">
      <calculatedColumnFormula>IF(F2=0,"隐藏","显示")</calculatedColumnFormula>
    </tableColumn>
    <tableColumn id="2" name="一级代码"/>
    <tableColumn id="3" name="二级代码" dataDxfId="4"/>
    <tableColumn id="4" name="三级代码" dataDxfId="3"/>
    <tableColumn id="5" name="名称" dataDxfId="2"/>
    <tableColumn id="6" name="用地面积(ha)" dataDxfId="1"/>
    <tableColumn id="7" name="占建设用地比例" dataDxfId="0">
      <calculatedColumnFormula array="1">IF(OR(B2={"07","08","09","10","11","12","13","14","15"}),F2/$F$118,"")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3"/>
  <sheetViews>
    <sheetView showGridLines="0" tabSelected="1" topLeftCell="B1" zoomScale="85" zoomScaleNormal="85" workbookViewId="0">
      <pane ySplit="1" topLeftCell="A2" activePane="bottomLeft" state="frozen"/>
      <selection activeCell="B1" sqref="B1"/>
      <selection pane="bottomLeft" activeCell="I2" sqref="I2"/>
    </sheetView>
  </sheetViews>
  <sheetFormatPr defaultColWidth="9" defaultRowHeight="16.5" x14ac:dyDescent="0.3"/>
  <cols>
    <col min="1" max="1" width="11.875" style="19" hidden="1" customWidth="1"/>
    <col min="2" max="4" width="9.875" style="2" customWidth="1"/>
    <col min="5" max="5" width="31.75" style="2" customWidth="1"/>
    <col min="6" max="6" width="13.5" style="18" customWidth="1"/>
    <col min="7" max="7" width="16.875" style="19" customWidth="1"/>
    <col min="8" max="8" width="9" style="2"/>
    <col min="9" max="9" width="18.25" style="2" customWidth="1"/>
    <col min="10" max="16384" width="9" style="2"/>
  </cols>
  <sheetData>
    <row r="1" spans="1:9" s="27" customFormat="1" x14ac:dyDescent="0.3">
      <c r="A1" s="22" t="s">
        <v>394</v>
      </c>
      <c r="B1" s="23" t="s">
        <v>0</v>
      </c>
      <c r="C1" s="23" t="s">
        <v>1</v>
      </c>
      <c r="D1" s="23" t="s">
        <v>2</v>
      </c>
      <c r="E1" s="24" t="s">
        <v>3</v>
      </c>
      <c r="F1" s="25" t="s">
        <v>4</v>
      </c>
      <c r="G1" s="26" t="s">
        <v>5</v>
      </c>
    </row>
    <row r="2" spans="1:9" x14ac:dyDescent="0.3">
      <c r="A2" s="19" t="str">
        <f t="shared" ref="A2:A33" si="0">IF(F2=0,"隐藏","显示")</f>
        <v>隐藏</v>
      </c>
      <c r="B2" s="28" t="s">
        <v>396</v>
      </c>
      <c r="C2" s="29"/>
      <c r="D2" s="30"/>
      <c r="E2" s="31" t="s">
        <v>6</v>
      </c>
      <c r="F2" s="32">
        <v>0</v>
      </c>
      <c r="G2" s="33">
        <v>0</v>
      </c>
      <c r="I2" s="47" t="s">
        <v>397</v>
      </c>
    </row>
    <row r="3" spans="1:9" x14ac:dyDescent="0.3">
      <c r="A3" s="19" t="str">
        <f t="shared" si="0"/>
        <v>隐藏</v>
      </c>
      <c r="B3" s="7"/>
      <c r="C3" s="8" t="s">
        <v>398</v>
      </c>
      <c r="D3" s="4"/>
      <c r="E3" s="5" t="s">
        <v>7</v>
      </c>
      <c r="F3" s="6">
        <v>0</v>
      </c>
      <c r="G3" s="20" t="str" cm="1">
        <f t="array" ref="G3">IF(OR(B3={"07","08","09","10","11","12","13","14","15"}),F3/$F$118,"")</f>
        <v/>
      </c>
      <c r="I3" s="47" t="s">
        <v>398</v>
      </c>
    </row>
    <row r="4" spans="1:9" x14ac:dyDescent="0.3">
      <c r="A4" s="19" t="str">
        <f t="shared" si="0"/>
        <v>隐藏</v>
      </c>
      <c r="B4" s="7"/>
      <c r="C4" s="7"/>
      <c r="D4" s="9" t="s">
        <v>8</v>
      </c>
      <c r="E4" s="5" t="s">
        <v>9</v>
      </c>
      <c r="F4" s="6">
        <v>0</v>
      </c>
      <c r="G4" s="20" t="str" cm="1">
        <f t="array" ref="G4">IF(OR(B4={"07","08","09","10","11","12","13","14","15"}),F4/$F$118,"")</f>
        <v/>
      </c>
      <c r="I4" s="9" t="s">
        <v>8</v>
      </c>
    </row>
    <row r="5" spans="1:9" x14ac:dyDescent="0.3">
      <c r="A5" s="19" t="str">
        <f t="shared" si="0"/>
        <v>隐藏</v>
      </c>
      <c r="B5" s="7"/>
      <c r="C5" s="7"/>
      <c r="D5" s="9" t="s">
        <v>10</v>
      </c>
      <c r="E5" s="5" t="s">
        <v>11</v>
      </c>
      <c r="F5" s="6">
        <v>0</v>
      </c>
      <c r="G5" s="20" t="str" cm="1">
        <f t="array" ref="G5">IF(OR(B5={"07","08","09","10","11","12","13","14","15"}),F5/$F$118,"")</f>
        <v/>
      </c>
      <c r="I5" s="9" t="s">
        <v>10</v>
      </c>
    </row>
    <row r="6" spans="1:9" x14ac:dyDescent="0.3">
      <c r="A6" s="19" t="str">
        <f t="shared" si="0"/>
        <v>隐藏</v>
      </c>
      <c r="B6" s="7"/>
      <c r="C6" s="10"/>
      <c r="D6" s="9" t="s">
        <v>12</v>
      </c>
      <c r="E6" s="5" t="s">
        <v>13</v>
      </c>
      <c r="F6" s="6">
        <v>0</v>
      </c>
      <c r="G6" s="20" t="str" cm="1">
        <f t="array" ref="G6">IF(OR(B6={"07","08","09","10","11","12","13","14","15"}),F6/$F$118,"")</f>
        <v/>
      </c>
      <c r="I6" s="9" t="s">
        <v>12</v>
      </c>
    </row>
    <row r="7" spans="1:9" x14ac:dyDescent="0.3">
      <c r="A7" s="19" t="str">
        <f t="shared" si="0"/>
        <v>隐藏</v>
      </c>
      <c r="B7" s="7"/>
      <c r="C7" s="3" t="s">
        <v>399</v>
      </c>
      <c r="D7" s="4"/>
      <c r="E7" s="5" t="s">
        <v>15</v>
      </c>
      <c r="F7" s="6">
        <v>0</v>
      </c>
      <c r="G7" s="20" t="str" cm="1">
        <f t="array" ref="G7">IF(OR(B7={"07","08","09","10","11","12","13","14","15"}),F7/$F$118,"")</f>
        <v/>
      </c>
      <c r="I7" s="47" t="s">
        <v>14</v>
      </c>
    </row>
    <row r="8" spans="1:9" x14ac:dyDescent="0.3">
      <c r="A8" s="19" t="str">
        <f t="shared" si="0"/>
        <v>隐藏</v>
      </c>
      <c r="B8" s="7"/>
      <c r="C8" s="8" t="s">
        <v>400</v>
      </c>
      <c r="D8" s="4"/>
      <c r="E8" s="5" t="s">
        <v>17</v>
      </c>
      <c r="F8" s="6">
        <v>0</v>
      </c>
      <c r="G8" s="20" t="str" cm="1">
        <f t="array" ref="G8">IF(OR(B8={"07","08","09","10","11","12","13","14","15"}),F8/$F$118,"")</f>
        <v/>
      </c>
      <c r="I8" s="47" t="s">
        <v>16</v>
      </c>
    </row>
    <row r="9" spans="1:9" x14ac:dyDescent="0.3">
      <c r="A9" s="19" t="str">
        <f t="shared" si="0"/>
        <v>隐藏</v>
      </c>
      <c r="B9" s="7"/>
      <c r="C9" s="7"/>
      <c r="D9" s="9" t="s">
        <v>18</v>
      </c>
      <c r="E9" s="5" t="s">
        <v>19</v>
      </c>
      <c r="F9" s="6">
        <v>0</v>
      </c>
      <c r="G9" s="20" t="str" cm="1">
        <f t="array" ref="G9">IF(OR(B9={"07","08","09","10","11","12","13","14","15"}),F9/$F$118,"")</f>
        <v/>
      </c>
      <c r="I9" s="9" t="s">
        <v>18</v>
      </c>
    </row>
    <row r="10" spans="1:9" x14ac:dyDescent="0.3">
      <c r="A10" s="19" t="str">
        <f t="shared" si="0"/>
        <v>隐藏</v>
      </c>
      <c r="B10" s="7"/>
      <c r="C10" s="10"/>
      <c r="D10" s="9" t="s">
        <v>20</v>
      </c>
      <c r="E10" s="5" t="s">
        <v>21</v>
      </c>
      <c r="F10" s="6">
        <v>0</v>
      </c>
      <c r="G10" s="20" t="str" cm="1">
        <f t="array" ref="G10">IF(OR(B10={"07","08","09","10","11","12","13","14","15"}),F10/$F$118,"")</f>
        <v/>
      </c>
      <c r="I10" s="9" t="s">
        <v>20</v>
      </c>
    </row>
    <row r="11" spans="1:9" x14ac:dyDescent="0.3">
      <c r="A11" s="19" t="str">
        <f t="shared" si="0"/>
        <v>隐藏</v>
      </c>
      <c r="B11" s="10"/>
      <c r="C11" s="3" t="s">
        <v>401</v>
      </c>
      <c r="D11" s="4"/>
      <c r="E11" s="5" t="s">
        <v>23</v>
      </c>
      <c r="F11" s="6">
        <v>0</v>
      </c>
      <c r="G11" s="21" t="str" cm="1">
        <f t="array" ref="G11">IF(OR(B11={"07","08","09","10","11","12","13","14","15"}),F11/$F$118,"")</f>
        <v/>
      </c>
      <c r="I11" s="47" t="s">
        <v>22</v>
      </c>
    </row>
    <row r="12" spans="1:9" x14ac:dyDescent="0.3">
      <c r="A12" s="19" t="str">
        <f t="shared" si="0"/>
        <v>隐藏</v>
      </c>
      <c r="B12" s="28" t="s">
        <v>402</v>
      </c>
      <c r="C12" s="29"/>
      <c r="D12" s="30"/>
      <c r="E12" s="31" t="s">
        <v>25</v>
      </c>
      <c r="F12" s="32">
        <v>0</v>
      </c>
      <c r="G12" s="33">
        <v>0</v>
      </c>
      <c r="I12" s="47" t="s">
        <v>24</v>
      </c>
    </row>
    <row r="13" spans="1:9" x14ac:dyDescent="0.3">
      <c r="A13" s="19" t="str">
        <f t="shared" si="0"/>
        <v>隐藏</v>
      </c>
      <c r="B13" s="7"/>
      <c r="C13" s="3" t="s">
        <v>26</v>
      </c>
      <c r="D13" s="4"/>
      <c r="E13" s="5" t="s">
        <v>27</v>
      </c>
      <c r="F13" s="6">
        <v>0</v>
      </c>
      <c r="G13" s="20" t="str" cm="1">
        <f t="array" ref="G13">IF(OR(B13={"07","08","09","10","11","12","13","14","15"}),F13/$F$118,"")</f>
        <v/>
      </c>
      <c r="I13" s="3" t="s">
        <v>26</v>
      </c>
    </row>
    <row r="14" spans="1:9" x14ac:dyDescent="0.3">
      <c r="A14" s="19" t="str">
        <f t="shared" si="0"/>
        <v>隐藏</v>
      </c>
      <c r="B14" s="7"/>
      <c r="C14" s="3" t="s">
        <v>28</v>
      </c>
      <c r="D14" s="4"/>
      <c r="E14" s="5" t="s">
        <v>29</v>
      </c>
      <c r="F14" s="6">
        <v>0</v>
      </c>
      <c r="G14" s="20" t="str" cm="1">
        <f t="array" ref="G14">IF(OR(B14={"07","08","09","10","11","12","13","14","15"}),F14/$F$118,"")</f>
        <v/>
      </c>
      <c r="I14" s="3" t="s">
        <v>28</v>
      </c>
    </row>
    <row r="15" spans="1:9" x14ac:dyDescent="0.3">
      <c r="A15" s="19" t="str">
        <f t="shared" si="0"/>
        <v>隐藏</v>
      </c>
      <c r="B15" s="7"/>
      <c r="C15" s="8" t="s">
        <v>30</v>
      </c>
      <c r="D15" s="4"/>
      <c r="E15" s="5" t="s">
        <v>31</v>
      </c>
      <c r="F15" s="6">
        <v>0</v>
      </c>
      <c r="G15" s="20" t="str" cm="1">
        <f t="array" ref="G15">IF(OR(B15={"07","08","09","10","11","12","13","14","15"}),F15/$F$118,"")</f>
        <v/>
      </c>
      <c r="I15" s="8" t="s">
        <v>30</v>
      </c>
    </row>
    <row r="16" spans="1:9" x14ac:dyDescent="0.3">
      <c r="A16" s="19" t="str">
        <f t="shared" si="0"/>
        <v>隐藏</v>
      </c>
      <c r="B16" s="7"/>
      <c r="C16" s="7"/>
      <c r="D16" s="9" t="s">
        <v>32</v>
      </c>
      <c r="E16" s="5" t="s">
        <v>33</v>
      </c>
      <c r="F16" s="6">
        <v>0</v>
      </c>
      <c r="G16" s="20" t="str" cm="1">
        <f t="array" ref="G16">IF(OR(B16={"07","08","09","10","11","12","13","14","15"}),F16/$F$118,"")</f>
        <v/>
      </c>
      <c r="I16" s="9" t="s">
        <v>32</v>
      </c>
    </row>
    <row r="17" spans="1:9" x14ac:dyDescent="0.3">
      <c r="A17" s="19" t="str">
        <f t="shared" si="0"/>
        <v>隐藏</v>
      </c>
      <c r="B17" s="7"/>
      <c r="C17" s="10"/>
      <c r="D17" s="9" t="s">
        <v>34</v>
      </c>
      <c r="E17" s="5" t="s">
        <v>35</v>
      </c>
      <c r="F17" s="6">
        <v>0</v>
      </c>
      <c r="G17" s="20" t="str" cm="1">
        <f t="array" ref="G17">IF(OR(B17={"07","08","09","10","11","12","13","14","15"}),F17/$F$118,"")</f>
        <v/>
      </c>
      <c r="I17" s="9" t="s">
        <v>34</v>
      </c>
    </row>
    <row r="18" spans="1:9" x14ac:dyDescent="0.3">
      <c r="A18" s="19" t="str">
        <f t="shared" si="0"/>
        <v>隐藏</v>
      </c>
      <c r="B18" s="7"/>
      <c r="C18" s="8" t="s">
        <v>36</v>
      </c>
      <c r="D18" s="4"/>
      <c r="E18" s="5" t="s">
        <v>37</v>
      </c>
      <c r="F18" s="6">
        <v>0</v>
      </c>
      <c r="G18" s="20" t="str" cm="1">
        <f t="array" ref="G18">IF(OR(B18={"07","08","09","10","11","12","13","14","15"}),F18/$F$118,"")</f>
        <v/>
      </c>
      <c r="I18" s="8" t="s">
        <v>36</v>
      </c>
    </row>
    <row r="19" spans="1:9" x14ac:dyDescent="0.3">
      <c r="A19" s="19" t="str">
        <f t="shared" si="0"/>
        <v>隐藏</v>
      </c>
      <c r="B19" s="7"/>
      <c r="C19" s="7"/>
      <c r="D19" s="9" t="s">
        <v>38</v>
      </c>
      <c r="E19" s="5" t="s">
        <v>39</v>
      </c>
      <c r="F19" s="6">
        <v>0</v>
      </c>
      <c r="G19" s="20" t="str" cm="1">
        <f t="array" ref="G19">IF(OR(B19={"07","08","09","10","11","12","13","14","15"}),F19/$F$118,"")</f>
        <v/>
      </c>
      <c r="I19" s="9" t="s">
        <v>38</v>
      </c>
    </row>
    <row r="20" spans="1:9" x14ac:dyDescent="0.3">
      <c r="A20" s="19" t="str">
        <f t="shared" si="0"/>
        <v>隐藏</v>
      </c>
      <c r="B20" s="7"/>
      <c r="C20" s="7"/>
      <c r="D20" s="9" t="s">
        <v>40</v>
      </c>
      <c r="E20" s="5" t="s">
        <v>41</v>
      </c>
      <c r="F20" s="6">
        <v>0</v>
      </c>
      <c r="G20" s="20" t="str" cm="1">
        <f t="array" ref="G20">IF(OR(B20={"07","08","09","10","11","12","13","14","15"}),F20/$F$118,"")</f>
        <v/>
      </c>
      <c r="I20" s="9" t="s">
        <v>40</v>
      </c>
    </row>
    <row r="21" spans="1:9" x14ac:dyDescent="0.3">
      <c r="A21" s="19" t="str">
        <f t="shared" si="0"/>
        <v>隐藏</v>
      </c>
      <c r="B21" s="7"/>
      <c r="C21" s="7"/>
      <c r="D21" s="9" t="s">
        <v>42</v>
      </c>
      <c r="E21" s="5" t="s">
        <v>43</v>
      </c>
      <c r="F21" s="6">
        <v>0</v>
      </c>
      <c r="G21" s="20" t="str" cm="1">
        <f t="array" ref="G21">IF(OR(B21={"07","08","09","10","11","12","13","14","15"}),F21/$F$118,"")</f>
        <v/>
      </c>
      <c r="I21" s="9" t="s">
        <v>42</v>
      </c>
    </row>
    <row r="22" spans="1:9" x14ac:dyDescent="0.3">
      <c r="A22" s="19" t="str">
        <f t="shared" si="0"/>
        <v>隐藏</v>
      </c>
      <c r="B22" s="7"/>
      <c r="C22" s="7"/>
      <c r="D22" s="9" t="s">
        <v>44</v>
      </c>
      <c r="E22" s="5" t="s">
        <v>45</v>
      </c>
      <c r="F22" s="6">
        <v>0</v>
      </c>
      <c r="G22" s="20" t="str" cm="1">
        <f t="array" ref="G22">IF(OR(B22={"07","08","09","10","11","12","13","14","15"}),F22/$F$118,"")</f>
        <v/>
      </c>
      <c r="I22" s="9" t="s">
        <v>44</v>
      </c>
    </row>
    <row r="23" spans="1:9" x14ac:dyDescent="0.3">
      <c r="A23" s="19" t="str">
        <f t="shared" si="0"/>
        <v>隐藏</v>
      </c>
      <c r="B23" s="7"/>
      <c r="C23" s="10"/>
      <c r="D23" s="9" t="s">
        <v>46</v>
      </c>
      <c r="E23" s="5" t="s">
        <v>47</v>
      </c>
      <c r="F23" s="6">
        <v>0</v>
      </c>
      <c r="G23" s="20" t="str" cm="1">
        <f t="array" ref="G23">IF(OR(B23={"07","08","09","10","11","12","13","14","15"}),F23/$F$118,"")</f>
        <v/>
      </c>
      <c r="I23" s="9" t="s">
        <v>46</v>
      </c>
    </row>
    <row r="24" spans="1:9" x14ac:dyDescent="0.3">
      <c r="A24" s="19" t="str">
        <f t="shared" si="0"/>
        <v>隐藏</v>
      </c>
      <c r="B24" s="7"/>
      <c r="C24" s="8" t="s">
        <v>48</v>
      </c>
      <c r="D24" s="4"/>
      <c r="E24" s="5" t="s">
        <v>49</v>
      </c>
      <c r="F24" s="6">
        <v>0</v>
      </c>
      <c r="G24" s="20" t="str" cm="1">
        <f t="array" ref="G24">IF(OR(B24={"07","08","09","10","11","12","13","14","15"}),F24/$F$118,"")</f>
        <v/>
      </c>
      <c r="I24" s="8" t="s">
        <v>48</v>
      </c>
    </row>
    <row r="25" spans="1:9" x14ac:dyDescent="0.3">
      <c r="A25" s="19" t="str">
        <f t="shared" si="0"/>
        <v>隐藏</v>
      </c>
      <c r="B25" s="7"/>
      <c r="C25" s="7"/>
      <c r="D25" s="9" t="s">
        <v>50</v>
      </c>
      <c r="E25" s="5" t="s">
        <v>51</v>
      </c>
      <c r="F25" s="6">
        <v>0</v>
      </c>
      <c r="G25" s="20" t="str" cm="1">
        <f t="array" ref="G25">IF(OR(B25={"07","08","09","10","11","12","13","14","15"}),F25/$F$118,"")</f>
        <v/>
      </c>
      <c r="I25" s="9" t="s">
        <v>50</v>
      </c>
    </row>
    <row r="26" spans="1:9" x14ac:dyDescent="0.3">
      <c r="A26" s="19" t="str">
        <f t="shared" si="0"/>
        <v>隐藏</v>
      </c>
      <c r="B26" s="7"/>
      <c r="C26" s="10"/>
      <c r="D26" s="9" t="s">
        <v>52</v>
      </c>
      <c r="E26" s="5" t="s">
        <v>53</v>
      </c>
      <c r="F26" s="6">
        <v>0</v>
      </c>
      <c r="G26" s="20" t="str" cm="1">
        <f t="array" ref="G26">IF(OR(B26={"07","08","09","10","11","12","13","14","15"}),F26/$F$118,"")</f>
        <v/>
      </c>
      <c r="I26" s="9" t="s">
        <v>52</v>
      </c>
    </row>
    <row r="27" spans="1:9" x14ac:dyDescent="0.3">
      <c r="A27" s="19" t="str">
        <f t="shared" si="0"/>
        <v>隐藏</v>
      </c>
      <c r="B27" s="7"/>
      <c r="C27" s="8" t="s">
        <v>54</v>
      </c>
      <c r="D27" s="4"/>
      <c r="E27" s="5" t="s">
        <v>55</v>
      </c>
      <c r="F27" s="6">
        <v>0</v>
      </c>
      <c r="G27" s="20" t="str" cm="1">
        <f t="array" ref="G27">IF(OR(B27={"07","08","09","10","11","12","13","14","15"}),F27/$F$118,"")</f>
        <v/>
      </c>
      <c r="I27" s="8" t="s">
        <v>54</v>
      </c>
    </row>
    <row r="28" spans="1:9" x14ac:dyDescent="0.3">
      <c r="A28" s="19" t="str">
        <f t="shared" si="0"/>
        <v>隐藏</v>
      </c>
      <c r="B28" s="7"/>
      <c r="C28" s="7"/>
      <c r="D28" s="9" t="s">
        <v>56</v>
      </c>
      <c r="E28" s="5" t="s">
        <v>57</v>
      </c>
      <c r="F28" s="6">
        <v>0</v>
      </c>
      <c r="G28" s="20" t="str" cm="1">
        <f t="array" ref="G28">IF(OR(B28={"07","08","09","10","11","12","13","14","15"}),F28/$F$118,"")</f>
        <v/>
      </c>
      <c r="I28" s="9" t="s">
        <v>56</v>
      </c>
    </row>
    <row r="29" spans="1:9" x14ac:dyDescent="0.3">
      <c r="A29" s="19" t="str">
        <f t="shared" si="0"/>
        <v>隐藏</v>
      </c>
      <c r="B29" s="7"/>
      <c r="C29" s="7"/>
      <c r="D29" s="9" t="s">
        <v>58</v>
      </c>
      <c r="E29" s="5" t="s">
        <v>59</v>
      </c>
      <c r="F29" s="6">
        <v>0</v>
      </c>
      <c r="G29" s="20" t="str" cm="1">
        <f t="array" ref="G29">IF(OR(B29={"07","08","09","10","11","12","13","14","15"}),F29/$F$118,"")</f>
        <v/>
      </c>
      <c r="I29" s="9" t="s">
        <v>58</v>
      </c>
    </row>
    <row r="30" spans="1:9" x14ac:dyDescent="0.3">
      <c r="A30" s="19" t="str">
        <f t="shared" si="0"/>
        <v>隐藏</v>
      </c>
      <c r="B30" s="7"/>
      <c r="C30" s="10"/>
      <c r="D30" s="9" t="s">
        <v>60</v>
      </c>
      <c r="E30" s="5" t="s">
        <v>61</v>
      </c>
      <c r="F30" s="6">
        <v>0</v>
      </c>
      <c r="G30" s="20" t="str" cm="1">
        <f t="array" ref="G30">IF(OR(B30={"07","08","09","10","11","12","13","14","15"}),F30/$F$118,"")</f>
        <v/>
      </c>
      <c r="I30" s="9" t="s">
        <v>60</v>
      </c>
    </row>
    <row r="31" spans="1:9" x14ac:dyDescent="0.3">
      <c r="A31" s="19" t="str">
        <f t="shared" si="0"/>
        <v>隐藏</v>
      </c>
      <c r="B31" s="7"/>
      <c r="C31" s="8" t="s">
        <v>62</v>
      </c>
      <c r="D31" s="4"/>
      <c r="E31" s="5" t="s">
        <v>63</v>
      </c>
      <c r="F31" s="6">
        <v>0</v>
      </c>
      <c r="G31" s="20" t="str" cm="1">
        <f t="array" ref="G31">IF(OR(B31={"07","08","09","10","11","12","13","14","15"}),F31/$F$118,"")</f>
        <v/>
      </c>
      <c r="I31" s="8" t="s">
        <v>62</v>
      </c>
    </row>
    <row r="32" spans="1:9" x14ac:dyDescent="0.3">
      <c r="A32" s="19" t="str">
        <f t="shared" si="0"/>
        <v>隐藏</v>
      </c>
      <c r="B32" s="7"/>
      <c r="C32" s="7"/>
      <c r="D32" s="9" t="s">
        <v>64</v>
      </c>
      <c r="E32" s="5" t="s">
        <v>65</v>
      </c>
      <c r="F32" s="6">
        <v>0</v>
      </c>
      <c r="G32" s="20" t="str" cm="1">
        <f t="array" ref="G32">IF(OR(B32={"07","08","09","10","11","12","13","14","15"}),F32/$F$118,"")</f>
        <v/>
      </c>
      <c r="I32" s="9" t="s">
        <v>64</v>
      </c>
    </row>
    <row r="33" spans="1:9" x14ac:dyDescent="0.3">
      <c r="A33" s="19" t="str">
        <f t="shared" si="0"/>
        <v>隐藏</v>
      </c>
      <c r="B33" s="7"/>
      <c r="C33" s="7"/>
      <c r="D33" s="9" t="s">
        <v>66</v>
      </c>
      <c r="E33" s="5" t="s">
        <v>67</v>
      </c>
      <c r="F33" s="6">
        <v>0</v>
      </c>
      <c r="G33" s="20" t="str" cm="1">
        <f t="array" ref="G33">IF(OR(B33={"07","08","09","10","11","12","13","14","15"}),F33/$F$118,"")</f>
        <v/>
      </c>
      <c r="I33" s="9" t="s">
        <v>66</v>
      </c>
    </row>
    <row r="34" spans="1:9" x14ac:dyDescent="0.3">
      <c r="A34" s="19" t="str">
        <f t="shared" ref="A34:A65" si="1">IF(F34=0,"隐藏","显示")</f>
        <v>隐藏</v>
      </c>
      <c r="B34" s="7"/>
      <c r="C34" s="7"/>
      <c r="D34" s="9" t="s">
        <v>68</v>
      </c>
      <c r="E34" s="5" t="s">
        <v>69</v>
      </c>
      <c r="F34" s="6">
        <v>0</v>
      </c>
      <c r="G34" s="20" t="str" cm="1">
        <f t="array" ref="G34">IF(OR(B34={"07","08","09","10","11","12","13","14","15"}),F34/$F$118,"")</f>
        <v/>
      </c>
      <c r="I34" s="9" t="s">
        <v>68</v>
      </c>
    </row>
    <row r="35" spans="1:9" x14ac:dyDescent="0.3">
      <c r="A35" s="19" t="str">
        <f t="shared" si="1"/>
        <v>隐藏</v>
      </c>
      <c r="B35" s="7"/>
      <c r="C35" s="10"/>
      <c r="D35" s="9" t="s">
        <v>70</v>
      </c>
      <c r="E35" s="5" t="s">
        <v>71</v>
      </c>
      <c r="F35" s="6">
        <v>0</v>
      </c>
      <c r="G35" s="20" t="str" cm="1">
        <f t="array" ref="G35">IF(OR(B35={"07","08","09","10","11","12","13","14","15"}),F35/$F$118,"")</f>
        <v/>
      </c>
      <c r="I35" s="9" t="s">
        <v>70</v>
      </c>
    </row>
    <row r="36" spans="1:9" x14ac:dyDescent="0.3">
      <c r="A36" s="19" t="str">
        <f t="shared" si="1"/>
        <v>隐藏</v>
      </c>
      <c r="B36" s="28" t="s">
        <v>72</v>
      </c>
      <c r="C36" s="34"/>
      <c r="D36" s="35"/>
      <c r="E36" s="36" t="s">
        <v>73</v>
      </c>
      <c r="F36" s="32">
        <v>0</v>
      </c>
      <c r="G36" s="33">
        <v>0</v>
      </c>
      <c r="I36" s="28" t="s">
        <v>72</v>
      </c>
    </row>
    <row r="37" spans="1:9" x14ac:dyDescent="0.3">
      <c r="A37" s="19" t="str">
        <f t="shared" si="1"/>
        <v>隐藏</v>
      </c>
      <c r="B37" s="14"/>
      <c r="C37" s="15" t="s">
        <v>74</v>
      </c>
      <c r="D37" s="16"/>
      <c r="E37" s="13" t="s">
        <v>75</v>
      </c>
      <c r="F37" s="6">
        <v>0</v>
      </c>
      <c r="G37" s="20" t="str" cm="1">
        <f t="array" ref="G37">IF(OR(B37={"07","08","09","10","11","12","13","14","15"}),F37/$F$118,"")</f>
        <v/>
      </c>
      <c r="I37" s="15" t="s">
        <v>74</v>
      </c>
    </row>
    <row r="38" spans="1:9" x14ac:dyDescent="0.3">
      <c r="A38" s="19" t="str">
        <f t="shared" si="1"/>
        <v>隐藏</v>
      </c>
      <c r="B38" s="14"/>
      <c r="C38" s="15" t="s">
        <v>395</v>
      </c>
      <c r="D38" s="16"/>
      <c r="E38" s="13" t="s">
        <v>75</v>
      </c>
      <c r="F38" s="6">
        <v>0</v>
      </c>
      <c r="G38" s="20" t="str" cm="1">
        <f t="array" ref="G38">IF(OR(B38={"07","08","09","10","11","12","13","14","15"}),F38/$F$118,"")</f>
        <v/>
      </c>
      <c r="I38" s="15" t="s">
        <v>395</v>
      </c>
    </row>
    <row r="39" spans="1:9" x14ac:dyDescent="0.3">
      <c r="A39" s="19" t="str">
        <f t="shared" si="1"/>
        <v>隐藏</v>
      </c>
      <c r="B39" s="7"/>
      <c r="C39" s="17" t="s">
        <v>76</v>
      </c>
      <c r="D39" s="17"/>
      <c r="E39" s="13" t="s">
        <v>77</v>
      </c>
      <c r="F39" s="6">
        <v>0</v>
      </c>
      <c r="G39" s="20" t="str" cm="1">
        <f t="array" ref="G39">IF(OR(B39={"07","08","09","10","11","12","13","14","15"}),F39/$F$118,"")</f>
        <v/>
      </c>
      <c r="I39" s="17" t="s">
        <v>76</v>
      </c>
    </row>
    <row r="40" spans="1:9" x14ac:dyDescent="0.3">
      <c r="A40" s="19" t="str">
        <f t="shared" si="1"/>
        <v>隐藏</v>
      </c>
      <c r="B40" s="7"/>
      <c r="C40" s="17" t="s">
        <v>78</v>
      </c>
      <c r="D40" s="17"/>
      <c r="E40" s="13" t="s">
        <v>79</v>
      </c>
      <c r="F40" s="6">
        <v>0</v>
      </c>
      <c r="G40" s="20" t="str" cm="1">
        <f t="array" ref="G40">IF(OR(B40={"07","08","09","10","11","12","13","14","15"}),F40/$F$118,"")</f>
        <v/>
      </c>
      <c r="I40" s="17" t="s">
        <v>78</v>
      </c>
    </row>
    <row r="41" spans="1:9" x14ac:dyDescent="0.3">
      <c r="A41" s="19" t="str">
        <f t="shared" si="1"/>
        <v>隐藏</v>
      </c>
      <c r="B41" s="7"/>
      <c r="C41" s="11" t="s">
        <v>80</v>
      </c>
      <c r="D41" s="12"/>
      <c r="E41" s="13" t="s">
        <v>81</v>
      </c>
      <c r="F41" s="6">
        <v>0</v>
      </c>
      <c r="G41" s="20" t="str" cm="1">
        <f t="array" ref="G41">IF(OR(B41={"07","08","09","10","11","12","13","14","15"}),F41/$F$118,"")</f>
        <v/>
      </c>
      <c r="I41" s="11" t="s">
        <v>80</v>
      </c>
    </row>
    <row r="42" spans="1:9" x14ac:dyDescent="0.3">
      <c r="A42" s="19" t="str">
        <f t="shared" si="1"/>
        <v>隐藏</v>
      </c>
      <c r="B42" s="7"/>
      <c r="C42" s="11" t="s">
        <v>82</v>
      </c>
      <c r="D42" s="12"/>
      <c r="E42" s="13" t="s">
        <v>83</v>
      </c>
      <c r="F42" s="6">
        <v>0</v>
      </c>
      <c r="G42" s="20" t="str" cm="1">
        <f t="array" ref="G42">IF(OR(B42={"07","08","09","10","11","12","13","14","15"}),F42/$F$118,"")</f>
        <v/>
      </c>
      <c r="I42" s="11" t="s">
        <v>82</v>
      </c>
    </row>
    <row r="43" spans="1:9" x14ac:dyDescent="0.3">
      <c r="A43" s="19" t="str">
        <f t="shared" si="1"/>
        <v>隐藏</v>
      </c>
      <c r="B43" s="7"/>
      <c r="C43" s="11" t="s">
        <v>84</v>
      </c>
      <c r="D43" s="12"/>
      <c r="E43" s="13" t="s">
        <v>85</v>
      </c>
      <c r="F43" s="6">
        <v>0</v>
      </c>
      <c r="G43" s="20" t="str" cm="1">
        <f t="array" ref="G43">IF(OR(B43={"07","08","09","10","11","12","13","14","15"}),F43/$F$118,"")</f>
        <v/>
      </c>
      <c r="I43" s="11" t="s">
        <v>84</v>
      </c>
    </row>
    <row r="44" spans="1:9" x14ac:dyDescent="0.3">
      <c r="A44" s="19" t="str">
        <f t="shared" si="1"/>
        <v>隐藏</v>
      </c>
      <c r="B44" s="7"/>
      <c r="C44" s="11" t="s">
        <v>86</v>
      </c>
      <c r="D44" s="12"/>
      <c r="E44" s="13" t="s">
        <v>87</v>
      </c>
      <c r="F44" s="6">
        <v>0</v>
      </c>
      <c r="G44" s="20" t="str" cm="1">
        <f t="array" ref="G44">IF(OR(B44={"07","08","09","10","11","12","13","14","15"}),F44/$F$118,"")</f>
        <v/>
      </c>
      <c r="I44" s="11" t="s">
        <v>86</v>
      </c>
    </row>
    <row r="45" spans="1:9" x14ac:dyDescent="0.3">
      <c r="A45" s="19" t="str">
        <f t="shared" si="1"/>
        <v>隐藏</v>
      </c>
      <c r="B45" s="7"/>
      <c r="C45" s="17" t="s">
        <v>88</v>
      </c>
      <c r="D45" s="17"/>
      <c r="E45" s="13" t="s">
        <v>89</v>
      </c>
      <c r="F45" s="6">
        <v>0</v>
      </c>
      <c r="G45" s="20" t="str" cm="1">
        <f t="array" ref="G45">IF(OR(B45={"07","08","09","10","11","12","13","14","15"}),F45/$F$118,"")</f>
        <v/>
      </c>
      <c r="I45" s="17" t="s">
        <v>88</v>
      </c>
    </row>
    <row r="46" spans="1:9" x14ac:dyDescent="0.3">
      <c r="A46" s="19" t="str">
        <f t="shared" si="1"/>
        <v>隐藏</v>
      </c>
      <c r="B46" s="10"/>
      <c r="C46" s="17" t="s">
        <v>90</v>
      </c>
      <c r="D46" s="17"/>
      <c r="E46" s="13" t="s">
        <v>89</v>
      </c>
      <c r="F46" s="6">
        <v>0</v>
      </c>
      <c r="G46" s="21" t="str" cm="1">
        <f t="array" ref="G46">IF(OR(B46={"07","08","09","10","11","12","13","14","15"}),F46/$F$118,"")</f>
        <v/>
      </c>
      <c r="I46" s="17" t="s">
        <v>90</v>
      </c>
    </row>
    <row r="47" spans="1:9" x14ac:dyDescent="0.3">
      <c r="A47" s="19" t="str">
        <f t="shared" si="1"/>
        <v>隐藏</v>
      </c>
      <c r="B47" s="28" t="s">
        <v>91</v>
      </c>
      <c r="C47" s="29"/>
      <c r="D47" s="30"/>
      <c r="E47" s="31" t="s">
        <v>92</v>
      </c>
      <c r="F47" s="32">
        <v>0</v>
      </c>
      <c r="G47" s="33">
        <v>0</v>
      </c>
      <c r="I47" s="28" t="s">
        <v>91</v>
      </c>
    </row>
    <row r="48" spans="1:9" x14ac:dyDescent="0.3">
      <c r="A48" s="19" t="str">
        <f t="shared" si="1"/>
        <v>隐藏</v>
      </c>
      <c r="B48" s="7"/>
      <c r="C48" s="8" t="s">
        <v>93</v>
      </c>
      <c r="D48" s="4"/>
      <c r="E48" s="5" t="s">
        <v>94</v>
      </c>
      <c r="F48" s="6">
        <v>0</v>
      </c>
      <c r="G48" s="20" t="str" cm="1">
        <f t="array" ref="G48">IF(OR(B48={"07","08","09","10","11","12","13","14","15"}),F48/$F$118,"")</f>
        <v/>
      </c>
      <c r="I48" s="8" t="s">
        <v>93</v>
      </c>
    </row>
    <row r="49" spans="1:9" x14ac:dyDescent="0.3">
      <c r="A49" s="19" t="str">
        <f t="shared" si="1"/>
        <v>隐藏</v>
      </c>
      <c r="B49" s="7"/>
      <c r="C49" s="7"/>
      <c r="D49" s="9" t="s">
        <v>95</v>
      </c>
      <c r="E49" s="5" t="s">
        <v>96</v>
      </c>
      <c r="F49" s="6">
        <v>0</v>
      </c>
      <c r="G49" s="20" t="str" cm="1">
        <f t="array" ref="G49">IF(OR(B49={"07","08","09","10","11","12","13","14","15"}),F49/$F$118,"")</f>
        <v/>
      </c>
      <c r="I49" s="9" t="s">
        <v>95</v>
      </c>
    </row>
    <row r="50" spans="1:9" x14ac:dyDescent="0.3">
      <c r="A50" s="19" t="str">
        <f t="shared" si="1"/>
        <v>隐藏</v>
      </c>
      <c r="B50" s="7"/>
      <c r="C50" s="7"/>
      <c r="D50" s="9" t="s">
        <v>97</v>
      </c>
      <c r="E50" s="5" t="s">
        <v>98</v>
      </c>
      <c r="F50" s="6">
        <v>0</v>
      </c>
      <c r="G50" s="20" t="str" cm="1">
        <f t="array" ref="G50">IF(OR(B50={"07","08","09","10","11","12","13","14","15"}),F50/$F$118,"")</f>
        <v/>
      </c>
      <c r="I50" s="9" t="s">
        <v>97</v>
      </c>
    </row>
    <row r="51" spans="1:9" x14ac:dyDescent="0.3">
      <c r="A51" s="19" t="str">
        <f t="shared" si="1"/>
        <v>隐藏</v>
      </c>
      <c r="B51" s="7"/>
      <c r="C51" s="7"/>
      <c r="D51" s="9" t="s">
        <v>99</v>
      </c>
      <c r="E51" s="5" t="s">
        <v>100</v>
      </c>
      <c r="F51" s="6">
        <v>0</v>
      </c>
      <c r="G51" s="20" t="str" cm="1">
        <f t="array" ref="G51">IF(OR(B51={"07","08","09","10","11","12","13","14","15"}),F51/$F$118,"")</f>
        <v/>
      </c>
      <c r="I51" s="9" t="s">
        <v>99</v>
      </c>
    </row>
    <row r="52" spans="1:9" x14ac:dyDescent="0.3">
      <c r="A52" s="19" t="str">
        <f t="shared" si="1"/>
        <v>隐藏</v>
      </c>
      <c r="B52" s="7"/>
      <c r="C52" s="7"/>
      <c r="D52" s="9" t="s">
        <v>101</v>
      </c>
      <c r="E52" s="5" t="s">
        <v>102</v>
      </c>
      <c r="F52" s="6">
        <v>0</v>
      </c>
      <c r="G52" s="20" t="str" cm="1">
        <f t="array" ref="G52">IF(OR(B52={"07","08","09","10","11","12","13","14","15"}),F52/$F$118,"")</f>
        <v/>
      </c>
      <c r="I52" s="9" t="s">
        <v>101</v>
      </c>
    </row>
    <row r="53" spans="1:9" x14ac:dyDescent="0.3">
      <c r="A53" s="19" t="str">
        <f t="shared" si="1"/>
        <v>隐藏</v>
      </c>
      <c r="B53" s="7"/>
      <c r="C53" s="10"/>
      <c r="D53" s="9" t="s">
        <v>103</v>
      </c>
      <c r="E53" s="5" t="s">
        <v>104</v>
      </c>
      <c r="F53" s="6">
        <v>0</v>
      </c>
      <c r="G53" s="20" t="str" cm="1">
        <f t="array" ref="G53">IF(OR(B53={"07","08","09","10","11","12","13","14","15"}),F53/$F$118,"")</f>
        <v/>
      </c>
      <c r="I53" s="9" t="s">
        <v>103</v>
      </c>
    </row>
    <row r="54" spans="1:9" x14ac:dyDescent="0.3">
      <c r="A54" s="19" t="str">
        <f t="shared" si="1"/>
        <v>隐藏</v>
      </c>
      <c r="B54" s="7"/>
      <c r="C54" s="3" t="s">
        <v>105</v>
      </c>
      <c r="D54" s="4"/>
      <c r="E54" s="5" t="s">
        <v>106</v>
      </c>
      <c r="F54" s="6">
        <v>0</v>
      </c>
      <c r="G54" s="20" t="str" cm="1">
        <f t="array" ref="G54">IF(OR(B54={"07","08","09","10","11","12","13","14","15"}),F54/$F$118,"")</f>
        <v/>
      </c>
      <c r="I54" s="3" t="s">
        <v>105</v>
      </c>
    </row>
    <row r="55" spans="1:9" x14ac:dyDescent="0.3">
      <c r="A55" s="19" t="str">
        <f t="shared" si="1"/>
        <v>隐藏</v>
      </c>
      <c r="B55" s="7"/>
      <c r="C55" s="3" t="s">
        <v>107</v>
      </c>
      <c r="D55" s="4"/>
      <c r="E55" s="5" t="s">
        <v>108</v>
      </c>
      <c r="F55" s="6">
        <v>0</v>
      </c>
      <c r="G55" s="20" t="str" cm="1">
        <f t="array" ref="G55">IF(OR(B55={"07","08","09","10","11","12","13","14","15"}),F55/$F$118,"")</f>
        <v/>
      </c>
      <c r="I55" s="3" t="s">
        <v>107</v>
      </c>
    </row>
    <row r="56" spans="1:9" x14ac:dyDescent="0.3">
      <c r="A56" s="19" t="str">
        <f t="shared" si="1"/>
        <v>隐藏</v>
      </c>
      <c r="B56" s="7"/>
      <c r="C56" s="3" t="s">
        <v>109</v>
      </c>
      <c r="D56" s="4"/>
      <c r="E56" s="5" t="s">
        <v>110</v>
      </c>
      <c r="F56" s="6">
        <v>0</v>
      </c>
      <c r="G56" s="20" t="str" cm="1">
        <f t="array" ref="G56">IF(OR(B56={"07","08","09","10","11","12","13","14","15"}),F56/$F$118,"")</f>
        <v/>
      </c>
      <c r="I56" s="3" t="s">
        <v>109</v>
      </c>
    </row>
    <row r="57" spans="1:9" x14ac:dyDescent="0.3">
      <c r="A57" s="19" t="str">
        <f t="shared" si="1"/>
        <v>隐藏</v>
      </c>
      <c r="B57" s="7"/>
      <c r="C57" s="11" t="s">
        <v>111</v>
      </c>
      <c r="D57" s="12"/>
      <c r="E57" s="13" t="s">
        <v>381</v>
      </c>
      <c r="F57" s="6">
        <v>0</v>
      </c>
      <c r="G57" s="20" t="str" cm="1">
        <f t="array" ref="G57">IF(OR(B57={"07","08","09","10","11","12","13","14","15"}),F57/$F$118,"")</f>
        <v/>
      </c>
      <c r="I57" s="11" t="s">
        <v>111</v>
      </c>
    </row>
    <row r="58" spans="1:9" x14ac:dyDescent="0.3">
      <c r="A58" s="19" t="str">
        <f t="shared" si="1"/>
        <v>隐藏</v>
      </c>
      <c r="B58" s="7"/>
      <c r="C58" s="11" t="s">
        <v>112</v>
      </c>
      <c r="D58" s="12"/>
      <c r="E58" s="13" t="s">
        <v>382</v>
      </c>
      <c r="F58" s="6">
        <v>0</v>
      </c>
      <c r="G58" s="20"/>
      <c r="I58" s="11" t="s">
        <v>112</v>
      </c>
    </row>
    <row r="59" spans="1:9" x14ac:dyDescent="0.3">
      <c r="A59" s="19" t="str">
        <f t="shared" si="1"/>
        <v>隐藏</v>
      </c>
      <c r="B59" s="7"/>
      <c r="C59" s="11" t="s">
        <v>388</v>
      </c>
      <c r="D59" s="12"/>
      <c r="E59" s="13" t="s">
        <v>389</v>
      </c>
      <c r="F59" s="6">
        <v>0</v>
      </c>
      <c r="G59" s="20"/>
      <c r="I59" s="11" t="s">
        <v>388</v>
      </c>
    </row>
    <row r="60" spans="1:9" x14ac:dyDescent="0.3">
      <c r="A60" s="19" t="str">
        <f t="shared" si="1"/>
        <v>隐藏</v>
      </c>
      <c r="B60" s="7"/>
      <c r="C60" s="11" t="s">
        <v>380</v>
      </c>
      <c r="D60" s="12"/>
      <c r="E60" s="13" t="s">
        <v>383</v>
      </c>
      <c r="F60" s="6">
        <v>0</v>
      </c>
      <c r="G60" s="20"/>
      <c r="I60" s="11" t="s">
        <v>380</v>
      </c>
    </row>
    <row r="61" spans="1:9" x14ac:dyDescent="0.3">
      <c r="A61" s="19" t="str">
        <f t="shared" si="1"/>
        <v>隐藏</v>
      </c>
      <c r="B61" s="7"/>
      <c r="C61" s="11" t="s">
        <v>384</v>
      </c>
      <c r="D61" s="12"/>
      <c r="E61" s="13" t="s">
        <v>386</v>
      </c>
      <c r="F61" s="6">
        <v>0</v>
      </c>
      <c r="G61" s="20"/>
      <c r="I61" s="11" t="s">
        <v>384</v>
      </c>
    </row>
    <row r="62" spans="1:9" x14ac:dyDescent="0.3">
      <c r="A62" s="19" t="str">
        <f t="shared" si="1"/>
        <v>隐藏</v>
      </c>
      <c r="B62" s="7"/>
      <c r="C62" s="11" t="s">
        <v>390</v>
      </c>
      <c r="D62" s="12"/>
      <c r="E62" s="13" t="s">
        <v>391</v>
      </c>
      <c r="F62" s="6">
        <v>0</v>
      </c>
      <c r="G62" s="20"/>
      <c r="I62" s="11" t="s">
        <v>390</v>
      </c>
    </row>
    <row r="63" spans="1:9" x14ac:dyDescent="0.3">
      <c r="A63" s="19" t="str">
        <f t="shared" si="1"/>
        <v>隐藏</v>
      </c>
      <c r="B63" s="7"/>
      <c r="C63" s="11" t="s">
        <v>385</v>
      </c>
      <c r="D63" s="12"/>
      <c r="E63" s="13" t="s">
        <v>387</v>
      </c>
      <c r="F63" s="6">
        <v>0</v>
      </c>
      <c r="G63" s="20"/>
      <c r="I63" s="11" t="s">
        <v>385</v>
      </c>
    </row>
    <row r="64" spans="1:9" x14ac:dyDescent="0.3">
      <c r="A64" s="19" t="str">
        <f t="shared" si="1"/>
        <v>隐藏</v>
      </c>
      <c r="B64" s="7"/>
      <c r="C64" s="11" t="s">
        <v>392</v>
      </c>
      <c r="D64" s="12"/>
      <c r="E64" s="13" t="s">
        <v>393</v>
      </c>
      <c r="F64" s="6">
        <v>0</v>
      </c>
      <c r="G64" s="20"/>
      <c r="I64" s="11" t="s">
        <v>392</v>
      </c>
    </row>
    <row r="65" spans="1:9" x14ac:dyDescent="0.3">
      <c r="A65" s="19" t="str">
        <f t="shared" si="1"/>
        <v>隐藏</v>
      </c>
      <c r="B65" s="7"/>
      <c r="C65" s="11" t="s">
        <v>378</v>
      </c>
      <c r="D65" s="12"/>
      <c r="E65" s="13" t="s">
        <v>379</v>
      </c>
      <c r="F65" s="6">
        <v>0</v>
      </c>
      <c r="G65" s="20" t="str" cm="1">
        <f t="array" ref="G65">IF(OR(B65={"07","08","09","10","11","12","13","14","15"}),F65/$F$118,"")</f>
        <v/>
      </c>
      <c r="I65" s="11" t="s">
        <v>378</v>
      </c>
    </row>
    <row r="66" spans="1:9" x14ac:dyDescent="0.3">
      <c r="A66" s="19" t="str">
        <f t="shared" ref="A66:A97" si="2">IF(F66=0,"隐藏","显示")</f>
        <v>隐藏</v>
      </c>
      <c r="B66" s="28" t="s">
        <v>113</v>
      </c>
      <c r="C66" s="29"/>
      <c r="D66" s="30"/>
      <c r="E66" s="31" t="s">
        <v>114</v>
      </c>
      <c r="F66" s="32">
        <v>0</v>
      </c>
      <c r="G66" s="33">
        <v>0</v>
      </c>
      <c r="I66" s="28" t="s">
        <v>113</v>
      </c>
    </row>
    <row r="67" spans="1:9" x14ac:dyDescent="0.3">
      <c r="A67" s="19" t="str">
        <f t="shared" si="2"/>
        <v>隐藏</v>
      </c>
      <c r="B67" s="7"/>
      <c r="C67" s="8" t="s">
        <v>115</v>
      </c>
      <c r="D67" s="4"/>
      <c r="E67" s="5" t="s">
        <v>116</v>
      </c>
      <c r="F67" s="6">
        <v>0</v>
      </c>
      <c r="G67" s="20" t="str" cm="1">
        <f t="array" ref="G67">IF(OR(B67={"07","08","09","10","11","12","13","14","15"}),F67/$F$118,"")</f>
        <v/>
      </c>
      <c r="I67" s="8" t="s">
        <v>115</v>
      </c>
    </row>
    <row r="68" spans="1:9" x14ac:dyDescent="0.3">
      <c r="A68" s="19" t="str">
        <f t="shared" si="2"/>
        <v>隐藏</v>
      </c>
      <c r="B68" s="7"/>
      <c r="C68" s="7"/>
      <c r="D68" s="9" t="s">
        <v>117</v>
      </c>
      <c r="E68" s="5" t="s">
        <v>118</v>
      </c>
      <c r="F68" s="6">
        <v>0</v>
      </c>
      <c r="G68" s="20" t="str" cm="1">
        <f t="array" ref="G68">IF(OR(B68={"07","08","09","10","11","12","13","14","15"}),F68/$F$118,"")</f>
        <v/>
      </c>
      <c r="I68" s="9" t="s">
        <v>117</v>
      </c>
    </row>
    <row r="69" spans="1:9" x14ac:dyDescent="0.3">
      <c r="A69" s="19" t="str">
        <f t="shared" si="2"/>
        <v>隐藏</v>
      </c>
      <c r="B69" s="7"/>
      <c r="C69" s="7"/>
      <c r="D69" s="9" t="s">
        <v>119</v>
      </c>
      <c r="E69" s="5" t="s">
        <v>120</v>
      </c>
      <c r="F69" s="6">
        <v>0</v>
      </c>
      <c r="G69" s="20" t="str" cm="1">
        <f t="array" ref="G69">IF(OR(B69={"07","08","09","10","11","12","13","14","15"}),F69/$F$118,"")</f>
        <v/>
      </c>
      <c r="I69" s="9" t="s">
        <v>119</v>
      </c>
    </row>
    <row r="70" spans="1:9" x14ac:dyDescent="0.3">
      <c r="A70" s="19" t="str">
        <f t="shared" si="2"/>
        <v>隐藏</v>
      </c>
      <c r="B70" s="7"/>
      <c r="C70" s="10"/>
      <c r="D70" s="9" t="s">
        <v>121</v>
      </c>
      <c r="E70" s="5" t="s">
        <v>122</v>
      </c>
      <c r="F70" s="6">
        <v>0</v>
      </c>
      <c r="G70" s="20" t="str" cm="1">
        <f t="array" ref="G70">IF(OR(B70={"07","08","09","10","11","12","13","14","15"}),F70/$F$118,"")</f>
        <v/>
      </c>
      <c r="I70" s="9" t="s">
        <v>121</v>
      </c>
    </row>
    <row r="71" spans="1:9" x14ac:dyDescent="0.3">
      <c r="A71" s="19" t="str">
        <f t="shared" si="2"/>
        <v>隐藏</v>
      </c>
      <c r="B71" s="7"/>
      <c r="C71" s="3" t="s">
        <v>123</v>
      </c>
      <c r="D71" s="4"/>
      <c r="E71" s="5" t="s">
        <v>124</v>
      </c>
      <c r="F71" s="6">
        <v>0</v>
      </c>
      <c r="G71" s="20" t="str" cm="1">
        <f t="array" ref="G71">IF(OR(B71={"07","08","09","10","11","12","13","14","15"}),F71/$F$118,"")</f>
        <v/>
      </c>
      <c r="I71" s="3" t="s">
        <v>123</v>
      </c>
    </row>
    <row r="72" spans="1:9" x14ac:dyDescent="0.3">
      <c r="A72" s="19" t="str">
        <f t="shared" si="2"/>
        <v>隐藏</v>
      </c>
      <c r="B72" s="7"/>
      <c r="C72" s="3" t="s">
        <v>125</v>
      </c>
      <c r="D72" s="4"/>
      <c r="E72" s="5" t="s">
        <v>126</v>
      </c>
      <c r="F72" s="6">
        <v>0</v>
      </c>
      <c r="G72" s="20" t="str" cm="1">
        <f t="array" ref="G72">IF(OR(B72={"07","08","09","10","11","12","13","14","15"}),F72/$F$118,"")</f>
        <v/>
      </c>
      <c r="I72" s="3" t="s">
        <v>125</v>
      </c>
    </row>
    <row r="73" spans="1:9" x14ac:dyDescent="0.3">
      <c r="A73" s="19" t="str">
        <f t="shared" si="2"/>
        <v>隐藏</v>
      </c>
      <c r="B73" s="28" t="s">
        <v>127</v>
      </c>
      <c r="C73" s="29"/>
      <c r="D73" s="30"/>
      <c r="E73" s="31" t="s">
        <v>128</v>
      </c>
      <c r="F73" s="32">
        <v>0</v>
      </c>
      <c r="G73" s="33">
        <v>0</v>
      </c>
      <c r="I73" s="28" t="s">
        <v>127</v>
      </c>
    </row>
    <row r="74" spans="1:9" x14ac:dyDescent="0.3">
      <c r="A74" s="19" t="str">
        <f t="shared" si="2"/>
        <v>隐藏</v>
      </c>
      <c r="B74" s="7"/>
      <c r="C74" s="8" t="s">
        <v>129</v>
      </c>
      <c r="D74" s="4"/>
      <c r="E74" s="5" t="s">
        <v>130</v>
      </c>
      <c r="F74" s="6">
        <v>0</v>
      </c>
      <c r="G74" s="20" t="str" cm="1">
        <f t="array" ref="G74">IF(OR(B74={"07","08","09","10","11","12","13","14","15"}),F74/$F$118,"")</f>
        <v/>
      </c>
      <c r="I74" s="8" t="s">
        <v>129</v>
      </c>
    </row>
    <row r="75" spans="1:9" x14ac:dyDescent="0.3">
      <c r="A75" s="19" t="str">
        <f t="shared" si="2"/>
        <v>隐藏</v>
      </c>
      <c r="B75" s="7"/>
      <c r="C75" s="7"/>
      <c r="D75" s="9" t="s">
        <v>131</v>
      </c>
      <c r="E75" s="5" t="s">
        <v>132</v>
      </c>
      <c r="F75" s="6">
        <v>0</v>
      </c>
      <c r="G75" s="20" t="str" cm="1">
        <f t="array" ref="G75">IF(OR(B75={"07","08","09","10","11","12","13","14","15"}),F75/$F$118,"")</f>
        <v/>
      </c>
      <c r="I75" s="9" t="s">
        <v>131</v>
      </c>
    </row>
    <row r="76" spans="1:9" x14ac:dyDescent="0.3">
      <c r="A76" s="19" t="str">
        <f t="shared" si="2"/>
        <v>隐藏</v>
      </c>
      <c r="B76" s="7"/>
      <c r="C76" s="7"/>
      <c r="D76" s="9" t="s">
        <v>133</v>
      </c>
      <c r="E76" s="5" t="s">
        <v>134</v>
      </c>
      <c r="F76" s="6">
        <v>0</v>
      </c>
      <c r="G76" s="20" t="str" cm="1">
        <f t="array" ref="G76">IF(OR(B76={"07","08","09","10","11","12","13","14","15"}),F76/$F$118,"")</f>
        <v/>
      </c>
      <c r="I76" s="9" t="s">
        <v>133</v>
      </c>
    </row>
    <row r="77" spans="1:9" x14ac:dyDescent="0.3">
      <c r="A77" s="19" t="str">
        <f t="shared" si="2"/>
        <v>隐藏</v>
      </c>
      <c r="B77" s="7"/>
      <c r="C77" s="10"/>
      <c r="D77" s="9" t="s">
        <v>135</v>
      </c>
      <c r="E77" s="5" t="s">
        <v>136</v>
      </c>
      <c r="F77" s="6">
        <v>0</v>
      </c>
      <c r="G77" s="20" t="str" cm="1">
        <f t="array" ref="G77">IF(OR(B77={"07","08","09","10","11","12","13","14","15"}),F77/$F$118,"")</f>
        <v/>
      </c>
      <c r="I77" s="9" t="s">
        <v>135</v>
      </c>
    </row>
    <row r="78" spans="1:9" x14ac:dyDescent="0.3">
      <c r="A78" s="19" t="str">
        <f t="shared" si="2"/>
        <v>隐藏</v>
      </c>
      <c r="B78" s="10"/>
      <c r="C78" s="3" t="s">
        <v>137</v>
      </c>
      <c r="D78" s="4"/>
      <c r="E78" s="5" t="s">
        <v>138</v>
      </c>
      <c r="F78" s="6">
        <v>0</v>
      </c>
      <c r="G78" s="20" t="str" cm="1">
        <f t="array" ref="G78">IF(OR(B78={"07","08","09","10","11","12","13","14","15"}),F78/$F$118,"")</f>
        <v/>
      </c>
      <c r="I78" s="3" t="s">
        <v>137</v>
      </c>
    </row>
    <row r="79" spans="1:9" x14ac:dyDescent="0.3">
      <c r="A79" s="19" t="str">
        <f t="shared" si="2"/>
        <v>隐藏</v>
      </c>
      <c r="B79" s="28" t="s">
        <v>139</v>
      </c>
      <c r="C79" s="29"/>
      <c r="D79" s="30"/>
      <c r="E79" s="31" t="s">
        <v>140</v>
      </c>
      <c r="F79" s="32">
        <v>0</v>
      </c>
      <c r="G79" s="33">
        <v>0</v>
      </c>
      <c r="I79" s="28" t="s">
        <v>139</v>
      </c>
    </row>
    <row r="80" spans="1:9" x14ac:dyDescent="0.3">
      <c r="A80" s="19" t="str">
        <f t="shared" si="2"/>
        <v>隐藏</v>
      </c>
      <c r="B80" s="7"/>
      <c r="C80" s="3" t="s">
        <v>141</v>
      </c>
      <c r="D80" s="4"/>
      <c r="E80" s="5" t="s">
        <v>142</v>
      </c>
      <c r="F80" s="6">
        <v>0</v>
      </c>
      <c r="G80" s="20" t="str" cm="1">
        <f t="array" ref="G80">IF(OR(B80={"07","08","09","10","11","12","13","14","15"}),F80/$F$118,"")</f>
        <v/>
      </c>
      <c r="I80" s="3" t="s">
        <v>141</v>
      </c>
    </row>
    <row r="81" spans="1:9" x14ac:dyDescent="0.3">
      <c r="A81" s="19" t="str">
        <f t="shared" si="2"/>
        <v>隐藏</v>
      </c>
      <c r="B81" s="7"/>
      <c r="C81" s="3" t="s">
        <v>143</v>
      </c>
      <c r="D81" s="4"/>
      <c r="E81" s="5" t="s">
        <v>144</v>
      </c>
      <c r="F81" s="6">
        <v>0</v>
      </c>
      <c r="G81" s="20" t="str" cm="1">
        <f t="array" ref="G81">IF(OR(B81={"07","08","09","10","11","12","13","14","15"}),F81/$F$118,"")</f>
        <v/>
      </c>
      <c r="I81" s="3" t="s">
        <v>143</v>
      </c>
    </row>
    <row r="82" spans="1:9" x14ac:dyDescent="0.3">
      <c r="A82" s="19" t="str">
        <f t="shared" si="2"/>
        <v>隐藏</v>
      </c>
      <c r="B82" s="7"/>
      <c r="C82" s="3" t="s">
        <v>145</v>
      </c>
      <c r="D82" s="4"/>
      <c r="E82" s="5" t="s">
        <v>146</v>
      </c>
      <c r="F82" s="6">
        <v>0</v>
      </c>
      <c r="G82" s="20" t="str" cm="1">
        <f t="array" ref="G82">IF(OR(B82={"07","08","09","10","11","12","13","14","15"}),F82/$F$118,"")</f>
        <v/>
      </c>
      <c r="I82" s="3" t="s">
        <v>145</v>
      </c>
    </row>
    <row r="83" spans="1:9" x14ac:dyDescent="0.3">
      <c r="A83" s="19" t="str">
        <f t="shared" si="2"/>
        <v>隐藏</v>
      </c>
      <c r="B83" s="7"/>
      <c r="C83" s="3" t="s">
        <v>147</v>
      </c>
      <c r="D83" s="4"/>
      <c r="E83" s="5" t="s">
        <v>148</v>
      </c>
      <c r="F83" s="6">
        <v>0</v>
      </c>
      <c r="G83" s="20" t="str" cm="1">
        <f t="array" ref="G83">IF(OR(B83={"07","08","09","10","11","12","13","14","15"}),F83/$F$118,"")</f>
        <v/>
      </c>
      <c r="I83" s="3" t="s">
        <v>147</v>
      </c>
    </row>
    <row r="84" spans="1:9" x14ac:dyDescent="0.3">
      <c r="A84" s="19" t="str">
        <f t="shared" si="2"/>
        <v>隐藏</v>
      </c>
      <c r="B84" s="7"/>
      <c r="C84" s="3" t="s">
        <v>149</v>
      </c>
      <c r="D84" s="4"/>
      <c r="E84" s="5" t="s">
        <v>150</v>
      </c>
      <c r="F84" s="6">
        <v>0</v>
      </c>
      <c r="G84" s="20" t="str" cm="1">
        <f t="array" ref="G84">IF(OR(B84={"07","08","09","10","11","12","13","14","15"}),F84/$F$118,"")</f>
        <v/>
      </c>
      <c r="I84" s="3" t="s">
        <v>149</v>
      </c>
    </row>
    <row r="85" spans="1:9" x14ac:dyDescent="0.3">
      <c r="A85" s="19" t="str">
        <f t="shared" si="2"/>
        <v>隐藏</v>
      </c>
      <c r="B85" s="7"/>
      <c r="C85" s="3" t="s">
        <v>151</v>
      </c>
      <c r="D85" s="4"/>
      <c r="E85" s="5" t="s">
        <v>152</v>
      </c>
      <c r="F85" s="6">
        <v>0</v>
      </c>
      <c r="G85" s="20" t="str" cm="1">
        <f t="array" ref="G85">IF(OR(B85={"07","08","09","10","11","12","13","14","15"}),F85/$F$118,"")</f>
        <v/>
      </c>
      <c r="I85" s="3" t="s">
        <v>151</v>
      </c>
    </row>
    <row r="86" spans="1:9" x14ac:dyDescent="0.3">
      <c r="A86" s="19" t="str">
        <f t="shared" si="2"/>
        <v>隐藏</v>
      </c>
      <c r="B86" s="7"/>
      <c r="C86" s="3" t="s">
        <v>153</v>
      </c>
      <c r="D86" s="4"/>
      <c r="E86" s="5" t="s">
        <v>154</v>
      </c>
      <c r="F86" s="6">
        <v>0</v>
      </c>
      <c r="G86" s="20" t="str" cm="1">
        <f t="array" ref="G86">IF(OR(B86={"07","08","09","10","11","12","13","14","15"}),F86/$F$118,"")</f>
        <v/>
      </c>
      <c r="I86" s="3" t="s">
        <v>153</v>
      </c>
    </row>
    <row r="87" spans="1:9" x14ac:dyDescent="0.3">
      <c r="A87" s="19" t="str">
        <f t="shared" si="2"/>
        <v>隐藏</v>
      </c>
      <c r="B87" s="7"/>
      <c r="C87" s="8" t="s">
        <v>155</v>
      </c>
      <c r="D87" s="4"/>
      <c r="E87" s="5" t="s">
        <v>156</v>
      </c>
      <c r="F87" s="6">
        <v>0</v>
      </c>
      <c r="G87" s="20" t="str" cm="1">
        <f t="array" ref="G87">IF(OR(B87={"07","08","09","10","11","12","13","14","15"}),F87/$F$118,"")</f>
        <v/>
      </c>
      <c r="I87" s="8" t="s">
        <v>155</v>
      </c>
    </row>
    <row r="88" spans="1:9" x14ac:dyDescent="0.3">
      <c r="A88" s="19" t="str">
        <f t="shared" si="2"/>
        <v>隐藏</v>
      </c>
      <c r="B88" s="7"/>
      <c r="C88" s="7"/>
      <c r="D88" s="9" t="s">
        <v>157</v>
      </c>
      <c r="E88" s="5" t="s">
        <v>158</v>
      </c>
      <c r="F88" s="6">
        <v>0</v>
      </c>
      <c r="G88" s="20" t="str" cm="1">
        <f t="array" ref="G88">IF(OR(B88={"07","08","09","10","11","12","13","14","15"}),F88/$F$118,"")</f>
        <v/>
      </c>
      <c r="I88" s="9" t="s">
        <v>157</v>
      </c>
    </row>
    <row r="89" spans="1:9" x14ac:dyDescent="0.3">
      <c r="A89" s="19" t="str">
        <f t="shared" si="2"/>
        <v>隐藏</v>
      </c>
      <c r="B89" s="7"/>
      <c r="C89" s="7"/>
      <c r="D89" s="9" t="s">
        <v>159</v>
      </c>
      <c r="E89" s="5" t="s">
        <v>160</v>
      </c>
      <c r="F89" s="6">
        <v>0</v>
      </c>
      <c r="G89" s="20" t="str" cm="1">
        <f t="array" ref="G89">IF(OR(B89={"07","08","09","10","11","12","13","14","15"}),F89/$F$118,"")</f>
        <v/>
      </c>
      <c r="I89" s="9" t="s">
        <v>159</v>
      </c>
    </row>
    <row r="90" spans="1:9" x14ac:dyDescent="0.3">
      <c r="A90" s="19" t="str">
        <f t="shared" si="2"/>
        <v>隐藏</v>
      </c>
      <c r="B90" s="7"/>
      <c r="C90" s="10"/>
      <c r="D90" s="9" t="s">
        <v>161</v>
      </c>
      <c r="E90" s="5" t="s">
        <v>162</v>
      </c>
      <c r="F90" s="6">
        <v>0</v>
      </c>
      <c r="G90" s="20" t="str" cm="1">
        <f t="array" ref="G90">IF(OR(B90={"07","08","09","10","11","12","13","14","15"}),F90/$F$118,"")</f>
        <v/>
      </c>
      <c r="I90" s="9" t="s">
        <v>161</v>
      </c>
    </row>
    <row r="91" spans="1:9" x14ac:dyDescent="0.3">
      <c r="A91" s="19" t="str">
        <f t="shared" si="2"/>
        <v>隐藏</v>
      </c>
      <c r="B91" s="10"/>
      <c r="C91" s="3" t="s">
        <v>163</v>
      </c>
      <c r="D91" s="4"/>
      <c r="E91" s="5" t="s">
        <v>164</v>
      </c>
      <c r="F91" s="6">
        <v>0</v>
      </c>
      <c r="G91" s="21" t="str" cm="1">
        <f t="array" ref="G91">IF(OR(B91={"07","08","09","10","11","12","13","14","15"}),F91/$F$118,"")</f>
        <v/>
      </c>
      <c r="I91" s="3" t="s">
        <v>163</v>
      </c>
    </row>
    <row r="92" spans="1:9" x14ac:dyDescent="0.3">
      <c r="A92" s="19" t="str">
        <f t="shared" si="2"/>
        <v>隐藏</v>
      </c>
      <c r="B92" s="28" t="s">
        <v>403</v>
      </c>
      <c r="C92" s="29"/>
      <c r="D92" s="30"/>
      <c r="E92" s="31" t="s">
        <v>166</v>
      </c>
      <c r="F92" s="32">
        <v>0</v>
      </c>
      <c r="G92" s="33">
        <v>0</v>
      </c>
      <c r="I92" s="47" t="s">
        <v>165</v>
      </c>
    </row>
    <row r="93" spans="1:9" x14ac:dyDescent="0.3">
      <c r="A93" s="19" t="str">
        <f t="shared" si="2"/>
        <v>隐藏</v>
      </c>
      <c r="B93" s="7"/>
      <c r="C93" s="3" t="s">
        <v>167</v>
      </c>
      <c r="D93" s="4"/>
      <c r="E93" s="5" t="s">
        <v>168</v>
      </c>
      <c r="F93" s="6">
        <v>0</v>
      </c>
      <c r="G93" s="20" t="str" cm="1">
        <f t="array" ref="G93">IF(OR(B93={"07","08","09","10","11","12","13","14","15"}),F93/$F$118,"")</f>
        <v/>
      </c>
      <c r="I93" s="3" t="s">
        <v>167</v>
      </c>
    </row>
    <row r="94" spans="1:9" x14ac:dyDescent="0.3">
      <c r="A94" s="19" t="str">
        <f t="shared" si="2"/>
        <v>隐藏</v>
      </c>
      <c r="B94" s="7"/>
      <c r="C94" s="3" t="s">
        <v>169</v>
      </c>
      <c r="D94" s="4"/>
      <c r="E94" s="5" t="s">
        <v>170</v>
      </c>
      <c r="F94" s="6">
        <v>0</v>
      </c>
      <c r="G94" s="20" t="str" cm="1">
        <f t="array" ref="G94">IF(OR(B94={"07","08","09","10","11","12","13","14","15"}),F94/$F$118,"")</f>
        <v/>
      </c>
      <c r="I94" s="3" t="s">
        <v>169</v>
      </c>
    </row>
    <row r="95" spans="1:9" x14ac:dyDescent="0.3">
      <c r="A95" s="19" t="str">
        <f t="shared" si="2"/>
        <v>隐藏</v>
      </c>
      <c r="B95" s="7"/>
      <c r="C95" s="3" t="s">
        <v>171</v>
      </c>
      <c r="D95" s="4"/>
      <c r="E95" s="5" t="s">
        <v>172</v>
      </c>
      <c r="F95" s="6">
        <v>0</v>
      </c>
      <c r="G95" s="20" t="str" cm="1">
        <f t="array" ref="G95">IF(OR(B95={"07","08","09","10","11","12","13","14","15"}),F95/$F$118,"")</f>
        <v/>
      </c>
      <c r="I95" s="3" t="s">
        <v>171</v>
      </c>
    </row>
    <row r="96" spans="1:9" x14ac:dyDescent="0.3">
      <c r="A96" s="19" t="str">
        <f t="shared" si="2"/>
        <v>隐藏</v>
      </c>
      <c r="B96" s="7"/>
      <c r="C96" s="3" t="s">
        <v>173</v>
      </c>
      <c r="D96" s="4"/>
      <c r="E96" s="5" t="s">
        <v>174</v>
      </c>
      <c r="F96" s="6">
        <v>0</v>
      </c>
      <c r="G96" s="20" t="str" cm="1">
        <f t="array" ref="G96">IF(OR(B96={"07","08","09","10","11","12","13","14","15"}),F96/$F$118,"")</f>
        <v/>
      </c>
      <c r="I96" s="3" t="s">
        <v>173</v>
      </c>
    </row>
    <row r="97" spans="1:9" x14ac:dyDescent="0.3">
      <c r="A97" s="19" t="str">
        <f t="shared" si="2"/>
        <v>隐藏</v>
      </c>
      <c r="B97" s="7"/>
      <c r="C97" s="3" t="s">
        <v>175</v>
      </c>
      <c r="D97" s="4"/>
      <c r="E97" s="5" t="s">
        <v>176</v>
      </c>
      <c r="F97" s="6">
        <v>0</v>
      </c>
      <c r="G97" s="20" t="str" cm="1">
        <f t="array" ref="G97">IF(OR(B97={"07","08","09","10","11","12","13","14","15"}),F97/$F$118,"")</f>
        <v/>
      </c>
      <c r="I97" s="3" t="s">
        <v>175</v>
      </c>
    </row>
    <row r="98" spans="1:9" x14ac:dyDescent="0.3">
      <c r="A98" s="19" t="str">
        <f t="shared" ref="A98:A129" si="3">IF(F98=0,"隐藏","显示")</f>
        <v>隐藏</v>
      </c>
      <c r="B98" s="7"/>
      <c r="C98" s="3" t="s">
        <v>177</v>
      </c>
      <c r="D98" s="4"/>
      <c r="E98" s="5" t="s">
        <v>178</v>
      </c>
      <c r="F98" s="6">
        <v>0</v>
      </c>
      <c r="G98" s="20" t="str" cm="1">
        <f t="array" ref="G98">IF(OR(B98={"07","08","09","10","11","12","13","14","15"}),F98/$F$118,"")</f>
        <v/>
      </c>
      <c r="I98" s="3" t="s">
        <v>177</v>
      </c>
    </row>
    <row r="99" spans="1:9" x14ac:dyDescent="0.3">
      <c r="A99" s="19" t="str">
        <f t="shared" si="3"/>
        <v>隐藏</v>
      </c>
      <c r="B99" s="7"/>
      <c r="C99" s="3" t="s">
        <v>179</v>
      </c>
      <c r="D99" s="4"/>
      <c r="E99" s="5" t="s">
        <v>180</v>
      </c>
      <c r="F99" s="6">
        <v>0</v>
      </c>
      <c r="G99" s="20" t="str" cm="1">
        <f t="array" ref="G99">IF(OR(B99={"07","08","09","10","11","12","13","14","15"}),F99/$F$118,"")</f>
        <v/>
      </c>
      <c r="I99" s="3" t="s">
        <v>179</v>
      </c>
    </row>
    <row r="100" spans="1:9" x14ac:dyDescent="0.3">
      <c r="A100" s="19" t="str">
        <f t="shared" si="3"/>
        <v>隐藏</v>
      </c>
      <c r="B100" s="7"/>
      <c r="C100" s="3" t="s">
        <v>181</v>
      </c>
      <c r="D100" s="4"/>
      <c r="E100" s="5" t="s">
        <v>182</v>
      </c>
      <c r="F100" s="6">
        <v>0</v>
      </c>
      <c r="G100" s="20" t="str" cm="1">
        <f t="array" ref="G100">IF(OR(B100={"07","08","09","10","11","12","13","14","15"}),F100/$F$118,"")</f>
        <v/>
      </c>
      <c r="I100" s="3" t="s">
        <v>181</v>
      </c>
    </row>
    <row r="101" spans="1:9" x14ac:dyDescent="0.3">
      <c r="A101" s="19" t="str">
        <f t="shared" si="3"/>
        <v>隐藏</v>
      </c>
      <c r="B101" s="7"/>
      <c r="C101" s="3" t="s">
        <v>183</v>
      </c>
      <c r="D101" s="4"/>
      <c r="E101" s="5" t="s">
        <v>184</v>
      </c>
      <c r="F101" s="6">
        <v>0</v>
      </c>
      <c r="G101" s="20" t="str" cm="1">
        <f t="array" ref="G101">IF(OR(B101={"07","08","09","10","11","12","13","14","15"}),F101/$F$118,"")</f>
        <v/>
      </c>
      <c r="I101" s="3" t="s">
        <v>183</v>
      </c>
    </row>
    <row r="102" spans="1:9" x14ac:dyDescent="0.3">
      <c r="A102" s="19" t="str">
        <f t="shared" si="3"/>
        <v>隐藏</v>
      </c>
      <c r="B102" s="7"/>
      <c r="C102" s="3" t="s">
        <v>185</v>
      </c>
      <c r="D102" s="4"/>
      <c r="E102" s="5" t="s">
        <v>186</v>
      </c>
      <c r="F102" s="6">
        <v>0</v>
      </c>
      <c r="G102" s="20" t="str" cm="1">
        <f t="array" ref="G102">IF(OR(B102={"07","08","09","10","11","12","13","14","15"}),F102/$F$118,"")</f>
        <v/>
      </c>
      <c r="I102" s="3" t="s">
        <v>185</v>
      </c>
    </row>
    <row r="103" spans="1:9" x14ac:dyDescent="0.3">
      <c r="A103" s="19" t="str">
        <f t="shared" si="3"/>
        <v>隐藏</v>
      </c>
      <c r="B103" s="7"/>
      <c r="C103" s="3" t="s">
        <v>187</v>
      </c>
      <c r="D103" s="4"/>
      <c r="E103" s="5" t="s">
        <v>188</v>
      </c>
      <c r="F103" s="6">
        <v>0</v>
      </c>
      <c r="G103" s="20" t="str" cm="1">
        <f t="array" ref="G103">IF(OR(B103={"07","08","09","10","11","12","13","14","15"}),F103/$F$118,"")</f>
        <v/>
      </c>
      <c r="I103" s="3" t="s">
        <v>187</v>
      </c>
    </row>
    <row r="104" spans="1:9" x14ac:dyDescent="0.3">
      <c r="A104" s="19" t="str">
        <f t="shared" si="3"/>
        <v>隐藏</v>
      </c>
      <c r="B104" s="10"/>
      <c r="C104" s="3" t="s">
        <v>189</v>
      </c>
      <c r="D104" s="4"/>
      <c r="E104" s="5" t="s">
        <v>190</v>
      </c>
      <c r="F104" s="6">
        <v>0</v>
      </c>
      <c r="G104" s="21" t="str" cm="1">
        <f t="array" ref="G104">IF(OR(B104={"07","08","09","10","11","12","13","14","15"}),F104/$F$118,"")</f>
        <v/>
      </c>
      <c r="I104" s="3" t="s">
        <v>189</v>
      </c>
    </row>
    <row r="105" spans="1:9" x14ac:dyDescent="0.3">
      <c r="A105" s="19" t="str">
        <f t="shared" si="3"/>
        <v>隐藏</v>
      </c>
      <c r="B105" s="28" t="s">
        <v>191</v>
      </c>
      <c r="C105" s="29"/>
      <c r="D105" s="30"/>
      <c r="E105" s="31" t="s">
        <v>192</v>
      </c>
      <c r="F105" s="32">
        <v>0</v>
      </c>
      <c r="G105" s="33">
        <v>0</v>
      </c>
      <c r="I105" s="28" t="s">
        <v>191</v>
      </c>
    </row>
    <row r="106" spans="1:9" x14ac:dyDescent="0.3">
      <c r="A106" s="19" t="str">
        <f t="shared" si="3"/>
        <v>隐藏</v>
      </c>
      <c r="B106" s="7"/>
      <c r="C106" s="3" t="s">
        <v>193</v>
      </c>
      <c r="D106" s="4"/>
      <c r="E106" s="5" t="s">
        <v>194</v>
      </c>
      <c r="F106" s="6">
        <v>0</v>
      </c>
      <c r="G106" s="20" t="str" cm="1">
        <f t="array" ref="G106">IF(OR(B106={"07","08","09","10","11","12","13","14","15"}),F106/$F$118,"")</f>
        <v/>
      </c>
      <c r="I106" s="3" t="s">
        <v>193</v>
      </c>
    </row>
    <row r="107" spans="1:9" x14ac:dyDescent="0.3">
      <c r="A107" s="19" t="str">
        <f t="shared" si="3"/>
        <v>隐藏</v>
      </c>
      <c r="B107" s="7"/>
      <c r="C107" s="3" t="s">
        <v>195</v>
      </c>
      <c r="D107" s="4"/>
      <c r="E107" s="5" t="s">
        <v>196</v>
      </c>
      <c r="F107" s="6">
        <v>0</v>
      </c>
      <c r="G107" s="20" t="str" cm="1">
        <f t="array" ref="G107">IF(OR(B107={"07","08","09","10","11","12","13","14","15"}),F107/$F$118,"")</f>
        <v/>
      </c>
      <c r="I107" s="3" t="s">
        <v>195</v>
      </c>
    </row>
    <row r="108" spans="1:9" x14ac:dyDescent="0.3">
      <c r="A108" s="19" t="str">
        <f t="shared" si="3"/>
        <v>隐藏</v>
      </c>
      <c r="B108" s="10"/>
      <c r="C108" s="3" t="s">
        <v>197</v>
      </c>
      <c r="D108" s="4"/>
      <c r="E108" s="5" t="s">
        <v>198</v>
      </c>
      <c r="F108" s="6">
        <v>0</v>
      </c>
      <c r="G108" s="21" t="str" cm="1">
        <f t="array" ref="G108">IF(OR(B108={"07","08","09","10","11","12","13","14","15"}),F108/$F$118,"")</f>
        <v/>
      </c>
      <c r="I108" s="3" t="s">
        <v>197</v>
      </c>
    </row>
    <row r="109" spans="1:9" x14ac:dyDescent="0.3">
      <c r="A109" s="19" t="str">
        <f t="shared" si="3"/>
        <v>隐藏</v>
      </c>
      <c r="B109" s="28" t="s">
        <v>199</v>
      </c>
      <c r="C109" s="29"/>
      <c r="D109" s="30"/>
      <c r="E109" s="31" t="s">
        <v>200</v>
      </c>
      <c r="F109" s="32">
        <v>0</v>
      </c>
      <c r="G109" s="33">
        <v>0</v>
      </c>
      <c r="I109" s="28" t="s">
        <v>199</v>
      </c>
    </row>
    <row r="110" spans="1:9" x14ac:dyDescent="0.3">
      <c r="A110" s="19" t="str">
        <f t="shared" si="3"/>
        <v>隐藏</v>
      </c>
      <c r="B110" s="7"/>
      <c r="C110" s="3" t="s">
        <v>201</v>
      </c>
      <c r="D110" s="4"/>
      <c r="E110" s="5" t="s">
        <v>202</v>
      </c>
      <c r="F110" s="6">
        <v>0</v>
      </c>
      <c r="G110" s="20" t="str" cm="1">
        <f t="array" ref="G110">IF(OR(B110={"07","08","09","10","11","12","13","14","15"}),F110/$F$118,"")</f>
        <v/>
      </c>
      <c r="I110" s="3" t="s">
        <v>201</v>
      </c>
    </row>
    <row r="111" spans="1:9" x14ac:dyDescent="0.3">
      <c r="A111" s="19" t="str">
        <f t="shared" si="3"/>
        <v>隐藏</v>
      </c>
      <c r="B111" s="7"/>
      <c r="C111" s="3" t="s">
        <v>203</v>
      </c>
      <c r="D111" s="4"/>
      <c r="E111" s="5" t="s">
        <v>204</v>
      </c>
      <c r="F111" s="6">
        <v>0</v>
      </c>
      <c r="G111" s="20" t="str" cm="1">
        <f t="array" ref="G111">IF(OR(B111={"07","08","09","10","11","12","13","14","15"}),F111/$F$118,"")</f>
        <v/>
      </c>
      <c r="I111" s="3" t="s">
        <v>203</v>
      </c>
    </row>
    <row r="112" spans="1:9" x14ac:dyDescent="0.3">
      <c r="A112" s="19" t="str">
        <f t="shared" si="3"/>
        <v>隐藏</v>
      </c>
      <c r="B112" s="7"/>
      <c r="C112" s="3" t="s">
        <v>205</v>
      </c>
      <c r="D112" s="4"/>
      <c r="E112" s="5" t="s">
        <v>206</v>
      </c>
      <c r="F112" s="6">
        <v>0</v>
      </c>
      <c r="G112" s="20" t="str" cm="1">
        <f t="array" ref="G112">IF(OR(B112={"07","08","09","10","11","12","13","14","15"}),F112/$F$118,"")</f>
        <v/>
      </c>
      <c r="I112" s="3" t="s">
        <v>205</v>
      </c>
    </row>
    <row r="113" spans="1:9" x14ac:dyDescent="0.3">
      <c r="A113" s="19" t="str">
        <f t="shared" si="3"/>
        <v>隐藏</v>
      </c>
      <c r="B113" s="7"/>
      <c r="C113" s="3" t="s">
        <v>207</v>
      </c>
      <c r="D113" s="4"/>
      <c r="E113" s="5" t="s">
        <v>208</v>
      </c>
      <c r="F113" s="6">
        <v>0</v>
      </c>
      <c r="G113" s="20" t="str" cm="1">
        <f t="array" ref="G113">IF(OR(B113={"07","08","09","10","11","12","13","14","15"}),F113/$F$118,"")</f>
        <v/>
      </c>
      <c r="I113" s="3" t="s">
        <v>207</v>
      </c>
    </row>
    <row r="114" spans="1:9" x14ac:dyDescent="0.3">
      <c r="A114" s="19" t="str">
        <f t="shared" si="3"/>
        <v>隐藏</v>
      </c>
      <c r="B114" s="7"/>
      <c r="C114" s="3" t="s">
        <v>209</v>
      </c>
      <c r="D114" s="4"/>
      <c r="E114" s="5" t="s">
        <v>210</v>
      </c>
      <c r="F114" s="6">
        <v>0</v>
      </c>
      <c r="G114" s="20" t="str" cm="1">
        <f t="array" ref="G114">IF(OR(B114={"07","08","09","10","11","12","13","14","15"}),F114/$F$118,"")</f>
        <v/>
      </c>
      <c r="I114" s="3" t="s">
        <v>209</v>
      </c>
    </row>
    <row r="115" spans="1:9" x14ac:dyDescent="0.3">
      <c r="A115" s="19" t="str">
        <f t="shared" si="3"/>
        <v>隐藏</v>
      </c>
      <c r="B115" s="7"/>
      <c r="C115" s="3" t="s">
        <v>211</v>
      </c>
      <c r="D115" s="4"/>
      <c r="E115" s="5" t="s">
        <v>212</v>
      </c>
      <c r="F115" s="6">
        <v>0</v>
      </c>
      <c r="G115" s="20" t="str" cm="1">
        <f t="array" ref="G115">IF(OR(B115={"07","08","09","10","11","12","13","14","15"}),F115/$F$118,"")</f>
        <v/>
      </c>
      <c r="I115" s="3" t="s">
        <v>211</v>
      </c>
    </row>
    <row r="116" spans="1:9" x14ac:dyDescent="0.3">
      <c r="A116" s="19" t="str">
        <f t="shared" si="3"/>
        <v>隐藏</v>
      </c>
      <c r="B116" s="10"/>
      <c r="C116" s="3" t="s">
        <v>213</v>
      </c>
      <c r="D116" s="4"/>
      <c r="E116" s="5" t="s">
        <v>214</v>
      </c>
      <c r="F116" s="6">
        <v>0</v>
      </c>
      <c r="G116" s="21" t="str" cm="1">
        <f t="array" ref="G116">IF(OR(B116={"07","08","09","10","11","12","13","14","15"}),F116/$F$118,"")</f>
        <v/>
      </c>
      <c r="I116" s="3" t="s">
        <v>213</v>
      </c>
    </row>
    <row r="117" spans="1:9" x14ac:dyDescent="0.3">
      <c r="A117" s="19" t="str">
        <f t="shared" si="3"/>
        <v>隐藏</v>
      </c>
      <c r="B117" s="37" t="s">
        <v>286</v>
      </c>
      <c r="C117" s="29"/>
      <c r="D117" s="30"/>
      <c r="E117" s="31" t="s">
        <v>287</v>
      </c>
      <c r="F117" s="32">
        <v>0</v>
      </c>
      <c r="G117" s="38">
        <v>0</v>
      </c>
      <c r="I117" s="37" t="s">
        <v>286</v>
      </c>
    </row>
    <row r="118" spans="1:9" x14ac:dyDescent="0.3">
      <c r="A118" s="19" t="str">
        <f t="shared" si="3"/>
        <v>隐藏</v>
      </c>
      <c r="B118" s="39" t="s">
        <v>215</v>
      </c>
      <c r="C118" s="40"/>
      <c r="D118" s="41"/>
      <c r="E118" s="42"/>
      <c r="F118" s="43">
        <v>0</v>
      </c>
      <c r="G118" s="44">
        <v>0</v>
      </c>
      <c r="I118" s="39" t="s">
        <v>215</v>
      </c>
    </row>
    <row r="119" spans="1:9" x14ac:dyDescent="0.3">
      <c r="A119" s="19" t="str">
        <f t="shared" si="3"/>
        <v>隐藏</v>
      </c>
      <c r="B119" s="28" t="s">
        <v>216</v>
      </c>
      <c r="C119" s="29"/>
      <c r="D119" s="30"/>
      <c r="E119" s="31" t="s">
        <v>217</v>
      </c>
      <c r="F119" s="32">
        <v>0</v>
      </c>
      <c r="G119" s="33" t="str" cm="1">
        <f t="array" ref="G119">IF(OR(B119={"07","08","09","10","11","12","13","14","15"}),F119/$F$118,"")</f>
        <v/>
      </c>
      <c r="I119" s="28" t="s">
        <v>216</v>
      </c>
    </row>
    <row r="120" spans="1:9" x14ac:dyDescent="0.3">
      <c r="A120" s="19" t="str">
        <f t="shared" si="3"/>
        <v>隐藏</v>
      </c>
      <c r="B120" s="7"/>
      <c r="C120" s="3" t="s">
        <v>218</v>
      </c>
      <c r="D120" s="4"/>
      <c r="E120" s="5" t="s">
        <v>219</v>
      </c>
      <c r="F120" s="6">
        <v>0</v>
      </c>
      <c r="G120" s="20" t="str" cm="1">
        <f t="array" ref="G120">IF(OR(B120={"07","08","09","10","11","12","13","14","15"}),F120/$F$118,"")</f>
        <v/>
      </c>
      <c r="I120" s="3" t="s">
        <v>218</v>
      </c>
    </row>
    <row r="121" spans="1:9" x14ac:dyDescent="0.3">
      <c r="A121" s="19" t="str">
        <f t="shared" si="3"/>
        <v>隐藏</v>
      </c>
      <c r="B121" s="7"/>
      <c r="C121" s="3" t="s">
        <v>220</v>
      </c>
      <c r="D121" s="4"/>
      <c r="E121" s="5" t="s">
        <v>221</v>
      </c>
      <c r="F121" s="6">
        <v>0</v>
      </c>
      <c r="G121" s="20" t="str" cm="1">
        <f t="array" ref="G121">IF(OR(B121={"07","08","09","10","11","12","13","14","15"}),F121/$F$118,"")</f>
        <v/>
      </c>
      <c r="I121" s="3" t="s">
        <v>220</v>
      </c>
    </row>
    <row r="122" spans="1:9" x14ac:dyDescent="0.3">
      <c r="A122" s="19" t="str">
        <f t="shared" si="3"/>
        <v>隐藏</v>
      </c>
      <c r="B122" s="10"/>
      <c r="C122" s="3" t="s">
        <v>222</v>
      </c>
      <c r="D122" s="4"/>
      <c r="E122" s="5" t="s">
        <v>223</v>
      </c>
      <c r="F122" s="6">
        <v>0</v>
      </c>
      <c r="G122" s="21" t="str" cm="1">
        <f t="array" ref="G122">IF(OR(B122={"07","08","09","10","11","12","13","14","15"}),F122/$F$118,"")</f>
        <v/>
      </c>
      <c r="I122" s="3" t="s">
        <v>222</v>
      </c>
    </row>
    <row r="123" spans="1:9" x14ac:dyDescent="0.3">
      <c r="A123" s="19" t="str">
        <f t="shared" si="3"/>
        <v>隐藏</v>
      </c>
      <c r="B123" s="28" t="s">
        <v>224</v>
      </c>
      <c r="C123" s="29"/>
      <c r="D123" s="30"/>
      <c r="E123" s="31" t="s">
        <v>225</v>
      </c>
      <c r="F123" s="32">
        <v>0</v>
      </c>
      <c r="G123" s="33" t="str" cm="1">
        <f t="array" ref="G123">IF(OR(B123={"07","08","09","10","11","12","13","14","15"}),F123/$F$118,"")</f>
        <v/>
      </c>
      <c r="I123" s="28" t="s">
        <v>224</v>
      </c>
    </row>
    <row r="124" spans="1:9" x14ac:dyDescent="0.3">
      <c r="A124" s="19" t="str">
        <f t="shared" si="3"/>
        <v>隐藏</v>
      </c>
      <c r="B124" s="7"/>
      <c r="C124" s="3" t="s">
        <v>226</v>
      </c>
      <c r="D124" s="4"/>
      <c r="E124" s="5" t="s">
        <v>227</v>
      </c>
      <c r="F124" s="6">
        <v>0</v>
      </c>
      <c r="G124" s="20" t="str" cm="1">
        <f t="array" ref="G124">IF(OR(B124={"07","08","09","10","11","12","13","14","15"}),F124/$F$118,"")</f>
        <v/>
      </c>
      <c r="I124" s="3" t="s">
        <v>226</v>
      </c>
    </row>
    <row r="125" spans="1:9" x14ac:dyDescent="0.3">
      <c r="A125" s="19" t="str">
        <f t="shared" si="3"/>
        <v>隐藏</v>
      </c>
      <c r="B125" s="7"/>
      <c r="C125" s="3" t="s">
        <v>228</v>
      </c>
      <c r="D125" s="4"/>
      <c r="E125" s="5" t="s">
        <v>229</v>
      </c>
      <c r="F125" s="6">
        <v>0</v>
      </c>
      <c r="G125" s="20" t="str" cm="1">
        <f t="array" ref="G125">IF(OR(B125={"07","08","09","10","11","12","13","14","15"}),F125/$F$118,"")</f>
        <v/>
      </c>
      <c r="I125" s="3" t="s">
        <v>228</v>
      </c>
    </row>
    <row r="126" spans="1:9" x14ac:dyDescent="0.3">
      <c r="A126" s="19" t="str">
        <f t="shared" si="3"/>
        <v>隐藏</v>
      </c>
      <c r="B126" s="7"/>
      <c r="C126" s="3" t="s">
        <v>230</v>
      </c>
      <c r="D126" s="4"/>
      <c r="E126" s="5" t="s">
        <v>231</v>
      </c>
      <c r="F126" s="6">
        <v>0</v>
      </c>
      <c r="G126" s="20" t="str" cm="1">
        <f t="array" ref="G126">IF(OR(B126={"07","08","09","10","11","12","13","14","15"}),F126/$F$118,"")</f>
        <v/>
      </c>
      <c r="I126" s="3" t="s">
        <v>230</v>
      </c>
    </row>
    <row r="127" spans="1:9" x14ac:dyDescent="0.3">
      <c r="A127" s="19" t="str">
        <f t="shared" si="3"/>
        <v>隐藏</v>
      </c>
      <c r="B127" s="7"/>
      <c r="C127" s="3" t="s">
        <v>232</v>
      </c>
      <c r="D127" s="4"/>
      <c r="E127" s="5" t="s">
        <v>233</v>
      </c>
      <c r="F127" s="6">
        <v>0</v>
      </c>
      <c r="G127" s="20" t="str" cm="1">
        <f t="array" ref="G127">IF(OR(B127={"07","08","09","10","11","12","13","14","15"}),F127/$F$118,"")</f>
        <v/>
      </c>
      <c r="I127" s="3" t="s">
        <v>232</v>
      </c>
    </row>
    <row r="128" spans="1:9" x14ac:dyDescent="0.3">
      <c r="A128" s="19" t="str">
        <f t="shared" si="3"/>
        <v>隐藏</v>
      </c>
      <c r="B128" s="10"/>
      <c r="C128" s="3" t="s">
        <v>234</v>
      </c>
      <c r="D128" s="4"/>
      <c r="E128" s="5" t="s">
        <v>235</v>
      </c>
      <c r="F128" s="6">
        <v>0</v>
      </c>
      <c r="G128" s="21" t="str" cm="1">
        <f t="array" ref="G128">IF(OR(B128={"07","08","09","10","11","12","13","14","15"}),F128/$F$118,"")</f>
        <v/>
      </c>
      <c r="I128" s="3" t="s">
        <v>234</v>
      </c>
    </row>
    <row r="129" spans="1:9" x14ac:dyDescent="0.3">
      <c r="A129" s="19" t="str">
        <f t="shared" si="3"/>
        <v>隐藏</v>
      </c>
      <c r="B129" s="28" t="s">
        <v>236</v>
      </c>
      <c r="C129" s="29"/>
      <c r="D129" s="30"/>
      <c r="E129" s="31" t="s">
        <v>237</v>
      </c>
      <c r="F129" s="32">
        <v>0</v>
      </c>
      <c r="G129" s="33" t="str" cm="1">
        <f t="array" ref="G129">IF(OR(B129={"07","08","09","10","11","12","13","14","15"}),F129/$F$118,"")</f>
        <v/>
      </c>
      <c r="I129" s="28" t="s">
        <v>236</v>
      </c>
    </row>
    <row r="130" spans="1:9" x14ac:dyDescent="0.3">
      <c r="A130" s="19" t="str">
        <f t="shared" ref="A130:A161" si="4">IF(F130=0,"隐藏","显示")</f>
        <v>隐藏</v>
      </c>
      <c r="B130" s="7"/>
      <c r="C130" s="3" t="s">
        <v>238</v>
      </c>
      <c r="D130" s="4"/>
      <c r="E130" s="5" t="s">
        <v>239</v>
      </c>
      <c r="F130" s="6">
        <v>0</v>
      </c>
      <c r="G130" s="20" t="str" cm="1">
        <f t="array" ref="G130">IF(OR(B130={"07","08","09","10","11","12","13","14","15"}),F130/$F$118,"")</f>
        <v/>
      </c>
      <c r="I130" s="3" t="s">
        <v>238</v>
      </c>
    </row>
    <row r="131" spans="1:9" x14ac:dyDescent="0.3">
      <c r="A131" s="19" t="str">
        <f t="shared" si="4"/>
        <v>隐藏</v>
      </c>
      <c r="B131" s="7"/>
      <c r="C131" s="3" t="s">
        <v>240</v>
      </c>
      <c r="D131" s="4"/>
      <c r="E131" s="5" t="s">
        <v>241</v>
      </c>
      <c r="F131" s="6">
        <v>0</v>
      </c>
      <c r="G131" s="20" t="str" cm="1">
        <f t="array" ref="G131">IF(OR(B131={"07","08","09","10","11","12","13","14","15"}),F131/$F$118,"")</f>
        <v/>
      </c>
      <c r="I131" s="3" t="s">
        <v>240</v>
      </c>
    </row>
    <row r="132" spans="1:9" x14ac:dyDescent="0.3">
      <c r="A132" s="19" t="str">
        <f t="shared" si="4"/>
        <v>隐藏</v>
      </c>
      <c r="B132" s="7"/>
      <c r="C132" s="3" t="s">
        <v>242</v>
      </c>
      <c r="D132" s="4"/>
      <c r="E132" s="5" t="s">
        <v>243</v>
      </c>
      <c r="F132" s="6">
        <v>0</v>
      </c>
      <c r="G132" s="20" t="str" cm="1">
        <f t="array" ref="G132">IF(OR(B132={"07","08","09","10","11","12","13","14","15"}),F132/$F$118,"")</f>
        <v/>
      </c>
      <c r="I132" s="3" t="s">
        <v>242</v>
      </c>
    </row>
    <row r="133" spans="1:9" x14ac:dyDescent="0.3">
      <c r="A133" s="19" t="str">
        <f t="shared" si="4"/>
        <v>隐藏</v>
      </c>
      <c r="B133" s="10"/>
      <c r="C133" s="3" t="s">
        <v>244</v>
      </c>
      <c r="D133" s="4"/>
      <c r="E133" s="5" t="s">
        <v>245</v>
      </c>
      <c r="F133" s="6">
        <v>0</v>
      </c>
      <c r="G133" s="21" t="str" cm="1">
        <f t="array" ref="G133">IF(OR(B133={"07","08","09","10","11","12","13","14","15"}),F133/$F$118,"")</f>
        <v/>
      </c>
      <c r="I133" s="3" t="s">
        <v>244</v>
      </c>
    </row>
    <row r="134" spans="1:9" x14ac:dyDescent="0.3">
      <c r="A134" s="19" t="str">
        <f t="shared" si="4"/>
        <v>隐藏</v>
      </c>
      <c r="B134" s="28" t="s">
        <v>246</v>
      </c>
      <c r="C134" s="29"/>
      <c r="D134" s="30"/>
      <c r="E134" s="31" t="s">
        <v>247</v>
      </c>
      <c r="F134" s="32">
        <v>0</v>
      </c>
      <c r="G134" s="33" t="str" cm="1">
        <f t="array" ref="G134">IF(OR(B134={"07","08","09","10","11","12","13","14","15"}),F134/$F$118,"")</f>
        <v/>
      </c>
      <c r="I134" s="28" t="s">
        <v>246</v>
      </c>
    </row>
    <row r="135" spans="1:9" x14ac:dyDescent="0.3">
      <c r="A135" s="19" t="str">
        <f t="shared" si="4"/>
        <v>隐藏</v>
      </c>
      <c r="B135" s="7"/>
      <c r="C135" s="3" t="s">
        <v>248</v>
      </c>
      <c r="D135" s="4"/>
      <c r="E135" s="5" t="s">
        <v>249</v>
      </c>
      <c r="F135" s="6">
        <v>0</v>
      </c>
      <c r="G135" s="20" t="str" cm="1">
        <f t="array" ref="G135">IF(OR(B135={"07","08","09","10","11","12","13","14","15"}),F135/$F$118,"")</f>
        <v/>
      </c>
      <c r="I135" s="3" t="s">
        <v>248</v>
      </c>
    </row>
    <row r="136" spans="1:9" x14ac:dyDescent="0.3">
      <c r="A136" s="19" t="str">
        <f t="shared" si="4"/>
        <v>隐藏</v>
      </c>
      <c r="B136" s="7"/>
      <c r="C136" s="3" t="s">
        <v>250</v>
      </c>
      <c r="D136" s="4"/>
      <c r="E136" s="5" t="s">
        <v>251</v>
      </c>
      <c r="F136" s="6">
        <v>0</v>
      </c>
      <c r="G136" s="20" t="str" cm="1">
        <f t="array" ref="G136">IF(OR(B136={"07","08","09","10","11","12","13","14","15"}),F136/$F$118,"")</f>
        <v/>
      </c>
      <c r="I136" s="3" t="s">
        <v>250</v>
      </c>
    </row>
    <row r="137" spans="1:9" x14ac:dyDescent="0.3">
      <c r="A137" s="19" t="str">
        <f t="shared" si="4"/>
        <v>隐藏</v>
      </c>
      <c r="B137" s="10"/>
      <c r="C137" s="3" t="s">
        <v>252</v>
      </c>
      <c r="D137" s="4"/>
      <c r="E137" s="5" t="s">
        <v>253</v>
      </c>
      <c r="F137" s="6">
        <v>0</v>
      </c>
      <c r="G137" s="21" t="str" cm="1">
        <f t="array" ref="G137">IF(OR(B137={"07","08","09","10","11","12","13","14","15"}),F137/$F$118,"")</f>
        <v/>
      </c>
      <c r="I137" s="3" t="s">
        <v>252</v>
      </c>
    </row>
    <row r="138" spans="1:9" x14ac:dyDescent="0.3">
      <c r="A138" s="19" t="str">
        <f t="shared" si="4"/>
        <v>隐藏</v>
      </c>
      <c r="B138" s="28" t="s">
        <v>254</v>
      </c>
      <c r="C138" s="29"/>
      <c r="D138" s="30"/>
      <c r="E138" s="31" t="s">
        <v>255</v>
      </c>
      <c r="F138" s="32">
        <v>0</v>
      </c>
      <c r="G138" s="33" t="str" cm="1">
        <f t="array" ref="G138">IF(OR(B138={"07","08","09","10","11","12","13","14","15"}),F138/$F$118,"")</f>
        <v/>
      </c>
      <c r="I138" s="28" t="s">
        <v>254</v>
      </c>
    </row>
    <row r="139" spans="1:9" x14ac:dyDescent="0.3">
      <c r="A139" s="19" t="str">
        <f t="shared" si="4"/>
        <v>隐藏</v>
      </c>
      <c r="B139" s="7"/>
      <c r="C139" s="3" t="s">
        <v>256</v>
      </c>
      <c r="D139" s="4"/>
      <c r="E139" s="5" t="s">
        <v>257</v>
      </c>
      <c r="F139" s="6">
        <v>0</v>
      </c>
      <c r="G139" s="20" t="str" cm="1">
        <f t="array" ref="G139">IF(OR(B139={"07","08","09","10","11","12","13","14","15"}),F139/$F$118,"")</f>
        <v/>
      </c>
      <c r="I139" s="3" t="s">
        <v>256</v>
      </c>
    </row>
    <row r="140" spans="1:9" x14ac:dyDescent="0.3">
      <c r="A140" s="19" t="str">
        <f t="shared" si="4"/>
        <v>隐藏</v>
      </c>
      <c r="B140" s="7"/>
      <c r="C140" s="3" t="s">
        <v>258</v>
      </c>
      <c r="D140" s="4"/>
      <c r="E140" s="5" t="s">
        <v>259</v>
      </c>
      <c r="F140" s="6">
        <v>0</v>
      </c>
      <c r="G140" s="20" t="str" cm="1">
        <f t="array" ref="G140">IF(OR(B140={"07","08","09","10","11","12","13","14","15"}),F140/$F$118,"")</f>
        <v/>
      </c>
      <c r="I140" s="3" t="s">
        <v>258</v>
      </c>
    </row>
    <row r="141" spans="1:9" x14ac:dyDescent="0.3">
      <c r="A141" s="19" t="str">
        <f t="shared" si="4"/>
        <v>隐藏</v>
      </c>
      <c r="B141" s="7"/>
      <c r="C141" s="3" t="s">
        <v>260</v>
      </c>
      <c r="D141" s="4"/>
      <c r="E141" s="5" t="s">
        <v>261</v>
      </c>
      <c r="F141" s="6">
        <v>0</v>
      </c>
      <c r="G141" s="20" t="str" cm="1">
        <f t="array" ref="G141">IF(OR(B141={"07","08","09","10","11","12","13","14","15"}),F141/$F$118,"")</f>
        <v/>
      </c>
      <c r="I141" s="3" t="s">
        <v>260</v>
      </c>
    </row>
    <row r="142" spans="1:9" x14ac:dyDescent="0.3">
      <c r="A142" s="19" t="str">
        <f t="shared" si="4"/>
        <v>隐藏</v>
      </c>
      <c r="B142" s="7"/>
      <c r="C142" s="3" t="s">
        <v>262</v>
      </c>
      <c r="D142" s="4"/>
      <c r="E142" s="5" t="s">
        <v>263</v>
      </c>
      <c r="F142" s="6">
        <v>0</v>
      </c>
      <c r="G142" s="20" t="str" cm="1">
        <f t="array" ref="G142">IF(OR(B142={"07","08","09","10","11","12","13","14","15"}),F142/$F$118,"")</f>
        <v/>
      </c>
      <c r="I142" s="3" t="s">
        <v>262</v>
      </c>
    </row>
    <row r="143" spans="1:9" x14ac:dyDescent="0.3">
      <c r="A143" s="19" t="str">
        <f t="shared" si="4"/>
        <v>隐藏</v>
      </c>
      <c r="B143" s="7"/>
      <c r="C143" s="3" t="s">
        <v>264</v>
      </c>
      <c r="D143" s="4"/>
      <c r="E143" s="5" t="s">
        <v>265</v>
      </c>
      <c r="F143" s="6">
        <v>0</v>
      </c>
      <c r="G143" s="20" t="str" cm="1">
        <f t="array" ref="G143">IF(OR(B143={"07","08","09","10","11","12","13","14","15"}),F143/$F$118,"")</f>
        <v/>
      </c>
      <c r="I143" s="3" t="s">
        <v>264</v>
      </c>
    </row>
    <row r="144" spans="1:9" x14ac:dyDescent="0.3">
      <c r="A144" s="19" t="str">
        <f t="shared" si="4"/>
        <v>隐藏</v>
      </c>
      <c r="B144" s="7"/>
      <c r="C144" s="3" t="s">
        <v>266</v>
      </c>
      <c r="D144" s="4"/>
      <c r="E144" s="5" t="s">
        <v>267</v>
      </c>
      <c r="F144" s="6">
        <v>0</v>
      </c>
      <c r="G144" s="20" t="str" cm="1">
        <f t="array" ref="G144">IF(OR(B144={"07","08","09","10","11","12","13","14","15"}),F144/$F$118,"")</f>
        <v/>
      </c>
      <c r="I144" s="3" t="s">
        <v>266</v>
      </c>
    </row>
    <row r="145" spans="1:9" x14ac:dyDescent="0.3">
      <c r="A145" s="19" t="str">
        <f t="shared" si="4"/>
        <v>隐藏</v>
      </c>
      <c r="B145" s="10"/>
      <c r="C145" s="3" t="s">
        <v>268</v>
      </c>
      <c r="D145" s="4"/>
      <c r="E145" s="5" t="s">
        <v>269</v>
      </c>
      <c r="F145" s="6">
        <v>0</v>
      </c>
      <c r="G145" s="21" t="str" cm="1">
        <f t="array" ref="G145">IF(OR(B145={"07","08","09","10","11","12","13","14","15"}),F145/$F$118,"")</f>
        <v/>
      </c>
      <c r="I145" s="3" t="s">
        <v>268</v>
      </c>
    </row>
    <row r="146" spans="1:9" x14ac:dyDescent="0.3">
      <c r="A146" s="19" t="str">
        <f t="shared" si="4"/>
        <v>隐藏</v>
      </c>
      <c r="B146" s="28" t="s">
        <v>270</v>
      </c>
      <c r="C146" s="29"/>
      <c r="D146" s="30"/>
      <c r="E146" s="31" t="s">
        <v>271</v>
      </c>
      <c r="F146" s="32">
        <v>0</v>
      </c>
      <c r="G146" s="33" t="str" cm="1">
        <f t="array" ref="G146">IF(OR(B146={"07","08","09","10","11","12","13","14","15","16"}),F146/$F$118,"")</f>
        <v/>
      </c>
      <c r="I146" s="28" t="s">
        <v>270</v>
      </c>
    </row>
    <row r="147" spans="1:9" x14ac:dyDescent="0.3">
      <c r="A147" s="19" t="str">
        <f t="shared" si="4"/>
        <v>隐藏</v>
      </c>
      <c r="B147" s="7"/>
      <c r="C147" s="8" t="s">
        <v>272</v>
      </c>
      <c r="D147" s="4"/>
      <c r="E147" s="5" t="s">
        <v>273</v>
      </c>
      <c r="F147" s="6">
        <v>0</v>
      </c>
      <c r="G147" s="20" t="str" cm="1">
        <f t="array" ref="G147">IF(OR(B147={"07","08","09","10","11","12","13","14","15"}),F147/$F$118,"")</f>
        <v/>
      </c>
      <c r="I147" s="8" t="s">
        <v>272</v>
      </c>
    </row>
    <row r="148" spans="1:9" x14ac:dyDescent="0.3">
      <c r="A148" s="19" t="str">
        <f t="shared" si="4"/>
        <v>隐藏</v>
      </c>
      <c r="B148" s="7"/>
      <c r="C148" s="7"/>
      <c r="D148" s="9" t="s">
        <v>274</v>
      </c>
      <c r="E148" s="5" t="s">
        <v>275</v>
      </c>
      <c r="F148" s="6">
        <v>0</v>
      </c>
      <c r="G148" s="20" t="str" cm="1">
        <f t="array" ref="G148">IF(OR(B148={"07","08","09","10","11","12","13","14","15"}),F148/$F$118,"")</f>
        <v/>
      </c>
      <c r="I148" s="9" t="s">
        <v>274</v>
      </c>
    </row>
    <row r="149" spans="1:9" x14ac:dyDescent="0.3">
      <c r="A149" s="19" t="str">
        <f t="shared" si="4"/>
        <v>隐藏</v>
      </c>
      <c r="B149" s="7"/>
      <c r="C149" s="10"/>
      <c r="D149" s="9" t="s">
        <v>276</v>
      </c>
      <c r="E149" s="5" t="s">
        <v>277</v>
      </c>
      <c r="F149" s="6">
        <v>0</v>
      </c>
      <c r="G149" s="20" t="str" cm="1">
        <f t="array" ref="G149">IF(OR(B149={"07","08","09","10","11","12","13","14","15"}),F149/$F$118,"")</f>
        <v/>
      </c>
      <c r="I149" s="9" t="s">
        <v>276</v>
      </c>
    </row>
    <row r="150" spans="1:9" x14ac:dyDescent="0.3">
      <c r="A150" s="19" t="str">
        <f t="shared" si="4"/>
        <v>隐藏</v>
      </c>
      <c r="B150" s="7"/>
      <c r="C150" s="8" t="s">
        <v>278</v>
      </c>
      <c r="D150" s="4"/>
      <c r="E150" s="5" t="s">
        <v>279</v>
      </c>
      <c r="F150" s="6">
        <v>0</v>
      </c>
      <c r="G150" s="20" t="str" cm="1">
        <f t="array" ref="G150">IF(OR(B150={"07","08","09","10","11","12","13","14","15"}),F150/$F$118,"")</f>
        <v/>
      </c>
      <c r="I150" s="8" t="s">
        <v>278</v>
      </c>
    </row>
    <row r="151" spans="1:9" x14ac:dyDescent="0.3">
      <c r="A151" s="19" t="str">
        <f t="shared" si="4"/>
        <v>隐藏</v>
      </c>
      <c r="B151" s="7"/>
      <c r="C151" s="7"/>
      <c r="D151" s="9" t="s">
        <v>280</v>
      </c>
      <c r="E151" s="5" t="s">
        <v>281</v>
      </c>
      <c r="F151" s="6">
        <v>0</v>
      </c>
      <c r="G151" s="20" t="str" cm="1">
        <f t="array" ref="G151">IF(OR(B151={"07","08","09","10","11","12","13","14","15"}),F151/$F$118,"")</f>
        <v/>
      </c>
      <c r="I151" s="9" t="s">
        <v>280</v>
      </c>
    </row>
    <row r="152" spans="1:9" x14ac:dyDescent="0.3">
      <c r="A152" s="19" t="str">
        <f t="shared" si="4"/>
        <v>隐藏</v>
      </c>
      <c r="B152" s="7"/>
      <c r="C152" s="7"/>
      <c r="D152" s="9" t="s">
        <v>282</v>
      </c>
      <c r="E152" s="5" t="s">
        <v>283</v>
      </c>
      <c r="F152" s="6">
        <v>0</v>
      </c>
      <c r="G152" s="20" t="str" cm="1">
        <f t="array" ref="G152">IF(OR(B152={"07","08","09","10","11","12","13","14","15"}),F152/$F$118,"")</f>
        <v/>
      </c>
      <c r="I152" s="9" t="s">
        <v>282</v>
      </c>
    </row>
    <row r="153" spans="1:9" x14ac:dyDescent="0.3">
      <c r="A153" s="19" t="str">
        <f t="shared" si="4"/>
        <v>隐藏</v>
      </c>
      <c r="B153" s="10"/>
      <c r="C153" s="10"/>
      <c r="D153" s="9" t="s">
        <v>284</v>
      </c>
      <c r="E153" s="5" t="s">
        <v>285</v>
      </c>
      <c r="F153" s="6">
        <v>0</v>
      </c>
      <c r="G153" s="21" t="str" cm="1">
        <f t="array" ref="G153">IF(OR(B153={"07","08","09","10","11","12","13","14","15"}),F153/$F$118,"")</f>
        <v/>
      </c>
      <c r="I153" s="9" t="s">
        <v>284</v>
      </c>
    </row>
    <row r="154" spans="1:9" x14ac:dyDescent="0.3">
      <c r="A154" s="19" t="str">
        <f t="shared" si="4"/>
        <v>隐藏</v>
      </c>
      <c r="B154" s="28" t="s">
        <v>288</v>
      </c>
      <c r="C154" s="29"/>
      <c r="D154" s="30"/>
      <c r="E154" s="31" t="s">
        <v>289</v>
      </c>
      <c r="F154" s="32">
        <v>0</v>
      </c>
      <c r="G154" s="33" t="str" cm="1">
        <f t="array" ref="G154">IF(OR(B154={"07","08","09","10","11","12","13","14","15"}),F154/$F$118,"")</f>
        <v/>
      </c>
      <c r="I154" s="28" t="s">
        <v>288</v>
      </c>
    </row>
    <row r="155" spans="1:9" x14ac:dyDescent="0.3">
      <c r="A155" s="19" t="str">
        <f t="shared" si="4"/>
        <v>隐藏</v>
      </c>
      <c r="B155" s="7"/>
      <c r="C155" s="3" t="s">
        <v>290</v>
      </c>
      <c r="D155" s="4"/>
      <c r="E155" s="5" t="s">
        <v>291</v>
      </c>
      <c r="F155" s="6">
        <v>0</v>
      </c>
      <c r="G155" s="20" t="str" cm="1">
        <f t="array" ref="G155">IF(OR(B155={"07","08","09","10","11","12","13","14","15"}),F155/$F$118,"")</f>
        <v/>
      </c>
      <c r="I155" s="3" t="s">
        <v>290</v>
      </c>
    </row>
    <row r="156" spans="1:9" x14ac:dyDescent="0.3">
      <c r="A156" s="19" t="str">
        <f t="shared" si="4"/>
        <v>隐藏</v>
      </c>
      <c r="B156" s="7"/>
      <c r="C156" s="3" t="s">
        <v>292</v>
      </c>
      <c r="D156" s="4"/>
      <c r="E156" s="5" t="s">
        <v>293</v>
      </c>
      <c r="F156" s="6">
        <v>0</v>
      </c>
      <c r="G156" s="20" t="str" cm="1">
        <f t="array" ref="G156">IF(OR(B156={"07","08","09","10","11","12","13","14","15"}),F156/$F$118,"")</f>
        <v/>
      </c>
      <c r="I156" s="3" t="s">
        <v>292</v>
      </c>
    </row>
    <row r="157" spans="1:9" x14ac:dyDescent="0.3">
      <c r="A157" s="19" t="str">
        <f t="shared" si="4"/>
        <v>隐藏</v>
      </c>
      <c r="B157" s="7"/>
      <c r="C157" s="3" t="s">
        <v>294</v>
      </c>
      <c r="D157" s="4"/>
      <c r="E157" s="5" t="s">
        <v>295</v>
      </c>
      <c r="F157" s="6">
        <v>0</v>
      </c>
      <c r="G157" s="20" t="str" cm="1">
        <f t="array" ref="G157">IF(OR(B157={"07","08","09","10","11","12","13","14","15"}),F157/$F$118,"")</f>
        <v/>
      </c>
      <c r="I157" s="3" t="s">
        <v>294</v>
      </c>
    </row>
    <row r="158" spans="1:9" x14ac:dyDescent="0.3">
      <c r="A158" s="19" t="str">
        <f t="shared" si="4"/>
        <v>隐藏</v>
      </c>
      <c r="B158" s="7"/>
      <c r="C158" s="3" t="s">
        <v>296</v>
      </c>
      <c r="D158" s="4"/>
      <c r="E158" s="5" t="s">
        <v>297</v>
      </c>
      <c r="F158" s="6">
        <v>0</v>
      </c>
      <c r="G158" s="20" t="str" cm="1">
        <f t="array" ref="G158">IF(OR(B158={"07","08","09","10","11","12","13","14","15"}),F158/$F$118,"")</f>
        <v/>
      </c>
      <c r="I158" s="3" t="s">
        <v>296</v>
      </c>
    </row>
    <row r="159" spans="1:9" x14ac:dyDescent="0.3">
      <c r="A159" s="19" t="str">
        <f t="shared" si="4"/>
        <v>隐藏</v>
      </c>
      <c r="B159" s="7"/>
      <c r="C159" s="3" t="s">
        <v>298</v>
      </c>
      <c r="D159" s="4"/>
      <c r="E159" s="5" t="s">
        <v>299</v>
      </c>
      <c r="F159" s="6">
        <v>0</v>
      </c>
      <c r="G159" s="20" t="str" cm="1">
        <f t="array" ref="G159">IF(OR(B159={"07","08","09","10","11","12","13","14","15"}),F159/$F$118,"")</f>
        <v/>
      </c>
      <c r="I159" s="3" t="s">
        <v>298</v>
      </c>
    </row>
    <row r="160" spans="1:9" x14ac:dyDescent="0.3">
      <c r="A160" s="19" t="str">
        <f t="shared" si="4"/>
        <v>隐藏</v>
      </c>
      <c r="B160" s="10"/>
      <c r="C160" s="3" t="s">
        <v>300</v>
      </c>
      <c r="D160" s="4"/>
      <c r="E160" s="5" t="s">
        <v>301</v>
      </c>
      <c r="F160" s="6">
        <v>0</v>
      </c>
      <c r="G160" s="21" t="str" cm="1">
        <f t="array" ref="G160">IF(OR(B160={"07","08","09","10","11","12","13","14","15"}),F160/$F$118,"")</f>
        <v/>
      </c>
      <c r="I160" s="3" t="s">
        <v>300</v>
      </c>
    </row>
    <row r="161" spans="1:9" x14ac:dyDescent="0.3">
      <c r="A161" s="19" t="str">
        <f t="shared" si="4"/>
        <v>隐藏</v>
      </c>
      <c r="B161" s="28" t="s">
        <v>302</v>
      </c>
      <c r="C161" s="29"/>
      <c r="D161" s="30"/>
      <c r="E161" s="31" t="s">
        <v>303</v>
      </c>
      <c r="F161" s="32">
        <v>0</v>
      </c>
      <c r="G161" s="33" t="str" cm="1">
        <f t="array" ref="G161">IF(OR(B161={"07","08","09","10","11","12","13","14","15"}),F161/$F$118,"")</f>
        <v/>
      </c>
      <c r="I161" s="28" t="s">
        <v>302</v>
      </c>
    </row>
    <row r="162" spans="1:9" x14ac:dyDescent="0.3">
      <c r="A162" s="19" t="str">
        <f t="shared" ref="A162:A193" si="5">IF(F162=0,"隐藏","显示")</f>
        <v>隐藏</v>
      </c>
      <c r="B162" s="7"/>
      <c r="C162" s="3" t="s">
        <v>304</v>
      </c>
      <c r="D162" s="4"/>
      <c r="E162" s="5" t="s">
        <v>305</v>
      </c>
      <c r="F162" s="6">
        <v>0</v>
      </c>
      <c r="G162" s="20" t="str" cm="1">
        <f t="array" ref="G162">IF(OR(B162={"07","08","09","10","11","12","13","14","15"}),F162/$F$118,"")</f>
        <v/>
      </c>
      <c r="I162" s="3" t="s">
        <v>304</v>
      </c>
    </row>
    <row r="163" spans="1:9" x14ac:dyDescent="0.3">
      <c r="A163" s="19" t="str">
        <f t="shared" si="5"/>
        <v>隐藏</v>
      </c>
      <c r="B163" s="7"/>
      <c r="C163" s="3" t="s">
        <v>306</v>
      </c>
      <c r="D163" s="4"/>
      <c r="E163" s="5" t="s">
        <v>307</v>
      </c>
      <c r="F163" s="6">
        <v>0</v>
      </c>
      <c r="G163" s="20" t="str" cm="1">
        <f t="array" ref="G163">IF(OR(B163={"07","08","09","10","11","12","13","14","15"}),F163/$F$118,"")</f>
        <v/>
      </c>
      <c r="I163" s="3" t="s">
        <v>306</v>
      </c>
    </row>
    <row r="164" spans="1:9" x14ac:dyDescent="0.3">
      <c r="A164" s="19" t="str">
        <f t="shared" si="5"/>
        <v>隐藏</v>
      </c>
      <c r="B164" s="7"/>
      <c r="C164" s="3" t="s">
        <v>308</v>
      </c>
      <c r="D164" s="4"/>
      <c r="E164" s="5" t="s">
        <v>309</v>
      </c>
      <c r="F164" s="6">
        <v>0</v>
      </c>
      <c r="G164" s="20" t="str" cm="1">
        <f t="array" ref="G164">IF(OR(B164={"07","08","09","10","11","12","13","14","15"}),F164/$F$118,"")</f>
        <v/>
      </c>
      <c r="I164" s="3" t="s">
        <v>308</v>
      </c>
    </row>
    <row r="165" spans="1:9" x14ac:dyDescent="0.3">
      <c r="A165" s="19" t="str">
        <f t="shared" si="5"/>
        <v>隐藏</v>
      </c>
      <c r="B165" s="10"/>
      <c r="C165" s="3" t="s">
        <v>310</v>
      </c>
      <c r="D165" s="4"/>
      <c r="E165" s="5" t="s">
        <v>311</v>
      </c>
      <c r="F165" s="6">
        <v>0</v>
      </c>
      <c r="G165" s="21" t="str" cm="1">
        <f t="array" ref="G165">IF(OR(B165={"07","08","09","10","11","12","13","14","15"}),F165/$F$118,"")</f>
        <v/>
      </c>
      <c r="I165" s="3" t="s">
        <v>310</v>
      </c>
    </row>
    <row r="166" spans="1:9" x14ac:dyDescent="0.3">
      <c r="A166" s="19" t="str">
        <f t="shared" si="5"/>
        <v>隐藏</v>
      </c>
      <c r="B166" s="28" t="s">
        <v>312</v>
      </c>
      <c r="C166" s="29"/>
      <c r="D166" s="30"/>
      <c r="E166" s="31" t="s">
        <v>313</v>
      </c>
      <c r="F166" s="32">
        <v>0</v>
      </c>
      <c r="G166" s="33" t="str" cm="1">
        <f t="array" ref="G166">IF(OR(B166={"07","08","09","10","11","12","13","14","15"}),F166/$F$118,"")</f>
        <v/>
      </c>
      <c r="I166" s="28" t="s">
        <v>312</v>
      </c>
    </row>
    <row r="167" spans="1:9" x14ac:dyDescent="0.3">
      <c r="A167" s="19" t="str">
        <f t="shared" si="5"/>
        <v>隐藏</v>
      </c>
      <c r="B167" s="7"/>
      <c r="C167" s="3" t="s">
        <v>314</v>
      </c>
      <c r="D167" s="4"/>
      <c r="E167" s="5" t="s">
        <v>315</v>
      </c>
      <c r="F167" s="6">
        <v>0</v>
      </c>
      <c r="G167" s="20" t="str" cm="1">
        <f t="array" ref="G167">IF(OR(B167={"07","08","09","10","11","12","13","14","15"}),F167/$F$118,"")</f>
        <v/>
      </c>
      <c r="I167" s="3" t="s">
        <v>314</v>
      </c>
    </row>
    <row r="168" spans="1:9" x14ac:dyDescent="0.3">
      <c r="A168" s="19" t="str">
        <f t="shared" si="5"/>
        <v>隐藏</v>
      </c>
      <c r="B168" s="7"/>
      <c r="C168" s="3" t="s">
        <v>316</v>
      </c>
      <c r="D168" s="4"/>
      <c r="E168" s="5" t="s">
        <v>317</v>
      </c>
      <c r="F168" s="6">
        <v>0</v>
      </c>
      <c r="G168" s="20" t="str" cm="1">
        <f t="array" ref="G168">IF(OR(B168={"07","08","09","10","11","12","13","14","15"}),F168/$F$118,"")</f>
        <v/>
      </c>
      <c r="I168" s="3" t="s">
        <v>316</v>
      </c>
    </row>
    <row r="169" spans="1:9" x14ac:dyDescent="0.3">
      <c r="A169" s="19" t="str">
        <f t="shared" si="5"/>
        <v>隐藏</v>
      </c>
      <c r="B169" s="7"/>
      <c r="C169" s="3" t="s">
        <v>318</v>
      </c>
      <c r="D169" s="4"/>
      <c r="E169" s="5" t="s">
        <v>319</v>
      </c>
      <c r="F169" s="6">
        <v>0</v>
      </c>
      <c r="G169" s="20" t="str" cm="1">
        <f t="array" ref="G169">IF(OR(B169={"07","08","09","10","11","12","13","14","15"}),F169/$F$118,"")</f>
        <v/>
      </c>
      <c r="I169" s="3" t="s">
        <v>318</v>
      </c>
    </row>
    <row r="170" spans="1:9" x14ac:dyDescent="0.3">
      <c r="A170" s="19" t="str">
        <f t="shared" si="5"/>
        <v>隐藏</v>
      </c>
      <c r="B170" s="7"/>
      <c r="C170" s="3" t="s">
        <v>320</v>
      </c>
      <c r="D170" s="4"/>
      <c r="E170" s="5" t="s">
        <v>321</v>
      </c>
      <c r="F170" s="6">
        <v>0</v>
      </c>
      <c r="G170" s="20" t="str" cm="1">
        <f t="array" ref="G170">IF(OR(B170={"07","08","09","10","11","12","13","14","15"}),F170/$F$118,"")</f>
        <v/>
      </c>
      <c r="I170" s="3" t="s">
        <v>320</v>
      </c>
    </row>
    <row r="171" spans="1:9" x14ac:dyDescent="0.3">
      <c r="A171" s="19" t="str">
        <f t="shared" si="5"/>
        <v>隐藏</v>
      </c>
      <c r="B171" s="7"/>
      <c r="C171" s="3" t="s">
        <v>322</v>
      </c>
      <c r="D171" s="4"/>
      <c r="E171" s="5" t="s">
        <v>323</v>
      </c>
      <c r="F171" s="6">
        <v>0</v>
      </c>
      <c r="G171" s="20" t="str" cm="1">
        <f t="array" ref="G171">IF(OR(B171={"07","08","09","10","11","12","13","14","15"}),F171/$F$118,"")</f>
        <v/>
      </c>
      <c r="I171" s="3" t="s">
        <v>322</v>
      </c>
    </row>
    <row r="172" spans="1:9" x14ac:dyDescent="0.3">
      <c r="A172" s="19" t="str">
        <f t="shared" si="5"/>
        <v>隐藏</v>
      </c>
      <c r="B172" s="10"/>
      <c r="C172" s="3" t="s">
        <v>324</v>
      </c>
      <c r="D172" s="4"/>
      <c r="E172" s="5" t="s">
        <v>325</v>
      </c>
      <c r="F172" s="6">
        <v>0</v>
      </c>
      <c r="G172" s="21" t="str" cm="1">
        <f t="array" ref="G172">IF(OR(B172={"07","08","09","10","11","12","13","14","15"}),F172/$F$118,"")</f>
        <v/>
      </c>
      <c r="I172" s="3" t="s">
        <v>324</v>
      </c>
    </row>
    <row r="173" spans="1:9" x14ac:dyDescent="0.3">
      <c r="A173" s="19" t="str">
        <f t="shared" si="5"/>
        <v>隐藏</v>
      </c>
      <c r="B173" s="28" t="s">
        <v>326</v>
      </c>
      <c r="C173" s="29"/>
      <c r="D173" s="30"/>
      <c r="E173" s="31" t="s">
        <v>327</v>
      </c>
      <c r="F173" s="32">
        <v>0</v>
      </c>
      <c r="G173" s="33" t="str" cm="1">
        <f t="array" ref="G173">IF(OR(B173={"07","08","09","10","11","12","13","14","15"}),F173/$F$118,"")</f>
        <v/>
      </c>
      <c r="I173" s="28" t="s">
        <v>326</v>
      </c>
    </row>
    <row r="174" spans="1:9" x14ac:dyDescent="0.3">
      <c r="A174" s="19" t="str">
        <f t="shared" si="5"/>
        <v>隐藏</v>
      </c>
      <c r="B174" s="7"/>
      <c r="C174" s="3" t="s">
        <v>328</v>
      </c>
      <c r="D174" s="4"/>
      <c r="E174" s="5" t="s">
        <v>329</v>
      </c>
      <c r="F174" s="6">
        <v>0</v>
      </c>
      <c r="G174" s="20" t="str" cm="1">
        <f t="array" ref="G174">IF(OR(B174={"07","08","09","10","11","12","13","14","15"}),F174/$F$118,"")</f>
        <v/>
      </c>
      <c r="I174" s="3" t="s">
        <v>328</v>
      </c>
    </row>
    <row r="175" spans="1:9" x14ac:dyDescent="0.3">
      <c r="A175" s="19" t="str">
        <f t="shared" si="5"/>
        <v>隐藏</v>
      </c>
      <c r="B175" s="7"/>
      <c r="C175" s="3" t="s">
        <v>330</v>
      </c>
      <c r="D175" s="4"/>
      <c r="E175" s="5" t="s">
        <v>331</v>
      </c>
      <c r="F175" s="6">
        <v>0</v>
      </c>
      <c r="G175" s="20" t="str" cm="1">
        <f t="array" ref="G175">IF(OR(B175={"07","08","09","10","11","12","13","14","15"}),F175/$F$118,"")</f>
        <v/>
      </c>
      <c r="I175" s="3" t="s">
        <v>330</v>
      </c>
    </row>
    <row r="176" spans="1:9" x14ac:dyDescent="0.3">
      <c r="A176" s="19" t="str">
        <f t="shared" si="5"/>
        <v>隐藏</v>
      </c>
      <c r="B176" s="7"/>
      <c r="C176" s="3" t="s">
        <v>332</v>
      </c>
      <c r="D176" s="4"/>
      <c r="E176" s="5" t="s">
        <v>333</v>
      </c>
      <c r="F176" s="6">
        <v>0</v>
      </c>
      <c r="G176" s="20" t="str" cm="1">
        <f t="array" ref="G176">IF(OR(B176={"07","08","09","10","11","12","13","14","15"}),F176/$F$118,"")</f>
        <v/>
      </c>
      <c r="I176" s="3" t="s">
        <v>332</v>
      </c>
    </row>
    <row r="177" spans="1:9" x14ac:dyDescent="0.3">
      <c r="A177" s="19" t="str">
        <f t="shared" si="5"/>
        <v>隐藏</v>
      </c>
      <c r="B177" s="7"/>
      <c r="C177" s="3" t="s">
        <v>334</v>
      </c>
      <c r="D177" s="4"/>
      <c r="E177" s="5" t="s">
        <v>335</v>
      </c>
      <c r="F177" s="6">
        <v>0</v>
      </c>
      <c r="G177" s="20" t="str" cm="1">
        <f t="array" ref="G177">IF(OR(B177={"07","08","09","10","11","12","13","14","15"}),F177/$F$118,"")</f>
        <v/>
      </c>
      <c r="I177" s="3" t="s">
        <v>334</v>
      </c>
    </row>
    <row r="178" spans="1:9" x14ac:dyDescent="0.3">
      <c r="A178" s="19" t="str">
        <f t="shared" si="5"/>
        <v>隐藏</v>
      </c>
      <c r="B178" s="10"/>
      <c r="C178" s="3" t="s">
        <v>336</v>
      </c>
      <c r="D178" s="4"/>
      <c r="E178" s="5" t="s">
        <v>337</v>
      </c>
      <c r="F178" s="6">
        <v>0</v>
      </c>
      <c r="G178" s="21" t="str" cm="1">
        <f t="array" ref="G178">IF(OR(B178={"07","08","09","10","11","12","13","14","15"}),F178/$F$118,"")</f>
        <v/>
      </c>
      <c r="I178" s="3" t="s">
        <v>336</v>
      </c>
    </row>
    <row r="179" spans="1:9" x14ac:dyDescent="0.3">
      <c r="A179" s="19" t="str">
        <f t="shared" si="5"/>
        <v>隐藏</v>
      </c>
      <c r="B179" s="28" t="s">
        <v>338</v>
      </c>
      <c r="C179" s="29"/>
      <c r="D179" s="30"/>
      <c r="E179" s="31" t="s">
        <v>339</v>
      </c>
      <c r="F179" s="32">
        <v>0</v>
      </c>
      <c r="G179" s="33" t="str" cm="1">
        <f t="array" ref="G179">IF(OR(B179={"07","08","09","10","11","12","13","14","15"}),F179/$F$118,"")</f>
        <v/>
      </c>
      <c r="I179" s="28" t="s">
        <v>338</v>
      </c>
    </row>
    <row r="180" spans="1:9" x14ac:dyDescent="0.3">
      <c r="A180" s="19" t="str">
        <f t="shared" si="5"/>
        <v>隐藏</v>
      </c>
      <c r="B180" s="7"/>
      <c r="C180" s="3" t="s">
        <v>340</v>
      </c>
      <c r="D180" s="4"/>
      <c r="E180" s="5" t="s">
        <v>341</v>
      </c>
      <c r="F180" s="6">
        <v>0</v>
      </c>
      <c r="G180" s="20" t="str" cm="1">
        <f t="array" ref="G180">IF(OR(B180={"07","08","09","10","11","12","13","14","15"}),F180/$F$118,"")</f>
        <v/>
      </c>
      <c r="I180" s="3" t="s">
        <v>340</v>
      </c>
    </row>
    <row r="181" spans="1:9" x14ac:dyDescent="0.3">
      <c r="A181" s="19" t="str">
        <f t="shared" si="5"/>
        <v>隐藏</v>
      </c>
      <c r="B181" s="10"/>
      <c r="C181" s="3" t="s">
        <v>342</v>
      </c>
      <c r="D181" s="4"/>
      <c r="E181" s="5" t="s">
        <v>343</v>
      </c>
      <c r="F181" s="6">
        <v>0</v>
      </c>
      <c r="G181" s="21" t="str" cm="1">
        <f t="array" ref="G181">IF(OR(B181={"07","08","09","10","11","12","13","14","15"}),F181/$F$118,"")</f>
        <v/>
      </c>
      <c r="I181" s="3" t="s">
        <v>342</v>
      </c>
    </row>
    <row r="182" spans="1:9" x14ac:dyDescent="0.3">
      <c r="A182" s="19" t="str">
        <f t="shared" si="5"/>
        <v>隐藏</v>
      </c>
      <c r="B182" s="28" t="s">
        <v>344</v>
      </c>
      <c r="C182" s="29"/>
      <c r="D182" s="30"/>
      <c r="E182" s="31" t="s">
        <v>345</v>
      </c>
      <c r="F182" s="32">
        <v>0</v>
      </c>
      <c r="G182" s="33" t="str" cm="1">
        <f t="array" ref="G182">IF(OR(B182={"07","08","09","10","11","12","13","14","15"}),F182/$F$118,"")</f>
        <v/>
      </c>
      <c r="I182" s="28" t="s">
        <v>344</v>
      </c>
    </row>
    <row r="183" spans="1:9" x14ac:dyDescent="0.3">
      <c r="A183" s="19" t="str">
        <f t="shared" si="5"/>
        <v>隐藏</v>
      </c>
      <c r="B183" s="7"/>
      <c r="C183" s="3" t="s">
        <v>346</v>
      </c>
      <c r="D183" s="4"/>
      <c r="E183" s="5" t="s">
        <v>347</v>
      </c>
      <c r="F183" s="6">
        <v>0</v>
      </c>
      <c r="G183" s="20" t="str" cm="1">
        <f t="array" ref="G183">IF(OR(B183={"07","08","09","10","11","12","13","14","15"}),F183/$F$118,"")</f>
        <v/>
      </c>
      <c r="I183" s="3" t="s">
        <v>346</v>
      </c>
    </row>
    <row r="184" spans="1:9" x14ac:dyDescent="0.3">
      <c r="A184" s="19" t="str">
        <f t="shared" si="5"/>
        <v>隐藏</v>
      </c>
      <c r="B184" s="7"/>
      <c r="C184" s="3" t="s">
        <v>348</v>
      </c>
      <c r="D184" s="4"/>
      <c r="E184" s="5" t="s">
        <v>349</v>
      </c>
      <c r="F184" s="6">
        <v>0</v>
      </c>
      <c r="G184" s="20" t="str" cm="1">
        <f t="array" ref="G184">IF(OR(B184={"07","08","09","10","11","12","13","14","15"}),F184/$F$118,"")</f>
        <v/>
      </c>
      <c r="I184" s="3" t="s">
        <v>348</v>
      </c>
    </row>
    <row r="185" spans="1:9" x14ac:dyDescent="0.3">
      <c r="A185" s="19" t="str">
        <f t="shared" si="5"/>
        <v>隐藏</v>
      </c>
      <c r="B185" s="7"/>
      <c r="C185" s="3" t="s">
        <v>350</v>
      </c>
      <c r="D185" s="4"/>
      <c r="E185" s="5" t="s">
        <v>351</v>
      </c>
      <c r="F185" s="6">
        <v>0</v>
      </c>
      <c r="G185" s="20" t="str" cm="1">
        <f t="array" ref="G185">IF(OR(B185={"07","08","09","10","11","12","13","14","15"}),F185/$F$118,"")</f>
        <v/>
      </c>
      <c r="I185" s="3" t="s">
        <v>350</v>
      </c>
    </row>
    <row r="186" spans="1:9" x14ac:dyDescent="0.3">
      <c r="A186" s="19" t="str">
        <f t="shared" si="5"/>
        <v>隐藏</v>
      </c>
      <c r="B186" s="7"/>
      <c r="C186" s="3" t="s">
        <v>352</v>
      </c>
      <c r="D186" s="4"/>
      <c r="E186" s="5" t="s">
        <v>353</v>
      </c>
      <c r="F186" s="6">
        <v>0</v>
      </c>
      <c r="G186" s="20" t="str" cm="1">
        <f t="array" ref="G186">IF(OR(B186={"07","08","09","10","11","12","13","14","15"}),F186/$F$118,"")</f>
        <v/>
      </c>
      <c r="I186" s="3" t="s">
        <v>352</v>
      </c>
    </row>
    <row r="187" spans="1:9" x14ac:dyDescent="0.3">
      <c r="A187" s="19" t="str">
        <f t="shared" si="5"/>
        <v>隐藏</v>
      </c>
      <c r="B187" s="7"/>
      <c r="C187" s="3" t="s">
        <v>354</v>
      </c>
      <c r="D187" s="4"/>
      <c r="E187" s="5" t="s">
        <v>355</v>
      </c>
      <c r="F187" s="6">
        <v>0</v>
      </c>
      <c r="G187" s="20" t="str" cm="1">
        <f t="array" ref="G187">IF(OR(B187={"07","08","09","10","11","12","13","14","15"}),F187/$F$118,"")</f>
        <v/>
      </c>
      <c r="I187" s="3" t="s">
        <v>354</v>
      </c>
    </row>
    <row r="188" spans="1:9" x14ac:dyDescent="0.3">
      <c r="A188" s="19" t="str">
        <f t="shared" si="5"/>
        <v>隐藏</v>
      </c>
      <c r="B188" s="10"/>
      <c r="C188" s="3" t="s">
        <v>356</v>
      </c>
      <c r="D188" s="4"/>
      <c r="E188" s="5" t="s">
        <v>357</v>
      </c>
      <c r="F188" s="6">
        <v>0</v>
      </c>
      <c r="G188" s="21" t="str" cm="1">
        <f t="array" ref="G188">IF(OR(B188={"07","08","09","10","11","12","13","14","15"}),F188/$F$118,"")</f>
        <v/>
      </c>
      <c r="I188" s="3" t="s">
        <v>356</v>
      </c>
    </row>
    <row r="189" spans="1:9" x14ac:dyDescent="0.3">
      <c r="A189" s="19" t="str">
        <f t="shared" si="5"/>
        <v>隐藏</v>
      </c>
      <c r="B189" s="28" t="s">
        <v>358</v>
      </c>
      <c r="C189" s="29"/>
      <c r="D189" s="30"/>
      <c r="E189" s="31" t="s">
        <v>359</v>
      </c>
      <c r="F189" s="32">
        <v>0</v>
      </c>
      <c r="G189" s="33" t="str" cm="1">
        <f t="array" ref="G189">IF(OR(B189={"07","08","09","10","11","12","13","14","15"}),F189/$F$118,"")</f>
        <v/>
      </c>
      <c r="I189" s="28" t="s">
        <v>358</v>
      </c>
    </row>
    <row r="190" spans="1:9" x14ac:dyDescent="0.3">
      <c r="A190" s="19" t="str">
        <f t="shared" si="5"/>
        <v>隐藏</v>
      </c>
      <c r="B190" s="7"/>
      <c r="C190" s="3" t="s">
        <v>360</v>
      </c>
      <c r="D190" s="4"/>
      <c r="E190" s="5" t="s">
        <v>361</v>
      </c>
      <c r="F190" s="6">
        <v>0</v>
      </c>
      <c r="G190" s="20" t="str" cm="1">
        <f t="array" ref="G190">IF(OR(B190={"07","08","09","10","11","12","13","14","15"}),F190/$F$118,"")</f>
        <v/>
      </c>
      <c r="I190" s="3" t="s">
        <v>360</v>
      </c>
    </row>
    <row r="191" spans="1:9" x14ac:dyDescent="0.3">
      <c r="A191" s="19" t="str">
        <f t="shared" si="5"/>
        <v>隐藏</v>
      </c>
      <c r="B191" s="7"/>
      <c r="C191" s="3" t="s">
        <v>362</v>
      </c>
      <c r="D191" s="4"/>
      <c r="E191" s="5" t="s">
        <v>363</v>
      </c>
      <c r="F191" s="6">
        <v>0</v>
      </c>
      <c r="G191" s="20" t="str" cm="1">
        <f t="array" ref="G191">IF(OR(B191={"07","08","09","10","11","12","13","14","15"}),F191/$F$118,"")</f>
        <v/>
      </c>
      <c r="I191" s="3" t="s">
        <v>362</v>
      </c>
    </row>
    <row r="192" spans="1:9" x14ac:dyDescent="0.3">
      <c r="A192" s="19" t="str">
        <f t="shared" si="5"/>
        <v>隐藏</v>
      </c>
      <c r="B192" s="7"/>
      <c r="C192" s="3" t="s">
        <v>364</v>
      </c>
      <c r="D192" s="4"/>
      <c r="E192" s="5" t="s">
        <v>365</v>
      </c>
      <c r="F192" s="6">
        <v>0</v>
      </c>
      <c r="G192" s="20" t="str" cm="1">
        <f t="array" ref="G192">IF(OR(B192={"07","08","09","10","11","12","13","14","15"}),F192/$F$118,"")</f>
        <v/>
      </c>
      <c r="I192" s="3" t="s">
        <v>364</v>
      </c>
    </row>
    <row r="193" spans="1:9" x14ac:dyDescent="0.3">
      <c r="A193" s="19" t="str">
        <f t="shared" si="5"/>
        <v>隐藏</v>
      </c>
      <c r="B193" s="7"/>
      <c r="C193" s="3" t="s">
        <v>366</v>
      </c>
      <c r="D193" s="4"/>
      <c r="E193" s="5" t="s">
        <v>367</v>
      </c>
      <c r="F193" s="6">
        <v>0</v>
      </c>
      <c r="G193" s="20" t="str" cm="1">
        <f t="array" ref="G193">IF(OR(B193={"07","08","09","10","11","12","13","14","15"}),F193/$F$118,"")</f>
        <v/>
      </c>
      <c r="I193" s="3" t="s">
        <v>366</v>
      </c>
    </row>
    <row r="194" spans="1:9" x14ac:dyDescent="0.3">
      <c r="A194" s="19" t="str">
        <f t="shared" ref="A194:A199" si="6">IF(F194=0,"隐藏","显示")</f>
        <v>隐藏</v>
      </c>
      <c r="B194" s="7"/>
      <c r="C194" s="3" t="s">
        <v>368</v>
      </c>
      <c r="D194" s="4"/>
      <c r="E194" s="5" t="s">
        <v>369</v>
      </c>
      <c r="F194" s="6">
        <v>0</v>
      </c>
      <c r="G194" s="20" t="str" cm="1">
        <f t="array" ref="G194">IF(OR(B194={"07","08","09","10","11","12","13","14","15"}),F194/$F$118,"")</f>
        <v/>
      </c>
      <c r="I194" s="3" t="s">
        <v>368</v>
      </c>
    </row>
    <row r="195" spans="1:9" x14ac:dyDescent="0.3">
      <c r="A195" s="19" t="str">
        <f t="shared" si="6"/>
        <v>隐藏</v>
      </c>
      <c r="B195" s="7"/>
      <c r="C195" s="3" t="s">
        <v>370</v>
      </c>
      <c r="D195" s="4"/>
      <c r="E195" s="5" t="s">
        <v>371</v>
      </c>
      <c r="F195" s="6">
        <v>0</v>
      </c>
      <c r="G195" s="20" t="str" cm="1">
        <f t="array" ref="G195">IF(OR(B195={"07","08","09","10","11","12","13","14","15"}),F195/$F$118,"")</f>
        <v/>
      </c>
      <c r="I195" s="3" t="s">
        <v>370</v>
      </c>
    </row>
    <row r="196" spans="1:9" x14ac:dyDescent="0.3">
      <c r="A196" s="19" t="str">
        <f t="shared" si="6"/>
        <v>隐藏</v>
      </c>
      <c r="B196" s="10"/>
      <c r="C196" s="3" t="s">
        <v>372</v>
      </c>
      <c r="D196" s="4"/>
      <c r="E196" s="5" t="s">
        <v>373</v>
      </c>
      <c r="F196" s="6">
        <v>0</v>
      </c>
      <c r="G196" s="21" t="str" cm="1">
        <f t="array" ref="G196">IF(OR(B196={"07","08","09","10","11","12","13","14","15"}),F196/$F$118,"")</f>
        <v/>
      </c>
      <c r="I196" s="3" t="s">
        <v>372</v>
      </c>
    </row>
    <row r="197" spans="1:9" x14ac:dyDescent="0.3">
      <c r="A197" s="19" t="str">
        <f t="shared" si="6"/>
        <v>隐藏</v>
      </c>
      <c r="B197" s="37" t="s">
        <v>374</v>
      </c>
      <c r="C197" s="29"/>
      <c r="D197" s="30"/>
      <c r="E197" s="31" t="s">
        <v>375</v>
      </c>
      <c r="F197" s="32">
        <v>0</v>
      </c>
      <c r="G197" s="38" t="str" cm="1">
        <f t="array" ref="G197">IF(OR(B197={"07","08","09","10","11","12","13","14","15"}),F197/$F$118,"")</f>
        <v/>
      </c>
      <c r="I197" s="37" t="s">
        <v>374</v>
      </c>
    </row>
    <row r="198" spans="1:9" x14ac:dyDescent="0.3">
      <c r="A198" s="19" t="str">
        <f t="shared" si="6"/>
        <v>隐藏</v>
      </c>
      <c r="B198" s="39" t="s">
        <v>376</v>
      </c>
      <c r="C198" s="40"/>
      <c r="D198" s="45"/>
      <c r="E198" s="46"/>
      <c r="F198" s="43">
        <v>0</v>
      </c>
      <c r="G198" s="44" t="str" cm="1">
        <f t="array" ref="G198">IF(OR(B198={"07","08","09","10","11","12","13","14","15"}),F198/$F$118,"")</f>
        <v/>
      </c>
      <c r="I198" s="39" t="s">
        <v>376</v>
      </c>
    </row>
    <row r="199" spans="1:9" x14ac:dyDescent="0.3">
      <c r="A199" s="19" t="str">
        <f t="shared" si="6"/>
        <v>隐藏</v>
      </c>
      <c r="B199" s="40" t="s">
        <v>377</v>
      </c>
      <c r="C199" s="45"/>
      <c r="D199" s="45"/>
      <c r="E199" s="46"/>
      <c r="F199" s="43">
        <v>0</v>
      </c>
      <c r="G199" s="44" t="str" cm="1">
        <f t="array" ref="G199">IF(OR(B199={"07","08","09","10","11","12","13","14","15"}),F199/$F$118,"")</f>
        <v/>
      </c>
      <c r="I199" s="40" t="s">
        <v>377</v>
      </c>
    </row>
    <row r="210" spans="3:3" ht="17.25" x14ac:dyDescent="0.35">
      <c r="C210" s="1"/>
    </row>
    <row r="211" spans="3:3" ht="17.25" x14ac:dyDescent="0.35">
      <c r="C211" s="1"/>
    </row>
    <row r="212" spans="3:3" ht="17.25" x14ac:dyDescent="0.35">
      <c r="C212" s="1"/>
    </row>
    <row r="213" spans="3:3" ht="17.25" x14ac:dyDescent="0.35">
      <c r="C213" s="1"/>
    </row>
  </sheetData>
  <phoneticPr fontId="2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用地用海汇总表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LMR</dc:creator>
  <cp:lastModifiedBy>User</cp:lastModifiedBy>
  <dcterms:created xsi:type="dcterms:W3CDTF">2015-06-05T18:19:00Z</dcterms:created>
  <dcterms:modified xsi:type="dcterms:W3CDTF">2024-03-20T04:40:01Z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E308FC1071524B13B4E7B2915ED2445D_13</vt:lpwstr>
  </property>
  <property fmtid="{D5CDD505-2E9C-101B-9397-08002B2CF9AE}" pid="3" name="KSOProductBuildVer">
    <vt:lpwstr>2052-12.1.0.16120</vt:lpwstr>
  </property>
</Properties>
</file>