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软件资料】\GIS相关\ArcGIS Pro二次开发工具\CCTool\Data\Excel\"/>
    </mc:Choice>
  </mc:AlternateContent>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H75" i="1" l="1"/>
  <c r="G18" i="1" l="1"/>
  <c r="G14" i="1"/>
  <c r="G5" i="1"/>
  <c r="G86" i="1" l="1"/>
  <c r="H14" i="1" l="1"/>
  <c r="H29" i="1"/>
  <c r="H33" i="1"/>
  <c r="H54" i="1"/>
  <c r="H73" i="1"/>
  <c r="H22" i="1"/>
  <c r="H31" i="1"/>
  <c r="H38" i="1"/>
  <c r="H72" i="1"/>
  <c r="H20" i="1"/>
  <c r="H25" i="1"/>
  <c r="H52" i="1"/>
  <c r="H24" i="1"/>
  <c r="H59" i="1"/>
  <c r="H16" i="1"/>
  <c r="H12" i="1"/>
  <c r="H11" i="1"/>
  <c r="H9" i="1"/>
  <c r="H13" i="1"/>
  <c r="H8" i="1"/>
  <c r="H10" i="1"/>
  <c r="H76" i="1"/>
  <c r="H17" i="1"/>
  <c r="H15" i="1"/>
  <c r="H86" i="1" l="1"/>
  <c r="H85" i="1"/>
  <c r="H71" i="1"/>
  <c r="H43" i="1"/>
  <c r="H39" i="1"/>
  <c r="H6" i="1"/>
  <c r="H64" i="1"/>
  <c r="H41" i="1"/>
  <c r="H70" i="1"/>
  <c r="H66" i="1"/>
  <c r="H47" i="1"/>
  <c r="H37" i="1"/>
  <c r="H5" i="1"/>
  <c r="H68" i="1"/>
  <c r="H42" i="1"/>
  <c r="H82" i="1"/>
  <c r="H49" i="1"/>
  <c r="H48" i="1"/>
  <c r="H84" i="1"/>
  <c r="H69" i="1"/>
  <c r="H65" i="1"/>
  <c r="H46" i="1"/>
  <c r="H36" i="1"/>
  <c r="H83" i="1"/>
  <c r="H35" i="1"/>
  <c r="H67" i="1"/>
  <c r="H63" i="1"/>
  <c r="H34" i="1"/>
  <c r="H50" i="1"/>
  <c r="H81" i="1"/>
  <c r="H62" i="1"/>
  <c r="H40" i="1"/>
  <c r="H32" i="1"/>
  <c r="H61" i="1"/>
  <c r="H30" i="1"/>
  <c r="H60" i="1"/>
  <c r="H28" i="1"/>
  <c r="H55" i="1"/>
  <c r="H23" i="1"/>
  <c r="H77" i="1"/>
  <c r="H44" i="1"/>
  <c r="H80" i="1"/>
  <c r="H53" i="1"/>
  <c r="H79" i="1"/>
  <c r="H26" i="1"/>
  <c r="H56" i="1"/>
  <c r="H78" i="1"/>
  <c r="H58" i="1"/>
  <c r="H27" i="1"/>
  <c r="H57" i="1"/>
  <c r="H21" i="1"/>
  <c r="H7" i="1"/>
  <c r="H51" i="1"/>
  <c r="H19" i="1"/>
  <c r="H18" i="1"/>
  <c r="H45" i="1"/>
  <c r="H74" i="1"/>
</calcChain>
</file>

<file path=xl/sharedStrings.xml><?xml version="1.0" encoding="utf-8"?>
<sst xmlns="http://schemas.openxmlformats.org/spreadsheetml/2006/main" count="171" uniqueCount="171">
  <si>
    <t>用地面积(hm²)</t>
  </si>
  <si>
    <t>占总面积比例(%)</t>
  </si>
  <si>
    <t>水田</t>
  </si>
  <si>
    <t>水浇地</t>
  </si>
  <si>
    <t>旱地</t>
  </si>
  <si>
    <t>果园</t>
  </si>
  <si>
    <t>灌木林地</t>
  </si>
  <si>
    <t>天然牧草地</t>
  </si>
  <si>
    <t>其他草地</t>
  </si>
  <si>
    <t>森林沼泽</t>
  </si>
  <si>
    <t>灌丛沼泽</t>
  </si>
  <si>
    <t>沼泽草地</t>
  </si>
  <si>
    <t>沿海滩涂</t>
  </si>
  <si>
    <t>内陆滩涂</t>
  </si>
  <si>
    <t>红树林地</t>
  </si>
  <si>
    <t>工业用地</t>
  </si>
  <si>
    <t>采矿用地</t>
  </si>
  <si>
    <t>物流仓储用地</t>
  </si>
  <si>
    <t>铁路用地</t>
  </si>
  <si>
    <t>公路用地</t>
  </si>
  <si>
    <t>河流水面</t>
  </si>
  <si>
    <t>水库水面</t>
  </si>
  <si>
    <t>坑塘水面</t>
  </si>
  <si>
    <t>沟渠</t>
  </si>
  <si>
    <t>空闲地</t>
  </si>
  <si>
    <t>裸岩石砾地</t>
  </si>
  <si>
    <t>公共管理与公共服务用地</t>
    <phoneticPr fontId="6" type="noConversion"/>
  </si>
  <si>
    <t>商业服务业用地</t>
    <phoneticPr fontId="6" type="noConversion"/>
  </si>
  <si>
    <t>工矿用地</t>
    <phoneticPr fontId="6" type="noConversion"/>
  </si>
  <si>
    <t>交通运输用地</t>
    <phoneticPr fontId="6" type="noConversion"/>
  </si>
  <si>
    <t>特殊用地</t>
    <phoneticPr fontId="6" type="noConversion"/>
  </si>
  <si>
    <t>其他土地</t>
    <phoneticPr fontId="6" type="noConversion"/>
  </si>
  <si>
    <t>城镇住宅用地</t>
    <phoneticPr fontId="6" type="noConversion"/>
  </si>
  <si>
    <t>农村宅基地</t>
    <phoneticPr fontId="6" type="noConversion"/>
  </si>
  <si>
    <t>盐田</t>
  </si>
  <si>
    <t>管道运输用地</t>
  </si>
  <si>
    <t>港口码头用地</t>
  </si>
  <si>
    <t>机场用地</t>
  </si>
  <si>
    <t>湖泊水面</t>
    <phoneticPr fontId="6" type="noConversion"/>
  </si>
  <si>
    <t>田坎</t>
  </si>
  <si>
    <t>盐碱地</t>
  </si>
  <si>
    <t>沙地</t>
  </si>
  <si>
    <t>裸土地</t>
  </si>
  <si>
    <t>地类代码</t>
    <phoneticPr fontId="6" type="noConversion"/>
  </si>
  <si>
    <t>地类名称</t>
    <phoneticPr fontId="6" type="noConversion"/>
  </si>
  <si>
    <t>合计</t>
    <phoneticPr fontId="6" type="noConversion"/>
  </si>
  <si>
    <t>01</t>
    <phoneticPr fontId="6" type="noConversion"/>
  </si>
  <si>
    <t>02</t>
    <phoneticPr fontId="6" type="noConversion"/>
  </si>
  <si>
    <t>03</t>
    <phoneticPr fontId="6" type="noConversion"/>
  </si>
  <si>
    <t>04</t>
    <phoneticPr fontId="6" type="noConversion"/>
  </si>
  <si>
    <t>05</t>
    <phoneticPr fontId="6" type="noConversion"/>
  </si>
  <si>
    <t>07</t>
    <phoneticPr fontId="6" type="noConversion"/>
  </si>
  <si>
    <t>08</t>
    <phoneticPr fontId="6" type="noConversion"/>
  </si>
  <si>
    <t>11</t>
    <phoneticPr fontId="6" type="noConversion"/>
  </si>
  <si>
    <t>0101</t>
    <phoneticPr fontId="6" type="noConversion"/>
  </si>
  <si>
    <t>0201</t>
    <phoneticPr fontId="6" type="noConversion"/>
  </si>
  <si>
    <t>0203</t>
    <phoneticPr fontId="6" type="noConversion"/>
  </si>
  <si>
    <t>0202</t>
    <phoneticPr fontId="6" type="noConversion"/>
  </si>
  <si>
    <t>0204</t>
    <phoneticPr fontId="6" type="noConversion"/>
  </si>
  <si>
    <t>0301</t>
    <phoneticPr fontId="6" type="noConversion"/>
  </si>
  <si>
    <t>0302</t>
    <phoneticPr fontId="6" type="noConversion"/>
  </si>
  <si>
    <t>0303</t>
    <phoneticPr fontId="6" type="noConversion"/>
  </si>
  <si>
    <t>0401</t>
    <phoneticPr fontId="6" type="noConversion"/>
  </si>
  <si>
    <t>0403</t>
    <phoneticPr fontId="6" type="noConversion"/>
  </si>
  <si>
    <t>0601</t>
    <phoneticPr fontId="6" type="noConversion"/>
  </si>
  <si>
    <t>0701</t>
    <phoneticPr fontId="6" type="noConversion"/>
  </si>
  <si>
    <t>1001</t>
    <phoneticPr fontId="6" type="noConversion"/>
  </si>
  <si>
    <t>林地</t>
  </si>
  <si>
    <t>草地</t>
  </si>
  <si>
    <t>土地利用现状分类面积汇总表</t>
    <phoneticPr fontId="6" type="noConversion"/>
  </si>
  <si>
    <t>大类</t>
    <phoneticPr fontId="6" type="noConversion"/>
  </si>
  <si>
    <t>小类</t>
    <phoneticPr fontId="6" type="noConversion"/>
  </si>
  <si>
    <t>00</t>
    <phoneticPr fontId="6" type="noConversion"/>
  </si>
  <si>
    <t>湿地</t>
  </si>
  <si>
    <t>0304</t>
  </si>
  <si>
    <t>0306</t>
  </si>
  <si>
    <t>0402</t>
    <phoneticPr fontId="6" type="noConversion"/>
  </si>
  <si>
    <t>0603</t>
  </si>
  <si>
    <t>1105</t>
  </si>
  <si>
    <t>1106</t>
  </si>
  <si>
    <t>1108</t>
  </si>
  <si>
    <t>沼泽地</t>
  </si>
  <si>
    <t>耕地</t>
  </si>
  <si>
    <t>0102</t>
    <phoneticPr fontId="6" type="noConversion"/>
  </si>
  <si>
    <t>0103</t>
    <phoneticPr fontId="6" type="noConversion"/>
  </si>
  <si>
    <t>种植园用地</t>
  </si>
  <si>
    <t>0305</t>
    <phoneticPr fontId="6" type="noConversion"/>
  </si>
  <si>
    <t>0307</t>
    <phoneticPr fontId="6" type="noConversion"/>
  </si>
  <si>
    <t>0404</t>
    <phoneticPr fontId="6" type="noConversion"/>
  </si>
  <si>
    <t>商业服务业设施用地</t>
  </si>
  <si>
    <t>05H1</t>
  </si>
  <si>
    <t>0508</t>
  </si>
  <si>
    <t>06</t>
    <phoneticPr fontId="6" type="noConversion"/>
  </si>
  <si>
    <t>0602</t>
    <phoneticPr fontId="6" type="noConversion"/>
  </si>
  <si>
    <t>住宅用地</t>
  </si>
  <si>
    <t>0702</t>
    <phoneticPr fontId="6" type="noConversion"/>
  </si>
  <si>
    <t>08H1</t>
    <phoneticPr fontId="6" type="noConversion"/>
  </si>
  <si>
    <t>机关团体新闻出版用地</t>
  </si>
  <si>
    <t>科教文卫用地</t>
  </si>
  <si>
    <t>公园与绿地</t>
  </si>
  <si>
    <t>0809</t>
    <phoneticPr fontId="6" type="noConversion"/>
  </si>
  <si>
    <t>0810</t>
    <phoneticPr fontId="6" type="noConversion"/>
  </si>
  <si>
    <t>09</t>
    <phoneticPr fontId="6" type="noConversion"/>
  </si>
  <si>
    <t>10</t>
    <phoneticPr fontId="6" type="noConversion"/>
  </si>
  <si>
    <t>1002</t>
  </si>
  <si>
    <t>轨道交通用地</t>
  </si>
  <si>
    <t>1003</t>
  </si>
  <si>
    <t>1004</t>
  </si>
  <si>
    <t>1005</t>
  </si>
  <si>
    <t>1006</t>
  </si>
  <si>
    <t>1007</t>
  </si>
  <si>
    <t>1008</t>
  </si>
  <si>
    <t>1009</t>
  </si>
  <si>
    <t>城镇村道路用地</t>
  </si>
  <si>
    <t>交通服务场站用地</t>
  </si>
  <si>
    <t>农村道路</t>
  </si>
  <si>
    <t>水域及水利设施用地</t>
    <phoneticPr fontId="6" type="noConversion"/>
  </si>
  <si>
    <t>1101</t>
    <phoneticPr fontId="6" type="noConversion"/>
  </si>
  <si>
    <t>1102</t>
  </si>
  <si>
    <t>1103</t>
  </si>
  <si>
    <t>1104</t>
  </si>
  <si>
    <t>水工建筑用地</t>
  </si>
  <si>
    <t>冰川及永久积雪</t>
  </si>
  <si>
    <t>1107</t>
    <phoneticPr fontId="6" type="noConversion"/>
  </si>
  <si>
    <t>1109</t>
    <phoneticPr fontId="6" type="noConversion"/>
  </si>
  <si>
    <t>1110</t>
    <phoneticPr fontId="6" type="noConversion"/>
  </si>
  <si>
    <t>12</t>
    <phoneticPr fontId="6" type="noConversion"/>
  </si>
  <si>
    <t>1201</t>
    <phoneticPr fontId="6" type="noConversion"/>
  </si>
  <si>
    <t>1202</t>
  </si>
  <si>
    <t>1203</t>
  </si>
  <si>
    <t>1204</t>
  </si>
  <si>
    <t>1205</t>
  </si>
  <si>
    <t>1206</t>
  </si>
  <si>
    <t>1207</t>
  </si>
  <si>
    <t>设施农用地</t>
  </si>
  <si>
    <t>国土调查总面积</t>
    <phoneticPr fontId="6" type="noConversion"/>
  </si>
  <si>
    <t>公用设施用地</t>
    <phoneticPr fontId="6" type="noConversion"/>
  </si>
  <si>
    <t>0201K</t>
    <phoneticPr fontId="6" type="noConversion"/>
  </si>
  <si>
    <t>可调整果园</t>
    <phoneticPr fontId="6" type="noConversion"/>
  </si>
  <si>
    <t>0202K</t>
    <phoneticPr fontId="6" type="noConversion"/>
  </si>
  <si>
    <t>0203K</t>
    <phoneticPr fontId="6" type="noConversion"/>
  </si>
  <si>
    <t>0204K</t>
    <phoneticPr fontId="6" type="noConversion"/>
  </si>
  <si>
    <t>茶园</t>
    <phoneticPr fontId="6" type="noConversion"/>
  </si>
  <si>
    <t>可调整茶园</t>
    <phoneticPr fontId="6" type="noConversion"/>
  </si>
  <si>
    <t>橡胶园</t>
    <phoneticPr fontId="6" type="noConversion"/>
  </si>
  <si>
    <t>可调整橡胶园</t>
    <phoneticPr fontId="6" type="noConversion"/>
  </si>
  <si>
    <t>其他园地</t>
    <phoneticPr fontId="6" type="noConversion"/>
  </si>
  <si>
    <t>0301K</t>
    <phoneticPr fontId="6" type="noConversion"/>
  </si>
  <si>
    <t>0302K</t>
    <phoneticPr fontId="6" type="noConversion"/>
  </si>
  <si>
    <t>0307K</t>
    <phoneticPr fontId="6" type="noConversion"/>
  </si>
  <si>
    <t>可调整其他园地</t>
    <phoneticPr fontId="6" type="noConversion"/>
  </si>
  <si>
    <t>乔木林地</t>
    <phoneticPr fontId="6" type="noConversion"/>
  </si>
  <si>
    <t>可调整乔木林地</t>
    <phoneticPr fontId="6" type="noConversion"/>
  </si>
  <si>
    <t>竹林地</t>
    <phoneticPr fontId="6" type="noConversion"/>
  </si>
  <si>
    <t>可调整竹林地</t>
    <phoneticPr fontId="6" type="noConversion"/>
  </si>
  <si>
    <t>其他林地</t>
    <phoneticPr fontId="6" type="noConversion"/>
  </si>
  <si>
    <t>可调整其他林地</t>
    <phoneticPr fontId="6" type="noConversion"/>
  </si>
  <si>
    <t>0403K</t>
    <phoneticPr fontId="6" type="noConversion"/>
  </si>
  <si>
    <t>人工牧草地</t>
    <phoneticPr fontId="6" type="noConversion"/>
  </si>
  <si>
    <t>可调整人工牧草地</t>
    <phoneticPr fontId="6" type="noConversion"/>
  </si>
  <si>
    <t>08H2</t>
    <phoneticPr fontId="6" type="noConversion"/>
  </si>
  <si>
    <t>08H2A</t>
    <phoneticPr fontId="6" type="noConversion"/>
  </si>
  <si>
    <t>高教用地</t>
    <phoneticPr fontId="6" type="noConversion"/>
  </si>
  <si>
    <t>0810A</t>
    <phoneticPr fontId="6" type="noConversion"/>
  </si>
  <si>
    <t>广场用地</t>
    <phoneticPr fontId="6" type="noConversion"/>
  </si>
  <si>
    <t>1104A</t>
    <phoneticPr fontId="6" type="noConversion"/>
  </si>
  <si>
    <t>养殖坑塘</t>
    <phoneticPr fontId="6" type="noConversion"/>
  </si>
  <si>
    <t>1104K</t>
    <phoneticPr fontId="6" type="noConversion"/>
  </si>
  <si>
    <t>1107A</t>
    <phoneticPr fontId="6" type="noConversion"/>
  </si>
  <si>
    <t>干渠</t>
    <phoneticPr fontId="6" type="noConversion"/>
  </si>
  <si>
    <t>可调整养殖坑塘</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</si>
</sst>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 "/>
    <numFmt numFmtId="177" formatCode="0.00_);[Red]\(0.00\)"/>
  </numFmts>
  <fonts count="10" x14ac:knownFonts="1">
    <font>
      <sz val="11"/>
      <color theme="1"/>
      <name val="宋体"/>
      <charset val="134"/>
      <scheme val="minor"/>
    </font>
    <font>
      <b/>
      <sz val="10"/>
      <name val="微软雅黑"/>
      <family val="2"/>
      <charset val="134"/>
    </font>
    <font>
      <sz val="10"/>
      <name val="微软雅黑"/>
      <family val="2"/>
      <charset val="134"/>
    </font>
    <font>
      <sz val="10"/>
      <color rgb="FF000000"/>
      <name val="微软雅黑"/>
      <family val="2"/>
      <charset val="134"/>
    </font>
    <font>
      <b/>
      <sz val="10"/>
      <color rgb="FF000000"/>
      <name val="微软雅黑"/>
      <family val="2"/>
      <charset val="134"/>
    </font>
    <font>
      <sz val="11"/>
      <color theme="1"/>
      <name val="宋体"/>
      <family val="3"/>
      <charset val="134"/>
      <scheme val="minor"/>
    </font>
    <font>
      <sz val="9"/>
      <name val="宋体"/>
      <family val="3"/>
      <charset val="134"/>
      <scheme val="minor"/>
    </font>
    <font>
      <sz val="10"/>
      <color theme="1"/>
      <name val="微软雅黑"/>
      <family val="2"/>
      <charset val="134"/>
    </font>
    <font>
      <b/>
      <sz val="14"/>
      <name val="微软雅黑"/>
      <family val="2"/>
      <charset val="134"/>
    </font>
    <font>
      <b/>
      <sz val="14"/>
      <color theme="1"/>
      <name val="微软雅黑"/>
      <family val="2"/>
      <charset val="134"/>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lignment vertical="center"/>
    </xf>
  </cellStyleXfs>
  <cellXfs count="37">
    <xf numFmtId="0" fontId="0" fillId="0" borderId="0" xfId="0"/>
    <xf numFmtId="9" fontId="0" fillId="0" borderId="0" xfId="1" applyNumberFormat="1" applyFont="1" applyAlignment="1"/>
    <xf numFmtId="177" fontId="2"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center" wrapText="1"/>
    </xf>
    <xf numFmtId="177" fontId="7" fillId="2" borderId="4" xfId="0" applyNumberFormat="1" applyFont="1" applyFill="1" applyBorder="1" applyAlignment="1">
      <alignment horizontal="center" vertical="center"/>
    </xf>
    <xf numFmtId="49" fontId="3" fillId="2" borderId="1" xfId="0" applyNumberFormat="1" applyFont="1" applyFill="1" applyBorder="1" applyAlignment="1">
      <alignment horizontal="center" vertical="center" wrapText="1"/>
    </xf>
    <xf numFmtId="9" fontId="2" fillId="2" borderId="1" xfId="1" applyNumberFormat="1" applyFont="1" applyFill="1" applyBorder="1" applyAlignment="1">
      <alignment horizontal="center" vertical="center" wrapText="1"/>
    </xf>
    <xf numFmtId="177" fontId="2" fillId="2" borderId="1" xfId="1" applyNumberFormat="1" applyFont="1" applyFill="1" applyBorder="1" applyAlignment="1">
      <alignment horizontal="center" vertical="center" wrapText="1"/>
    </xf>
    <xf numFmtId="49" fontId="3" fillId="2" borderId="1" xfId="1"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8" xfId="0" applyNumberFormat="1" applyFont="1" applyFill="1" applyBorder="1" applyAlignment="1">
      <alignment horizontal="center" vertical="center" wrapText="1"/>
    </xf>
    <xf numFmtId="49" fontId="3" fillId="2" borderId="2" xfId="0" applyNumberFormat="1" applyFont="1" applyFill="1" applyBorder="1" applyAlignment="1">
      <alignment horizontal="center" vertical="center" wrapText="1"/>
    </xf>
    <xf numFmtId="49" fontId="3" fillId="2" borderId="4"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0" fontId="8" fillId="0" borderId="5" xfId="0" applyFont="1" applyBorder="1" applyAlignment="1">
      <alignment horizontal="center" vertical="center"/>
    </xf>
    <xf numFmtId="0" fontId="9" fillId="0" borderId="5" xfId="0" applyFont="1" applyBorder="1"/>
    <xf numFmtId="176" fontId="1" fillId="2" borderId="1" xfId="0" applyNumberFormat="1" applyFont="1" applyFill="1" applyBorder="1" applyAlignment="1">
      <alignment horizontal="center" vertical="center" wrapText="1"/>
    </xf>
    <xf numFmtId="0" fontId="0" fillId="2" borderId="4" xfId="0" applyFill="1" applyBorder="1"/>
    <xf numFmtId="176" fontId="1" fillId="2" borderId="1" xfId="0" applyNumberFormat="1" applyFont="1" applyFill="1" applyBorder="1" applyAlignment="1">
      <alignment horizontal="center" vertical="center"/>
    </xf>
    <xf numFmtId="49" fontId="3" fillId="2" borderId="2" xfId="1" applyNumberFormat="1" applyFont="1" applyFill="1" applyBorder="1" applyAlignment="1">
      <alignment horizontal="center" vertical="center" wrapText="1"/>
    </xf>
    <xf numFmtId="49" fontId="3" fillId="2" borderId="4" xfId="1"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6"/>
  <sheetViews>
    <sheetView tabSelected="1" zoomScale="115" zoomScaleNormal="115" workbookViewId="0">
      <selection activeCell="I3" sqref="I3"/>
    </sheetView>
  </sheetViews>
  <sheetFormatPr defaultRowHeight="13.5" x14ac:dyDescent="0.15"/>
  <cols>
    <col min="2" max="2" width="7.5" customWidth="1"/>
    <col min="3" max="3" width="8" customWidth="1"/>
    <col min="4" max="5" width="7.875" customWidth="1"/>
    <col min="6" max="6" width="21.125" customWidth="1"/>
    <col min="7" max="7" width="18.125" customWidth="1"/>
    <col min="8" max="8" width="18.5" customWidth="1"/>
  </cols>
  <sheetData>
    <row r="2" spans="2:8" ht="20.25" customHeight="1" x14ac:dyDescent="0.4">
      <c r="B2" s="24" t="s">
        <v>69</v>
      </c>
      <c r="C2" s="25"/>
      <c r="D2" s="25"/>
      <c r="E2" s="25"/>
      <c r="F2" s="25"/>
      <c r="G2" s="25"/>
      <c r="H2" s="25"/>
    </row>
    <row r="3" spans="2:8" ht="15" customHeight="1" x14ac:dyDescent="0.15">
      <c r="B3" s="15" t="s">
        <v>43</v>
      </c>
      <c r="C3" s="16"/>
      <c r="D3" s="16"/>
      <c r="E3" s="17"/>
      <c r="F3" s="26" t="s">
        <v>44</v>
      </c>
      <c r="G3" s="26" t="s">
        <v>0</v>
      </c>
      <c r="H3" s="28" t="s">
        <v>1</v>
      </c>
    </row>
    <row r="4" spans="2:8" ht="15" customHeight="1" x14ac:dyDescent="0.15">
      <c r="B4" s="3" t="s">
        <v>70</v>
      </c>
      <c r="C4" s="3" t="s">
        <v>71</v>
      </c>
      <c r="D4" s="14"/>
      <c r="E4" s="14"/>
      <c r="F4" s="27"/>
      <c r="G4" s="27"/>
      <c r="H4" s="27"/>
    </row>
    <row r="5" spans="2:8" ht="15" customHeight="1" x14ac:dyDescent="0.15">
      <c r="B5" s="21" t="s">
        <v>72</v>
      </c>
      <c r="C5" s="3"/>
      <c r="D5" s="3"/>
      <c r="E5" s="3"/>
      <c r="F5" s="4" t="s">
        <v>73</v>
      </c>
      <c r="G5" s="2">
        <f>SUM(G6:G13)</f>
        <v>0</v>
      </c>
      <c r="H5" s="5" t="e">
        <f>G5/G86*100</f>
        <v>#DIV/0!</v>
      </c>
    </row>
    <row r="6" spans="2:8" ht="15" customHeight="1" x14ac:dyDescent="0.15">
      <c r="B6" s="22"/>
      <c r="C6" s="6" t="s">
        <v>61</v>
      </c>
      <c r="D6" s="6"/>
      <c r="E6" s="6"/>
      <c r="F6" s="4" t="s">
        <v>14</v>
      </c>
      <c r="G6" s="2">
        <v>0</v>
      </c>
      <c r="H6" s="2" t="e">
        <f>G6/G86*100</f>
        <v>#DIV/0!</v>
      </c>
    </row>
    <row r="7" spans="2:8" ht="15" customHeight="1" x14ac:dyDescent="0.15">
      <c r="B7" s="22"/>
      <c r="C7" s="6" t="s">
        <v>74</v>
      </c>
      <c r="D7" s="6"/>
      <c r="E7" s="6"/>
      <c r="F7" s="4" t="s">
        <v>9</v>
      </c>
      <c r="G7" s="2">
        <v>0</v>
      </c>
      <c r="H7" s="2" t="e">
        <f>G7/G86*100</f>
        <v>#DIV/0!</v>
      </c>
    </row>
    <row r="8" spans="2:8" ht="15" customHeight="1" x14ac:dyDescent="0.15">
      <c r="B8" s="22"/>
      <c r="C8" s="6" t="s">
        <v>75</v>
      </c>
      <c r="D8" s="6"/>
      <c r="E8" s="6"/>
      <c r="F8" s="4" t="s">
        <v>10</v>
      </c>
      <c r="G8" s="2">
        <v>0</v>
      </c>
      <c r="H8" s="2" t="e">
        <f>G8/G86*100</f>
        <v>#DIV/0!</v>
      </c>
    </row>
    <row r="9" spans="2:8" ht="15" customHeight="1" x14ac:dyDescent="0.15">
      <c r="B9" s="22"/>
      <c r="C9" s="6" t="s">
        <v>76</v>
      </c>
      <c r="D9" s="6"/>
      <c r="E9" s="6"/>
      <c r="F9" s="4" t="s">
        <v>11</v>
      </c>
      <c r="G9" s="2">
        <v>0</v>
      </c>
      <c r="H9" s="2" t="e">
        <f>G9/G86*100</f>
        <v>#DIV/0!</v>
      </c>
    </row>
    <row r="10" spans="2:8" ht="15" customHeight="1" x14ac:dyDescent="0.15">
      <c r="B10" s="22"/>
      <c r="C10" s="6" t="s">
        <v>77</v>
      </c>
      <c r="D10" s="6"/>
      <c r="E10" s="6"/>
      <c r="F10" s="4" t="s">
        <v>34</v>
      </c>
      <c r="G10" s="2">
        <v>0</v>
      </c>
      <c r="H10" s="2" t="e">
        <f>G10/G86*100</f>
        <v>#DIV/0!</v>
      </c>
    </row>
    <row r="11" spans="2:8" ht="15" customHeight="1" x14ac:dyDescent="0.15">
      <c r="B11" s="22"/>
      <c r="C11" s="6" t="s">
        <v>78</v>
      </c>
      <c r="D11" s="6"/>
      <c r="E11" s="6"/>
      <c r="F11" s="4" t="s">
        <v>12</v>
      </c>
      <c r="G11" s="2">
        <v>0</v>
      </c>
      <c r="H11" s="2" t="e">
        <f>G11/G86*100</f>
        <v>#DIV/0!</v>
      </c>
    </row>
    <row r="12" spans="2:8" ht="15" customHeight="1" x14ac:dyDescent="0.15">
      <c r="B12" s="22"/>
      <c r="C12" s="6" t="s">
        <v>79</v>
      </c>
      <c r="D12" s="6"/>
      <c r="E12" s="6"/>
      <c r="F12" s="4" t="s">
        <v>13</v>
      </c>
      <c r="G12" s="2">
        <v>0</v>
      </c>
      <c r="H12" s="2" t="e">
        <f>G12/G86*100</f>
        <v>#DIV/0!</v>
      </c>
    </row>
    <row r="13" spans="2:8" ht="15" customHeight="1" x14ac:dyDescent="0.15">
      <c r="B13" s="22"/>
      <c r="C13" s="6" t="s">
        <v>80</v>
      </c>
      <c r="D13" s="6"/>
      <c r="E13" s="6"/>
      <c r="F13" s="4" t="s">
        <v>81</v>
      </c>
      <c r="G13" s="2">
        <v>0</v>
      </c>
      <c r="H13" s="2" t="e">
        <f>G13/G86*100</f>
        <v>#DIV/0!</v>
      </c>
    </row>
    <row r="14" spans="2:8" ht="15" customHeight="1" x14ac:dyDescent="0.15">
      <c r="B14" s="21" t="s">
        <v>46</v>
      </c>
      <c r="C14" s="6"/>
      <c r="D14" s="6"/>
      <c r="E14" s="6"/>
      <c r="F14" s="4" t="s">
        <v>82</v>
      </c>
      <c r="G14" s="2">
        <f>SUM(G15:G17)</f>
        <v>0</v>
      </c>
      <c r="H14" s="2" t="e">
        <f>G14/G86*100</f>
        <v>#DIV/0!</v>
      </c>
    </row>
    <row r="15" spans="2:8" ht="15" customHeight="1" x14ac:dyDescent="0.15">
      <c r="B15" s="22"/>
      <c r="C15" s="6" t="s">
        <v>54</v>
      </c>
      <c r="D15" s="6"/>
      <c r="E15" s="6"/>
      <c r="F15" s="4" t="s">
        <v>2</v>
      </c>
      <c r="G15" s="2">
        <v>0</v>
      </c>
      <c r="H15" s="2" t="e">
        <f>G15/G86*100</f>
        <v>#DIV/0!</v>
      </c>
    </row>
    <row r="16" spans="2:8" s="1" customFormat="1" ht="15" customHeight="1" x14ac:dyDescent="0.15">
      <c r="B16" s="22"/>
      <c r="C16" s="6" t="s">
        <v>83</v>
      </c>
      <c r="D16" s="6"/>
      <c r="E16" s="6"/>
      <c r="F16" s="7" t="s">
        <v>3</v>
      </c>
      <c r="G16" s="2">
        <v>0</v>
      </c>
      <c r="H16" s="8" t="e">
        <f>G16/G86*100</f>
        <v>#DIV/0!</v>
      </c>
    </row>
    <row r="17" spans="2:8" s="1" customFormat="1" ht="15" customHeight="1" x14ac:dyDescent="0.15">
      <c r="B17" s="22"/>
      <c r="C17" s="9" t="s">
        <v>84</v>
      </c>
      <c r="D17" s="9"/>
      <c r="E17" s="9"/>
      <c r="F17" s="7" t="s">
        <v>4</v>
      </c>
      <c r="G17" s="2">
        <v>0</v>
      </c>
      <c r="H17" s="8" t="e">
        <f>G17/G86*100</f>
        <v>#DIV/0!</v>
      </c>
    </row>
    <row r="18" spans="2:8" ht="15" customHeight="1" x14ac:dyDescent="0.15">
      <c r="B18" s="21" t="s">
        <v>47</v>
      </c>
      <c r="C18" s="6"/>
      <c r="D18" s="6"/>
      <c r="E18" s="6"/>
      <c r="F18" s="4" t="s">
        <v>85</v>
      </c>
      <c r="G18" s="2">
        <f>SUM(G19:G26)</f>
        <v>0</v>
      </c>
      <c r="H18" s="2" t="e">
        <f>G18/G86*100</f>
        <v>#DIV/0!</v>
      </c>
    </row>
    <row r="19" spans="2:8" ht="15" customHeight="1" x14ac:dyDescent="0.15">
      <c r="B19" s="22"/>
      <c r="C19" s="18" t="s">
        <v>55</v>
      </c>
      <c r="D19" s="6"/>
      <c r="E19" s="6"/>
      <c r="F19" s="4" t="s">
        <v>5</v>
      </c>
      <c r="G19" s="2">
        <v>0</v>
      </c>
      <c r="H19" s="2" t="e">
        <f>G19/G86*100</f>
        <v>#DIV/0!</v>
      </c>
    </row>
    <row r="20" spans="2:8" ht="15" customHeight="1" x14ac:dyDescent="0.15">
      <c r="B20" s="22"/>
      <c r="C20" s="19"/>
      <c r="D20" s="6" t="s">
        <v>137</v>
      </c>
      <c r="E20" s="6"/>
      <c r="F20" s="4" t="s">
        <v>138</v>
      </c>
      <c r="G20" s="2">
        <v>0</v>
      </c>
      <c r="H20" s="2" t="e">
        <f>G20/G86*100</f>
        <v>#DIV/0!</v>
      </c>
    </row>
    <row r="21" spans="2:8" s="1" customFormat="1" ht="15" customHeight="1" x14ac:dyDescent="0.15">
      <c r="B21" s="22"/>
      <c r="C21" s="18" t="s">
        <v>57</v>
      </c>
      <c r="D21" s="6"/>
      <c r="E21" s="6"/>
      <c r="F21" s="7" t="s">
        <v>142</v>
      </c>
      <c r="G21" s="2">
        <v>0</v>
      </c>
      <c r="H21" s="8" t="e">
        <f>G21/G86*100</f>
        <v>#DIV/0!</v>
      </c>
    </row>
    <row r="22" spans="2:8" s="1" customFormat="1" ht="15" customHeight="1" x14ac:dyDescent="0.15">
      <c r="B22" s="22"/>
      <c r="C22" s="19"/>
      <c r="D22" s="6" t="s">
        <v>139</v>
      </c>
      <c r="E22" s="6"/>
      <c r="F22" s="4" t="s">
        <v>143</v>
      </c>
      <c r="G22" s="2">
        <v>0</v>
      </c>
      <c r="H22" s="8" t="e">
        <f>G22/G86*100</f>
        <v>#DIV/0!</v>
      </c>
    </row>
    <row r="23" spans="2:8" s="1" customFormat="1" ht="15" customHeight="1" x14ac:dyDescent="0.15">
      <c r="B23" s="22"/>
      <c r="C23" s="29" t="s">
        <v>56</v>
      </c>
      <c r="D23" s="9"/>
      <c r="E23" s="9"/>
      <c r="F23" s="7" t="s">
        <v>144</v>
      </c>
      <c r="G23" s="2">
        <v>0</v>
      </c>
      <c r="H23" s="8" t="e">
        <f>G23/G86*100</f>
        <v>#DIV/0!</v>
      </c>
    </row>
    <row r="24" spans="2:8" s="1" customFormat="1" ht="15" customHeight="1" x14ac:dyDescent="0.15">
      <c r="B24" s="22"/>
      <c r="C24" s="30"/>
      <c r="D24" s="6" t="s">
        <v>140</v>
      </c>
      <c r="E24" s="6"/>
      <c r="F24" s="4" t="s">
        <v>145</v>
      </c>
      <c r="G24" s="2">
        <v>0</v>
      </c>
      <c r="H24" s="8" t="e">
        <f>G24/G86*100</f>
        <v>#DIV/0!</v>
      </c>
    </row>
    <row r="25" spans="2:8" s="1" customFormat="1" ht="15" customHeight="1" x14ac:dyDescent="0.15">
      <c r="B25" s="22"/>
      <c r="C25" s="18" t="s">
        <v>58</v>
      </c>
      <c r="D25" s="6"/>
      <c r="E25" s="6"/>
      <c r="F25" s="4" t="s">
        <v>146</v>
      </c>
      <c r="G25" s="2">
        <v>0</v>
      </c>
      <c r="H25" s="8" t="e">
        <f>G25/G86*100</f>
        <v>#DIV/0!</v>
      </c>
    </row>
    <row r="26" spans="2:8" ht="15" customHeight="1" x14ac:dyDescent="0.15">
      <c r="B26" s="23"/>
      <c r="C26" s="19"/>
      <c r="D26" s="6" t="s">
        <v>141</v>
      </c>
      <c r="E26" s="6"/>
      <c r="F26" s="4" t="s">
        <v>150</v>
      </c>
      <c r="G26" s="2">
        <v>0</v>
      </c>
      <c r="H26" s="2" t="e">
        <f>G26/G86*100</f>
        <v>#DIV/0!</v>
      </c>
    </row>
    <row r="27" spans="2:8" ht="15" customHeight="1" x14ac:dyDescent="0.15">
      <c r="B27" s="21" t="s">
        <v>48</v>
      </c>
      <c r="C27" s="6"/>
      <c r="D27" s="6"/>
      <c r="E27" s="6"/>
      <c r="F27" s="4" t="s">
        <v>67</v>
      </c>
      <c r="G27" s="2">
        <v>0</v>
      </c>
      <c r="H27" s="2" t="e">
        <f>G27/G86*100</f>
        <v>#DIV/0!</v>
      </c>
    </row>
    <row r="28" spans="2:8" ht="15" customHeight="1" x14ac:dyDescent="0.15">
      <c r="B28" s="22"/>
      <c r="C28" s="18" t="s">
        <v>59</v>
      </c>
      <c r="D28" s="6"/>
      <c r="E28" s="6"/>
      <c r="F28" s="4" t="s">
        <v>151</v>
      </c>
      <c r="G28" s="2">
        <v>0</v>
      </c>
      <c r="H28" s="2" t="e">
        <f>G28/G86*100</f>
        <v>#DIV/0!</v>
      </c>
    </row>
    <row r="29" spans="2:8" ht="15" customHeight="1" x14ac:dyDescent="0.15">
      <c r="B29" s="22"/>
      <c r="C29" s="19"/>
      <c r="D29" s="6" t="s">
        <v>147</v>
      </c>
      <c r="E29" s="6"/>
      <c r="F29" s="4" t="s">
        <v>152</v>
      </c>
      <c r="G29" s="2">
        <v>0</v>
      </c>
      <c r="H29" s="8" t="e">
        <f>G29/G86*100</f>
        <v>#DIV/0!</v>
      </c>
    </row>
    <row r="30" spans="2:8" ht="15" customHeight="1" x14ac:dyDescent="0.15">
      <c r="B30" s="22"/>
      <c r="C30" s="18" t="s">
        <v>60</v>
      </c>
      <c r="D30" s="6"/>
      <c r="E30" s="6"/>
      <c r="F30" s="4" t="s">
        <v>153</v>
      </c>
      <c r="G30" s="2">
        <v>0</v>
      </c>
      <c r="H30" s="2" t="e">
        <f>G30/G86*100</f>
        <v>#DIV/0!</v>
      </c>
    </row>
    <row r="31" spans="2:8" ht="15" customHeight="1" x14ac:dyDescent="0.15">
      <c r="B31" s="22"/>
      <c r="C31" s="19"/>
      <c r="D31" s="6" t="s">
        <v>148</v>
      </c>
      <c r="E31" s="6"/>
      <c r="F31" s="4" t="s">
        <v>154</v>
      </c>
      <c r="G31" s="2">
        <v>0</v>
      </c>
      <c r="H31" s="8" t="e">
        <f>G31/G86*100</f>
        <v>#DIV/0!</v>
      </c>
    </row>
    <row r="32" spans="2:8" ht="15" customHeight="1" x14ac:dyDescent="0.15">
      <c r="B32" s="22"/>
      <c r="C32" s="6" t="s">
        <v>86</v>
      </c>
      <c r="D32" s="6"/>
      <c r="E32" s="6"/>
      <c r="F32" s="4" t="s">
        <v>6</v>
      </c>
      <c r="G32" s="2">
        <v>0</v>
      </c>
      <c r="H32" s="2" t="e">
        <f>G32/G86*100</f>
        <v>#DIV/0!</v>
      </c>
    </row>
    <row r="33" spans="2:8" ht="15" customHeight="1" x14ac:dyDescent="0.15">
      <c r="B33" s="22"/>
      <c r="C33" s="18" t="s">
        <v>87</v>
      </c>
      <c r="D33" s="6"/>
      <c r="E33" s="6"/>
      <c r="F33" s="4" t="s">
        <v>155</v>
      </c>
      <c r="G33" s="2">
        <v>0</v>
      </c>
      <c r="H33" s="8" t="e">
        <f>G33/G86*100</f>
        <v>#DIV/0!</v>
      </c>
    </row>
    <row r="34" spans="2:8" ht="15" customHeight="1" x14ac:dyDescent="0.15">
      <c r="B34" s="23"/>
      <c r="C34" s="19"/>
      <c r="D34" s="6" t="s">
        <v>149</v>
      </c>
      <c r="E34" s="6"/>
      <c r="F34" s="4" t="s">
        <v>156</v>
      </c>
      <c r="G34" s="2">
        <v>0</v>
      </c>
      <c r="H34" s="2" t="e">
        <f>G34/G86*100</f>
        <v>#DIV/0!</v>
      </c>
    </row>
    <row r="35" spans="2:8" ht="15" customHeight="1" x14ac:dyDescent="0.15">
      <c r="B35" s="21" t="s">
        <v>49</v>
      </c>
      <c r="C35" s="6"/>
      <c r="D35" s="6"/>
      <c r="E35" s="6"/>
      <c r="F35" s="4" t="s">
        <v>68</v>
      </c>
      <c r="G35" s="2">
        <v>0</v>
      </c>
      <c r="H35" s="2" t="e">
        <f>G35/G86*100</f>
        <v>#DIV/0!</v>
      </c>
    </row>
    <row r="36" spans="2:8" ht="15" customHeight="1" x14ac:dyDescent="0.15">
      <c r="B36" s="22"/>
      <c r="C36" s="6" t="s">
        <v>62</v>
      </c>
      <c r="D36" s="6"/>
      <c r="E36" s="6"/>
      <c r="F36" s="4" t="s">
        <v>7</v>
      </c>
      <c r="G36" s="2">
        <v>0</v>
      </c>
      <c r="H36" s="2" t="e">
        <f>G36/G86*100</f>
        <v>#DIV/0!</v>
      </c>
    </row>
    <row r="37" spans="2:8" ht="15" customHeight="1" x14ac:dyDescent="0.15">
      <c r="B37" s="22"/>
      <c r="C37" s="18" t="s">
        <v>63</v>
      </c>
      <c r="D37" s="6"/>
      <c r="E37" s="6"/>
      <c r="F37" s="4" t="s">
        <v>158</v>
      </c>
      <c r="G37" s="2">
        <v>0</v>
      </c>
      <c r="H37" s="2" t="e">
        <f>G37/G86*100</f>
        <v>#DIV/0!</v>
      </c>
    </row>
    <row r="38" spans="2:8" ht="15" customHeight="1" x14ac:dyDescent="0.15">
      <c r="B38" s="22"/>
      <c r="C38" s="19"/>
      <c r="D38" s="6" t="s">
        <v>157</v>
      </c>
      <c r="E38" s="6"/>
      <c r="F38" s="4" t="s">
        <v>159</v>
      </c>
      <c r="G38" s="2">
        <v>0</v>
      </c>
      <c r="H38" s="8" t="e">
        <f>G38/G86*100</f>
        <v>#DIV/0!</v>
      </c>
    </row>
    <row r="39" spans="2:8" ht="15" customHeight="1" x14ac:dyDescent="0.15">
      <c r="B39" s="23"/>
      <c r="C39" s="6" t="s">
        <v>88</v>
      </c>
      <c r="D39" s="6"/>
      <c r="E39" s="6"/>
      <c r="F39" s="4" t="s">
        <v>8</v>
      </c>
      <c r="G39" s="2">
        <v>0</v>
      </c>
      <c r="H39" s="2" t="e">
        <f>G39/G86*100</f>
        <v>#DIV/0!</v>
      </c>
    </row>
    <row r="40" spans="2:8" ht="15" customHeight="1" x14ac:dyDescent="0.15">
      <c r="B40" s="35" t="s">
        <v>50</v>
      </c>
      <c r="C40" s="6"/>
      <c r="D40" s="6"/>
      <c r="E40" s="6"/>
      <c r="F40" s="4" t="s">
        <v>27</v>
      </c>
      <c r="G40" s="2">
        <v>0</v>
      </c>
      <c r="H40" s="2" t="e">
        <f>G40/G86*100</f>
        <v>#DIV/0!</v>
      </c>
    </row>
    <row r="41" spans="2:8" ht="15" customHeight="1" x14ac:dyDescent="0.15">
      <c r="B41" s="36"/>
      <c r="C41" s="11" t="s">
        <v>90</v>
      </c>
      <c r="D41" s="11"/>
      <c r="E41" s="11"/>
      <c r="F41" s="4" t="s">
        <v>89</v>
      </c>
      <c r="G41" s="2">
        <v>0</v>
      </c>
      <c r="H41" s="2" t="e">
        <f>G41/G86*100</f>
        <v>#DIV/0!</v>
      </c>
    </row>
    <row r="42" spans="2:8" ht="15" customHeight="1" x14ac:dyDescent="0.15">
      <c r="B42" s="36"/>
      <c r="C42" s="6" t="s">
        <v>91</v>
      </c>
      <c r="D42" s="6"/>
      <c r="E42" s="6"/>
      <c r="F42" s="4" t="s">
        <v>17</v>
      </c>
      <c r="G42" s="2">
        <v>0</v>
      </c>
      <c r="H42" s="2" t="e">
        <f>G42/G86*100</f>
        <v>#DIV/0!</v>
      </c>
    </row>
    <row r="43" spans="2:8" ht="15" customHeight="1" x14ac:dyDescent="0.15">
      <c r="B43" s="35" t="s">
        <v>92</v>
      </c>
      <c r="C43" s="6"/>
      <c r="D43" s="6"/>
      <c r="E43" s="6"/>
      <c r="F43" s="4" t="s">
        <v>28</v>
      </c>
      <c r="G43" s="2">
        <v>0</v>
      </c>
      <c r="H43" s="2" t="e">
        <f>G43/G86*100</f>
        <v>#DIV/0!</v>
      </c>
    </row>
    <row r="44" spans="2:8" ht="15" customHeight="1" x14ac:dyDescent="0.15">
      <c r="B44" s="36"/>
      <c r="C44" s="10" t="s">
        <v>64</v>
      </c>
      <c r="D44" s="10"/>
      <c r="E44" s="10"/>
      <c r="F44" s="4" t="s">
        <v>15</v>
      </c>
      <c r="G44" s="2">
        <v>0</v>
      </c>
      <c r="H44" s="2" t="e">
        <f>G44/G86*100</f>
        <v>#DIV/0!</v>
      </c>
    </row>
    <row r="45" spans="2:8" ht="15" customHeight="1" x14ac:dyDescent="0.15">
      <c r="B45" s="36"/>
      <c r="C45" s="6" t="s">
        <v>93</v>
      </c>
      <c r="D45" s="6"/>
      <c r="E45" s="6"/>
      <c r="F45" s="4" t="s">
        <v>16</v>
      </c>
      <c r="G45" s="2">
        <v>0</v>
      </c>
      <c r="H45" s="2" t="e">
        <f>G45/G86*100</f>
        <v>#DIV/0!</v>
      </c>
    </row>
    <row r="46" spans="2:8" ht="15" customHeight="1" x14ac:dyDescent="0.15">
      <c r="B46" s="21" t="s">
        <v>51</v>
      </c>
      <c r="C46" s="6"/>
      <c r="D46" s="6"/>
      <c r="E46" s="6"/>
      <c r="F46" s="4" t="s">
        <v>94</v>
      </c>
      <c r="G46" s="2">
        <v>0</v>
      </c>
      <c r="H46" s="2" t="e">
        <f>G46/G86*100</f>
        <v>#DIV/0!</v>
      </c>
    </row>
    <row r="47" spans="2:8" ht="15" customHeight="1" x14ac:dyDescent="0.15">
      <c r="B47" s="22"/>
      <c r="C47" s="10" t="s">
        <v>65</v>
      </c>
      <c r="D47" s="10"/>
      <c r="E47" s="10"/>
      <c r="F47" s="4" t="s">
        <v>32</v>
      </c>
      <c r="G47" s="2">
        <v>0</v>
      </c>
      <c r="H47" s="2" t="e">
        <f>G47/G86*100</f>
        <v>#DIV/0!</v>
      </c>
    </row>
    <row r="48" spans="2:8" ht="15" customHeight="1" x14ac:dyDescent="0.15">
      <c r="B48" s="22"/>
      <c r="C48" s="10" t="s">
        <v>95</v>
      </c>
      <c r="D48" s="10"/>
      <c r="E48" s="10"/>
      <c r="F48" s="4" t="s">
        <v>33</v>
      </c>
      <c r="G48" s="2">
        <v>0</v>
      </c>
      <c r="H48" s="2" t="e">
        <f>G48/G86*100</f>
        <v>#DIV/0!</v>
      </c>
    </row>
    <row r="49" spans="2:8" ht="15" customHeight="1" x14ac:dyDescent="0.15">
      <c r="B49" s="35" t="s">
        <v>52</v>
      </c>
      <c r="C49" s="6"/>
      <c r="D49" s="6"/>
      <c r="E49" s="6"/>
      <c r="F49" s="4" t="s">
        <v>26</v>
      </c>
      <c r="G49" s="2">
        <v>0</v>
      </c>
      <c r="H49" s="2" t="e">
        <f>G49/G86*100</f>
        <v>#DIV/0!</v>
      </c>
    </row>
    <row r="50" spans="2:8" ht="15" customHeight="1" x14ac:dyDescent="0.15">
      <c r="B50" s="36"/>
      <c r="C50" s="6" t="s">
        <v>96</v>
      </c>
      <c r="D50" s="6"/>
      <c r="E50" s="6"/>
      <c r="F50" s="4" t="s">
        <v>97</v>
      </c>
      <c r="G50" s="2">
        <v>0</v>
      </c>
      <c r="H50" s="2" t="e">
        <f>G50/G86*100</f>
        <v>#DIV/0!</v>
      </c>
    </row>
    <row r="51" spans="2:8" ht="15" customHeight="1" x14ac:dyDescent="0.15">
      <c r="B51" s="36"/>
      <c r="C51" s="18" t="s">
        <v>160</v>
      </c>
      <c r="D51" s="6"/>
      <c r="E51" s="6"/>
      <c r="F51" s="4" t="s">
        <v>98</v>
      </c>
      <c r="G51" s="2">
        <v>0</v>
      </c>
      <c r="H51" s="2" t="e">
        <f>G51/G86*100</f>
        <v>#DIV/0!</v>
      </c>
    </row>
    <row r="52" spans="2:8" ht="15" customHeight="1" x14ac:dyDescent="0.15">
      <c r="B52" s="36"/>
      <c r="C52" s="19"/>
      <c r="D52" s="10" t="s">
        <v>161</v>
      </c>
      <c r="E52" s="10"/>
      <c r="F52" s="4" t="s">
        <v>162</v>
      </c>
      <c r="G52" s="2">
        <v>0</v>
      </c>
      <c r="H52" s="8" t="e">
        <f>G52/G86*100</f>
        <v>#DIV/0!</v>
      </c>
    </row>
    <row r="53" spans="2:8" ht="15" customHeight="1" x14ac:dyDescent="0.15">
      <c r="B53" s="36"/>
      <c r="C53" s="10" t="s">
        <v>100</v>
      </c>
      <c r="D53" s="10"/>
      <c r="E53" s="10"/>
      <c r="F53" s="4" t="s">
        <v>136</v>
      </c>
      <c r="G53" s="2">
        <v>0</v>
      </c>
      <c r="H53" s="2" t="e">
        <f>G53/G86*100</f>
        <v>#DIV/0!</v>
      </c>
    </row>
    <row r="54" spans="2:8" ht="15" customHeight="1" x14ac:dyDescent="0.15">
      <c r="B54" s="36"/>
      <c r="C54" s="18" t="s">
        <v>101</v>
      </c>
      <c r="D54" s="10"/>
      <c r="E54" s="10"/>
      <c r="F54" s="4" t="s">
        <v>99</v>
      </c>
      <c r="G54" s="2">
        <v>0</v>
      </c>
      <c r="H54" s="8" t="e">
        <f>G54/G86*100</f>
        <v>#DIV/0!</v>
      </c>
    </row>
    <row r="55" spans="2:8" ht="15" customHeight="1" x14ac:dyDescent="0.15">
      <c r="B55" s="36"/>
      <c r="C55" s="19"/>
      <c r="D55" s="10" t="s">
        <v>163</v>
      </c>
      <c r="E55" s="10"/>
      <c r="F55" s="4" t="s">
        <v>164</v>
      </c>
      <c r="G55" s="2">
        <v>0</v>
      </c>
      <c r="H55" s="2" t="e">
        <f>G55/G86*100</f>
        <v>#DIV/0!</v>
      </c>
    </row>
    <row r="56" spans="2:8" ht="14.25" customHeight="1" x14ac:dyDescent="0.15">
      <c r="B56" s="13" t="s">
        <v>102</v>
      </c>
      <c r="C56" s="6"/>
      <c r="D56" s="6"/>
      <c r="E56" s="6"/>
      <c r="F56" s="4" t="s">
        <v>30</v>
      </c>
      <c r="G56" s="2">
        <v>0</v>
      </c>
      <c r="H56" s="2" t="e">
        <f>G56/G86*100</f>
        <v>#DIV/0!</v>
      </c>
    </row>
    <row r="57" spans="2:8" ht="15" customHeight="1" x14ac:dyDescent="0.15">
      <c r="B57" s="32" t="s">
        <v>103</v>
      </c>
      <c r="C57" s="6"/>
      <c r="D57" s="6"/>
      <c r="E57" s="6"/>
      <c r="F57" s="4" t="s">
        <v>29</v>
      </c>
      <c r="G57" s="2">
        <v>0</v>
      </c>
      <c r="H57" s="2" t="e">
        <f>G57/G86*100</f>
        <v>#DIV/0!</v>
      </c>
    </row>
    <row r="58" spans="2:8" ht="15" customHeight="1" x14ac:dyDescent="0.15">
      <c r="B58" s="33"/>
      <c r="C58" s="6" t="s">
        <v>66</v>
      </c>
      <c r="D58" s="6"/>
      <c r="E58" s="6"/>
      <c r="F58" s="4" t="s">
        <v>18</v>
      </c>
      <c r="G58" s="2">
        <v>0</v>
      </c>
      <c r="H58" s="2" t="e">
        <f>G58/G86*100</f>
        <v>#DIV/0!</v>
      </c>
    </row>
    <row r="59" spans="2:8" ht="15" customHeight="1" x14ac:dyDescent="0.15">
      <c r="B59" s="33"/>
      <c r="C59" s="6" t="s">
        <v>104</v>
      </c>
      <c r="D59" s="6"/>
      <c r="E59" s="6"/>
      <c r="F59" s="4" t="s">
        <v>105</v>
      </c>
      <c r="G59" s="2">
        <v>0</v>
      </c>
      <c r="H59" s="2" t="e">
        <f>G59/G86*100</f>
        <v>#DIV/0!</v>
      </c>
    </row>
    <row r="60" spans="2:8" ht="15" customHeight="1" x14ac:dyDescent="0.15">
      <c r="B60" s="33"/>
      <c r="C60" s="6" t="s">
        <v>106</v>
      </c>
      <c r="D60" s="6"/>
      <c r="E60" s="6"/>
      <c r="F60" s="4" t="s">
        <v>19</v>
      </c>
      <c r="G60" s="2">
        <v>0</v>
      </c>
      <c r="H60" s="2" t="e">
        <f>G60/G86*100</f>
        <v>#DIV/0!</v>
      </c>
    </row>
    <row r="61" spans="2:8" ht="15" customHeight="1" x14ac:dyDescent="0.15">
      <c r="B61" s="33"/>
      <c r="C61" s="6" t="s">
        <v>107</v>
      </c>
      <c r="D61" s="6"/>
      <c r="E61" s="6"/>
      <c r="F61" s="4" t="s">
        <v>113</v>
      </c>
      <c r="G61" s="2">
        <v>0</v>
      </c>
      <c r="H61" s="2" t="e">
        <f>G61/G86*100</f>
        <v>#DIV/0!</v>
      </c>
    </row>
    <row r="62" spans="2:8" ht="15" customHeight="1" x14ac:dyDescent="0.15">
      <c r="B62" s="33"/>
      <c r="C62" s="6" t="s">
        <v>108</v>
      </c>
      <c r="D62" s="6"/>
      <c r="E62" s="6"/>
      <c r="F62" s="4" t="s">
        <v>114</v>
      </c>
      <c r="G62" s="2">
        <v>0</v>
      </c>
      <c r="H62" s="2" t="e">
        <f>G62/G86*100</f>
        <v>#DIV/0!</v>
      </c>
    </row>
    <row r="63" spans="2:8" ht="15" customHeight="1" x14ac:dyDescent="0.15">
      <c r="B63" s="33"/>
      <c r="C63" s="6" t="s">
        <v>109</v>
      </c>
      <c r="D63" s="6"/>
      <c r="E63" s="6"/>
      <c r="F63" s="4" t="s">
        <v>115</v>
      </c>
      <c r="G63" s="2">
        <v>0</v>
      </c>
      <c r="H63" s="2" t="e">
        <f>G63/G86*100</f>
        <v>#DIV/0!</v>
      </c>
    </row>
    <row r="64" spans="2:8" ht="15" customHeight="1" x14ac:dyDescent="0.15">
      <c r="B64" s="33"/>
      <c r="C64" s="6" t="s">
        <v>110</v>
      </c>
      <c r="D64" s="6"/>
      <c r="E64" s="6"/>
      <c r="F64" s="4" t="s">
        <v>37</v>
      </c>
      <c r="G64" s="2">
        <v>0</v>
      </c>
      <c r="H64" s="2" t="e">
        <f>G64/G86*100</f>
        <v>#DIV/0!</v>
      </c>
    </row>
    <row r="65" spans="2:8" ht="15" customHeight="1" x14ac:dyDescent="0.15">
      <c r="B65" s="33"/>
      <c r="C65" s="6" t="s">
        <v>111</v>
      </c>
      <c r="D65" s="6"/>
      <c r="E65" s="6"/>
      <c r="F65" s="4" t="s">
        <v>36</v>
      </c>
      <c r="G65" s="2">
        <v>0</v>
      </c>
      <c r="H65" s="2" t="e">
        <f>G65/G86*100</f>
        <v>#DIV/0!</v>
      </c>
    </row>
    <row r="66" spans="2:8" ht="15" customHeight="1" x14ac:dyDescent="0.15">
      <c r="B66" s="33"/>
      <c r="C66" s="6" t="s">
        <v>112</v>
      </c>
      <c r="D66" s="6"/>
      <c r="E66" s="6"/>
      <c r="F66" s="4" t="s">
        <v>35</v>
      </c>
      <c r="G66" s="2">
        <v>0</v>
      </c>
      <c r="H66" s="2" t="e">
        <f>G66/G86*100</f>
        <v>#DIV/0!</v>
      </c>
    </row>
    <row r="67" spans="2:8" ht="14.25" customHeight="1" x14ac:dyDescent="0.15">
      <c r="B67" s="32" t="s">
        <v>53</v>
      </c>
      <c r="C67" s="6"/>
      <c r="D67" s="6"/>
      <c r="E67" s="6"/>
      <c r="F67" s="4" t="s">
        <v>116</v>
      </c>
      <c r="G67" s="2">
        <v>0</v>
      </c>
      <c r="H67" s="2" t="e">
        <f>G67/G86*100</f>
        <v>#DIV/0!</v>
      </c>
    </row>
    <row r="68" spans="2:8" ht="14.25" customHeight="1" x14ac:dyDescent="0.15">
      <c r="B68" s="33"/>
      <c r="C68" s="6" t="s">
        <v>117</v>
      </c>
      <c r="D68" s="6"/>
      <c r="E68" s="6"/>
      <c r="F68" s="4" t="s">
        <v>20</v>
      </c>
      <c r="G68" s="2">
        <v>0</v>
      </c>
      <c r="H68" s="2" t="e">
        <f>G68/G86*100</f>
        <v>#DIV/0!</v>
      </c>
    </row>
    <row r="69" spans="2:8" ht="14.25" customHeight="1" x14ac:dyDescent="0.15">
      <c r="B69" s="33"/>
      <c r="C69" s="6" t="s">
        <v>118</v>
      </c>
      <c r="D69" s="6"/>
      <c r="E69" s="6"/>
      <c r="F69" s="4" t="s">
        <v>38</v>
      </c>
      <c r="G69" s="2">
        <v>0</v>
      </c>
      <c r="H69" s="2" t="e">
        <f>G69/G86*100</f>
        <v>#DIV/0!</v>
      </c>
    </row>
    <row r="70" spans="2:8" ht="14.25" customHeight="1" x14ac:dyDescent="0.15">
      <c r="B70" s="33"/>
      <c r="C70" s="6" t="s">
        <v>119</v>
      </c>
      <c r="D70" s="6"/>
      <c r="E70" s="6"/>
      <c r="F70" s="4" t="s">
        <v>21</v>
      </c>
      <c r="G70" s="2">
        <v>0</v>
      </c>
      <c r="H70" s="2" t="e">
        <f>G70/G86*100</f>
        <v>#DIV/0!</v>
      </c>
    </row>
    <row r="71" spans="2:8" ht="14.25" customHeight="1" x14ac:dyDescent="0.15">
      <c r="B71" s="33"/>
      <c r="C71" s="18" t="s">
        <v>120</v>
      </c>
      <c r="D71" s="6"/>
      <c r="E71" s="6"/>
      <c r="F71" s="4" t="s">
        <v>22</v>
      </c>
      <c r="G71" s="2">
        <v>0</v>
      </c>
      <c r="H71" s="2" t="e">
        <f>G71/G86*100</f>
        <v>#DIV/0!</v>
      </c>
    </row>
    <row r="72" spans="2:8" ht="14.25" customHeight="1" x14ac:dyDescent="0.15">
      <c r="B72" s="33"/>
      <c r="C72" s="20"/>
      <c r="D72" s="18" t="s">
        <v>165</v>
      </c>
      <c r="E72" s="6"/>
      <c r="F72" s="4" t="s">
        <v>166</v>
      </c>
      <c r="G72" s="2">
        <v>0</v>
      </c>
      <c r="H72" s="8" t="e">
        <f>G72/G86*100</f>
        <v>#DIV/0!</v>
      </c>
    </row>
    <row r="73" spans="2:8" ht="14.25" customHeight="1" x14ac:dyDescent="0.15">
      <c r="B73" s="33"/>
      <c r="C73" s="19"/>
      <c r="D73" s="19"/>
      <c r="E73" s="6" t="s">
        <v>167</v>
      </c>
      <c r="F73" s="4" t="s">
        <v>170</v>
      </c>
      <c r="G73" s="2">
        <v>0</v>
      </c>
      <c r="H73" s="8" t="e">
        <f>G73/G86*100</f>
        <v>#DIV/0!</v>
      </c>
    </row>
    <row r="74" spans="2:8" ht="14.25" customHeight="1" x14ac:dyDescent="0.15">
      <c r="B74" s="33"/>
      <c r="C74" s="18" t="s">
        <v>123</v>
      </c>
      <c r="D74" s="6"/>
      <c r="E74" s="6"/>
      <c r="F74" s="4" t="s">
        <v>23</v>
      </c>
      <c r="G74" s="2">
        <v>0</v>
      </c>
      <c r="H74" s="2" t="e">
        <f>G74/G86*100</f>
        <v>#DIV/0!</v>
      </c>
    </row>
    <row r="75" spans="2:8" ht="14.25" customHeight="1" x14ac:dyDescent="0.15">
      <c r="B75" s="33"/>
      <c r="C75" s="19"/>
      <c r="D75" s="6" t="s">
        <v>168</v>
      </c>
      <c r="E75" s="6"/>
      <c r="F75" s="4" t="s">
        <v>169</v>
      </c>
      <c r="G75" s="2">
        <v>0</v>
      </c>
      <c r="H75" s="2" t="e">
        <f>G75/G86*100</f>
        <v>#DIV/0!</v>
      </c>
    </row>
    <row r="76" spans="2:8" ht="14.25" customHeight="1" x14ac:dyDescent="0.15">
      <c r="B76" s="33"/>
      <c r="C76" s="6" t="s">
        <v>124</v>
      </c>
      <c r="D76" s="6"/>
      <c r="E76" s="6"/>
      <c r="F76" s="4" t="s">
        <v>121</v>
      </c>
      <c r="G76" s="2">
        <v>0</v>
      </c>
      <c r="H76" s="2" t="e">
        <f>G76/G86*100</f>
        <v>#DIV/0!</v>
      </c>
    </row>
    <row r="77" spans="2:8" ht="14.25" customHeight="1" x14ac:dyDescent="0.15">
      <c r="B77" s="34"/>
      <c r="C77" s="6" t="s">
        <v>125</v>
      </c>
      <c r="D77" s="6"/>
      <c r="E77" s="6"/>
      <c r="F77" s="4" t="s">
        <v>122</v>
      </c>
      <c r="G77" s="2">
        <v>0</v>
      </c>
      <c r="H77" s="2" t="e">
        <f>G77/G86*100</f>
        <v>#DIV/0!</v>
      </c>
    </row>
    <row r="78" spans="2:8" ht="14.25" customHeight="1" x14ac:dyDescent="0.15">
      <c r="B78" s="31" t="s">
        <v>126</v>
      </c>
      <c r="C78" s="6"/>
      <c r="D78" s="6"/>
      <c r="E78" s="6"/>
      <c r="F78" s="4" t="s">
        <v>31</v>
      </c>
      <c r="G78" s="2">
        <v>0</v>
      </c>
      <c r="H78" s="2" t="e">
        <f>G78/G86*100</f>
        <v>#DIV/0!</v>
      </c>
    </row>
    <row r="79" spans="2:8" ht="14.25" customHeight="1" x14ac:dyDescent="0.15">
      <c r="B79" s="31"/>
      <c r="C79" s="6" t="s">
        <v>127</v>
      </c>
      <c r="D79" s="6"/>
      <c r="E79" s="6"/>
      <c r="F79" s="4" t="s">
        <v>24</v>
      </c>
      <c r="G79" s="2">
        <v>0</v>
      </c>
      <c r="H79" s="2" t="e">
        <f>G79/G86*100</f>
        <v>#DIV/0!</v>
      </c>
    </row>
    <row r="80" spans="2:8" ht="14.25" customHeight="1" x14ac:dyDescent="0.15">
      <c r="B80" s="31"/>
      <c r="C80" s="6" t="s">
        <v>128</v>
      </c>
      <c r="D80" s="6"/>
      <c r="E80" s="6"/>
      <c r="F80" s="4" t="s">
        <v>134</v>
      </c>
      <c r="G80" s="2">
        <v>0</v>
      </c>
      <c r="H80" s="2" t="e">
        <f>G80/G86*100</f>
        <v>#DIV/0!</v>
      </c>
    </row>
    <row r="81" spans="2:8" ht="14.25" customHeight="1" x14ac:dyDescent="0.15">
      <c r="B81" s="31"/>
      <c r="C81" s="6" t="s">
        <v>129</v>
      </c>
      <c r="D81" s="6"/>
      <c r="E81" s="6"/>
      <c r="F81" s="4" t="s">
        <v>39</v>
      </c>
      <c r="G81" s="2">
        <v>0</v>
      </c>
      <c r="H81" s="2" t="e">
        <f>G81/G86*100</f>
        <v>#DIV/0!</v>
      </c>
    </row>
    <row r="82" spans="2:8" ht="14.25" customHeight="1" x14ac:dyDescent="0.15">
      <c r="B82" s="31"/>
      <c r="C82" s="6" t="s">
        <v>130</v>
      </c>
      <c r="D82" s="6"/>
      <c r="E82" s="6"/>
      <c r="F82" s="4" t="s">
        <v>40</v>
      </c>
      <c r="G82" s="2">
        <v>0</v>
      </c>
      <c r="H82" s="2" t="e">
        <f>G82/G86*100</f>
        <v>#DIV/0!</v>
      </c>
    </row>
    <row r="83" spans="2:8" ht="14.25" customHeight="1" x14ac:dyDescent="0.15">
      <c r="B83" s="31"/>
      <c r="C83" s="6" t="s">
        <v>131</v>
      </c>
      <c r="D83" s="6"/>
      <c r="E83" s="6"/>
      <c r="F83" s="4" t="s">
        <v>41</v>
      </c>
      <c r="G83" s="2">
        <v>0</v>
      </c>
      <c r="H83" s="2" t="e">
        <f>G83/G86*100</f>
        <v>#DIV/0!</v>
      </c>
    </row>
    <row r="84" spans="2:8" ht="14.25" customHeight="1" x14ac:dyDescent="0.15">
      <c r="B84" s="31"/>
      <c r="C84" s="6" t="s">
        <v>132</v>
      </c>
      <c r="D84" s="6"/>
      <c r="E84" s="6"/>
      <c r="F84" s="4" t="s">
        <v>42</v>
      </c>
      <c r="G84" s="2">
        <v>0</v>
      </c>
      <c r="H84" s="2" t="e">
        <f>G84/G86*100</f>
        <v>#DIV/0!</v>
      </c>
    </row>
    <row r="85" spans="2:8" ht="14.25" customHeight="1" x14ac:dyDescent="0.15">
      <c r="B85" s="31"/>
      <c r="C85" s="6" t="s">
        <v>133</v>
      </c>
      <c r="D85" s="6"/>
      <c r="E85" s="6"/>
      <c r="F85" s="4" t="s">
        <v>25</v>
      </c>
      <c r="G85" s="2">
        <v>0</v>
      </c>
      <c r="H85" s="2" t="e">
        <f>G85/G86*100</f>
        <v>#DIV/0!</v>
      </c>
    </row>
    <row r="86" spans="2:8" ht="14.25" customHeight="1" x14ac:dyDescent="0.15">
      <c r="B86" s="12" t="s">
        <v>45</v>
      </c>
      <c r="C86" s="6"/>
      <c r="D86" s="6"/>
      <c r="E86" s="6"/>
      <c r="F86" s="4" t="s">
        <v>135</v>
      </c>
      <c r="G86" s="2">
        <f>G5+G14+G18+G27+G35+G40+G43+G46+G49+G56+G57+G67+G78</f>
        <v>0</v>
      </c>
      <c r="H86" s="2" t="e">
        <f>G86/G86*100</f>
        <v>#DIV/0!</v>
      </c>
    </row>
  </sheetData>
  <mergeCells count="30">
    <mergeCell ref="B78:B85"/>
    <mergeCell ref="B18:B26"/>
    <mergeCell ref="B57:B66"/>
    <mergeCell ref="B35:B39"/>
    <mergeCell ref="B46:B48"/>
    <mergeCell ref="B67:B77"/>
    <mergeCell ref="B49:B55"/>
    <mergeCell ref="B40:B42"/>
    <mergeCell ref="B43:B45"/>
    <mergeCell ref="B2:H2"/>
    <mergeCell ref="G3:G4"/>
    <mergeCell ref="H3:H4"/>
    <mergeCell ref="F3:F4"/>
    <mergeCell ref="C19:C20"/>
    <mergeCell ref="B3:E3"/>
    <mergeCell ref="C74:C75"/>
    <mergeCell ref="C37:C38"/>
    <mergeCell ref="C51:C52"/>
    <mergeCell ref="C54:C55"/>
    <mergeCell ref="C71:C73"/>
    <mergeCell ref="D72:D73"/>
    <mergeCell ref="B5:B13"/>
    <mergeCell ref="B27:B34"/>
    <mergeCell ref="B14:B17"/>
    <mergeCell ref="C21:C22"/>
    <mergeCell ref="C23:C24"/>
    <mergeCell ref="C25:C26"/>
    <mergeCell ref="C28:C29"/>
    <mergeCell ref="C30:C31"/>
    <mergeCell ref="C33:C34"/>
  </mergeCells>
  <phoneticPr fontId="6" type="noConversion"/>
  <pageMargins left="0.7" right="0.7" top="0.75" bottom="0.75" header="0.3" footer="0.3"/>
  <pageSetup paperSize="9" orientation="portrait" horizontalDpi="1200" verticalDpi="1200" r:id="rId1"/>
  <ignoredErrors>
    <ignoredError sqref="C5 B48 C18 B23 B19 C27 B26 C35 B34 B39 B60 B55 C46 C49 B58 C57 B6 B7 F19 B21 B28 B30 B32 F32 B36 F36 B37 F39 B47 F47 F48 B50 B51 B53 F58 F60 B61 B62 B63 B64 B65 B66 F49 F5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2006-09-16T00:00:00Z</dcterms:created>
  <dcterms:modified xsi:type="dcterms:W3CDTF">2023-08-03T12:43:32Z</dcterms:modified>
</cp:coreProperties>
</file>