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ixro\Downloads\"/>
    </mc:Choice>
  </mc:AlternateContent>
  <xr:revisionPtr revIDLastSave="0" documentId="13_ncr:1_{01127073-A81D-4921-AA2D-B7CDE596B031}"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20" r:id="rId3"/>
    <sheet name="Top5Costu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<sst xmlns="http://schemas.openxmlformats.org/spreadsheetml/2006/main" count="11136" uniqueCount="6226">
  <si>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</si>
  <si>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</si>
  <si>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</si>
  <si>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</si>
  <si>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</si>
  <si>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</si>
  <si>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</si>
  <si>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</si>
  <si>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</si>
  <si>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</si>
  <si>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</si>
  <si>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</si>
  <si>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</si>
  <si>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</si>
  <si>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</si>
  <si>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</si>
  <si>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</si>
  <si>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</si>
  <si>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</si>
  <si>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</si>
  <si>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</si>
  <si>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</si>
  <si>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</si>
  <si>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</si>
  <si>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</si>
  <si>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</si>
  <si>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</si>
  <si>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</si>
  <si>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</si>
  <si>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</si>
  <si>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</si>
  <si>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</si>
  <si>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</si>
  <si>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</si>
  <si>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</si>
  <si>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</si>
  <si>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</si>
  <si>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</si>
  <si>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</si>
  <si>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</si>
  <si>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</si>
  <si>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</si>
  <si>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</si>
  <si>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</si>
  <si>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</si>
  <si>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</si>
  <si>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</si>
  <si>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</si>
  <si>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</si>
  <si>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</si>
  <si>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</si>
  <si>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</si>
  <si>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</si>
  <si>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</si>
  <si>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</si>
  <si>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</si>
  <si>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</si>
  <si>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</si>
  <si>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</si>
  <si>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</si>
  <si>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</si>
  <si>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</si>
  <si>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</si>
  <si>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</si>
  <si>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</si>
  <si>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</si>
  <si>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</si>
  <si>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</si>
  <si>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</si>
  <si>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</si>
  <si>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</si>
  <si>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</si>
  <si>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</si>
  <si>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</si>
  <si>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</si>
  <si>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</si>
  <si>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</si>
  <si>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</si>
  <si>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</si>
  <si>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</si>
  <si>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</si>
  <si>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</si>
  <si>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</si>
  <si>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</si>
  <si>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</si>
  <si>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</si>
  <si>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</si>
  <si>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</si>
  <si>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</si>
  <si>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</si>
  <si>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</si>
  <si>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</si>
  <si>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</si>
  <si>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</si>
  <si>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</si>
  <si>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</si>
  <si>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</si>
  <si>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</si>
  <si>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</si>
  <si>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</si>
  <si>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</si>
  <si>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</si>
  <si>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</si>
  <si>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</si>
  <si>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</si>
  <si>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</si>
  <si>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</si>
  <si>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</si>
  <si>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</si>
  <si>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</si>
  <si>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</si>
  <si>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</si>
  <si>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</si>
  <si>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</si>
  <si>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</si>
  <si>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</si>
  <si>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</si>
  <si>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</si>
  <si>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</si>
  <si>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</si>
  <si>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</si>
  <si>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</si>
  <si>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</si>
  <si>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</si>
  <si>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</si>
  <si>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</si>
  <si>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</si>
  <si>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</si>
  <si>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</si>
  <si>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</si>
  <si>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</si>
  <si>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</si>
  <si>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</si>
  <si>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</si>
  <si>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</si>
  <si>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</si>
  <si>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</si>
  <si>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</si>
  <si>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</si>
  <si>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</si>
  <si>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</si>
  <si>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</si>
  <si>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</si>
  <si>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</si>
  <si>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</si>
  <si>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</si>
  <si>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</si>
  <si>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</si>
  <si>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</si>
  <si>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</si>
  <si>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</si>
  <si>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</si>
  <si>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</si>
  <si>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</si>
  <si>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</si>
  <si>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</si>
  <si>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</si>
  <si>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</si>
  <si>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</si>
  <si>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</si>
  <si>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</si>
  <si>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</si>
  <si>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</si>
  <si>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</si>
  <si>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</si>
  <si>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</si>
  <si>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</si>
  <si>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</si>
  <si>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</si>
  <si>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</si>
  <si>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</si>
  <si>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</si>
  <si>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</si>
  <si>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</si>
  <si>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</si>
  <si>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</si>
  <si>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</si>
  <si>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</si>
  <si>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</si>
  <si>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</si>
  <si>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</si>
  <si>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</si>
  <si>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</si>
  <si>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</si>
  <si>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</si>
  <si>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</si>
  <si>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</si>
  <si>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</si>
  <si>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</si>
  <si>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</si>
  <si>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</si>
  <si>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</si>
  <si>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</si>
  <si>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</si>
  <si>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</si>
  <si>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</si>
  <si>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</si>
  <si>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</si>
  <si>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</si>
  <si>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</si>
  <si>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</si>
  <si>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</si>
  <si>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</si>
  <si>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</si>
  <si>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</si>
  <si>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</si>
  <si>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</si>
  <si>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</si>
  <si>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</si>
  <si>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</si>
  <si>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</si>
  <si>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</si>
  <si>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</si>
  <si>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</si>
  <si>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</si>
  <si>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</si>
  <si>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</si>
  <si>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</si>
  <si>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</si>
  <si>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</si>
  <si>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</si>
  <si>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</si>
  <si>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</si>
  <si>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</si>
  <si>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</si>
  <si>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</si>
  <si>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</si>
  <si>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</si>
  <si>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</si>
  <si>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</si>
  <si>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</si>
  <si>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</si>
  <si>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</si>
  <si>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</si>
  <si>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</si>
  <si>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</si>
  <si>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</si>
  <si>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</si>
  <si>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</si>
  <si>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</si>
  <si>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</si>
  <si>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</si>
  <si>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</si>
  <si>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</si>
  <si>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</si>
  <si>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</si>
  <si>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</si>
  <si>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</si>
  <si>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</si>
  <si>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</si>
  <si>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</si>
  <si>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</si>
  <si>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</si>
  <si>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</si>
  <si>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</si>
  <si>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</si>
  <si>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</si>
  <si>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</si>
  <si>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</si>
  <si>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</si>
  <si>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</si>
  <si>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</si>
  <si>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</si>
  <si>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</si>
  <si>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</si>
  <si>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</si>
  <si>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</si>
  <si>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</si>
  <si>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</si>
  <si>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</si>
  <si>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</si>
  <si>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</si>
  <si>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</si>
  <si>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</si>
  <si>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</si>
  <si>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</si>
  <si>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</si>
  <si>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</si>
  <si>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</si>
  <si>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</si>
  <si>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</si>
  <si>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</si>
  <si>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</si>
  <si>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</si>
  <si>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</si>
  <si>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</si>
  <si>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</si>
  <si>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</si>
  <si>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</si>
  <si>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</si>
  <si>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</si>
  <si>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</si>
  <si>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</si>
  <si>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</si>
  <si>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</si>
  <si>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</si>
  <si>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</si>
  <si>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</si>
  <si>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</si>
  <si>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</si>
  <si>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</si>
  <si>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</si>
  <si>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</si>
  <si>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</si>
  <si>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</si>
  <si>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</si>
  <si>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</si>
  <si>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</si>
  <si>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</si>
  <si>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</si>
  <si>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</si>
  <si>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</si>
  <si>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</si>
  <si>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</si>
  <si>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</si>
  <si>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</si>
  <si>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</si>
  <si>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</si>
  <si>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</si>
  <si>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</si>
  <si>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</si>
  <si>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</si>
  <si>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</si>
  <si>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</si>
  <si>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</si>
  <si>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</si>
  <si>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</si>
  <si>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</si>
  <si>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</si>
  <si>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</si>
  <si>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</si>
  <si>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</si>
  <si>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</si>
  <si>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</si>
  <si>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</si>
  <si>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</si>
  <si>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</si>
  <si>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</si>
  <si>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</si>
  <si>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</si>
  <si>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</si>
  <si>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</si>
  <si>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</si>
  <si>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</si>
  <si>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</si>
  <si>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</si>
  <si>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</si>
  <si>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</si>
  <si>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</si>
  <si>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</si>
  <si>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</si>
  <si>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</si>
  <si>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</si>
  <si>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</si>
  <si>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</si>
  <si>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</si>
  <si>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</si>
  <si>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</si>
  <si>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</si>
  <si>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</si>
  <si>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</si>
  <si>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</si>
  <si>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</si>
  <si>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</si>
  <si>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</si>
  <si>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</si>
  <si>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</si>
  <si>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</si>
  <si>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</si>
  <si>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</si>
  <si>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</si>
  <si>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</si>
  <si>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</si>
  <si>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</si>
  <si>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</si>
  <si>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</si>
  <si>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</si>
  <si>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</si>
  <si>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</si>
  <si>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</si>
  <si>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</si>
  <si>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</si>
  <si>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</si>
  <si>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</si>
  <si>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</si>
  <si>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</si>
  <si>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</si>
  <si>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</si>
  <si>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</si>
  <si>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</si>
  <si>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</si>
  <si>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</si>
  <si>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</si>
  <si>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</si>
  <si>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</si>
  <si>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</si>
  <si>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</si>
  <si>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</si>
  <si>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</si>
  <si>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</si>
  <si>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</si>
  <si>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</si>
  <si>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</si>
  <si>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</si>
  <si>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</si>
  <si>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</si>
  <si>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</si>
  <si>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</si>
  <si>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</si>
  <si>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</si>
  <si>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</si>
  <si>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</si>
  <si>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</si>
  <si>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</si>
  <si>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</si>
  <si>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</si>
  <si>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</si>
  <si>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</si>
  <si>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</si>
  <si>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</si>
  <si>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</si>
  <si>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</si>
  <si>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</si>
  <si>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</si>
  <si>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</si>
  <si>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</si>
  <si>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</si>
  <si>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</si>
  <si>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</si>
  <si>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</si>
  <si>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</si>
  <si>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</si>
  <si>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</si>
  <si>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</si>
  <si>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</si>
  <si>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</si>
  <si>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</si>
  <si>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</si>
  <si>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</si>
  <si>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</si>
  <si>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</si>
  <si>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</si>
  <si>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</si>
  <si>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</si>
  <si>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</si>
  <si>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</si>
  <si>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</si>
  <si>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</si>
  <si>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</si>
  <si>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</si>
  <si>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</si>
  <si>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</si>
  <si>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</si>
  <si>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</si>
  <si>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</si>
  <si>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</si>
  <si>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</si>
  <si>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</si>
  <si>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</si>
  <si>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</si>
  <si>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</si>
  <si>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</si>
  <si>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</si>
  <si>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</si>
  <si>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</si>
  <si>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</si>
  <si>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</si>
  <si>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</si>
  <si>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</si>
  <si>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</si>
  <si>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</si>
  <si>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</si>
  <si>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</si>
  <si>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</si>
  <si>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</si>
  <si>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</si>
  <si>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</si>
  <si>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</si>
  <si>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</si>
  <si>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</si>
  <si>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</si>
  <si>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</si>
  <si>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</si>
  <si>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</si>
  <si>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</si>
  <si>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</si>
  <si>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</si>
  <si>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</si>
  <si>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</si>
  <si>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</si>
  <si>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</si>
  <si>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</si>
  <si>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</si>
  <si>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</si>
  <si>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</si>
  <si>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</si>
  <si>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</si>
  <si>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</si>
  <si>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</si>
  <si>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</si>
  <si>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</si>
  <si>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</si>
  <si>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</si>
  <si>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</si>
  <si>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</si>
  <si>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</si>
  <si>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</si>
  <si>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</si>
  <si>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</si>
  <si>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</si>
  <si>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</si>
  <si>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</si>
  <si>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</si>
  <si>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</si>
  <si>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</si>
  <si>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</si>
  <si>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</si>
  <si>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</si>
  <si>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</si>
  <si>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</si>
  <si>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</si>
  <si>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</si>
  <si>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</si>
  <si>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</si>
  <si>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</si>
  <si>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</si>
  <si>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</si>
  <si>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</si>
  <si>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</si>
  <si>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</si>
  <si>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</si>
  <si>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</si>
  <si>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</si>
  <si>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</si>
  <si>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</si>
  <si>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</si>
  <si>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</si>
  <si>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</si>
  <si>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</si>
  <si>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</si>
  <si>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</si>
  <si>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</si>
  <si>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</si>
  <si>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</si>
  <si>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</si>
  <si>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</si>
  <si>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</si>
  <si>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</si>
  <si>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</si>
  <si>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</si>
  <si>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</si>
  <si>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</si>
  <si>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</si>
  <si>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</si>
  <si>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</si>
  <si>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</si>
  <si>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</si>
  <si>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</si>
  <si>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</si>
  <si>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</si>
  <si>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</si>
  <si>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</si>
  <si>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</si>
  <si>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</si>
  <si>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</si>
  <si>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</si>
  <si>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</si>
  <si>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</si>
  <si>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</si>
  <si>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</si>
  <si>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</si>
  <si>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</si>
  <si>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</si>
  <si>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</si>
  <si>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</si>
  <si>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</si>
  <si>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</si>
  <si>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</si>
  <si>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</si>
  <si>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</si>
  <si>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</si>
  <si>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</si>
  <si>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</si>
  <si>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</si>
  <si>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</si>
  <si>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</si>
  <si>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</si>
  <si>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</si>
  <si>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</si>
  <si>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</si>
  <si>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</si>
  <si>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</si>
  <si>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</si>
  <si>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</si>
  <si>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</si>
  <si>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</si>
  <si>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</si>
  <si>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</si>
  <si>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</si>
  <si>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</si>
  <si>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</si>
  <si>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</si>
  <si>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</si>
  <si>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</si>
  <si>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</si>
  <si>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</si>
  <si>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</si>
  <si>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</si>
  <si>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</si>
  <si>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</si>
  <si>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</si>
  <si>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</si>
  <si>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</si>
  <si>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</si>
  <si>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</si>
  <si>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</si>
  <si>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</si>
  <si>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</si>
  <si>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</si>
  <si>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</si>
  <si>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</si>
  <si>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</si>
  <si>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</si>
  <si>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</si>
  <si>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</si>
  <si>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</si>
  <si>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</si>
  <si>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</si>
  <si>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</si>
  <si>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</si>
  <si>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</si>
  <si>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</si>
  <si>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</si>
  <si>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</si>
  <si>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</si>
  <si>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</si>
  <si>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</si>
  <si>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</si>
  <si>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</si>
  <si>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</si>
  <si>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</si>
  <si>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</si>
  <si>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</si>
  <si>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</si>
  <si>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</si>
  <si>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</si>
  <si>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</si>
  <si>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</si>
  <si>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</si>
  <si>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</si>
  <si>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</si>
  <si>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</si>
  <si>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</si>
  <si>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</si>
  <si>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</si>
  <si>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</si>
  <si>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</si>
  <si>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</si>
  <si>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</si>
  <si>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</si>
  <si>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</si>
  <si>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</si>
  <si>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</si>
  <si>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</si>
  <si>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</si>
  <si>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</si>
  <si>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</si>
  <si>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</si>
  <si>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</si>
  <si>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</si>
  <si>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</si>
  <si>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</si>
  <si>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</si>
  <si>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</si>
  <si>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</si>
  <si>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</si>
  <si>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</si>
  <si>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</si>
  <si>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</si>
  <si>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</si>
  <si>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</si>
  <si>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</si>
  <si>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</si>
  <si>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</si>
  <si>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</si>
  <si>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</si>
  <si>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</si>
  <si>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</si>
  <si>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</si>
  <si>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</si>
  <si>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</si>
  <si>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</si>
  <si>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</si>
  <si>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</si>
  <si>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</si>
  <si>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</si>
  <si>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</si>
  <si>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</si>
  <si>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</si>
  <si>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</si>
  <si>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</si>
  <si>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</si>
  <si>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</si>
  <si>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</si>
  <si>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</si>
  <si>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</si>
  <si>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</si>
  <si>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</si>
  <si>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</si>
  <si>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</si>
  <si>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</si>
  <si>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</si>
  <si>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</si>
  <si>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</si>
  <si>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</si>
  <si>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</si>
  <si>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</si>
  <si>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</si>
  <si>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</si>
  <si>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</si>
  <si>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</si>
  <si>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</si>
  <si>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</si>
  <si>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</si>
  <si>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</si>
  <si>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</si>
  <si>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</si>
  <si>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</si>
  <si>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</si>
  <si>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</si>
  <si>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</si>
  <si>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</si>
  <si>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</si>
  <si>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</si>
  <si>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</si>
  <si>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</si>
  <si>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</si>
  <si>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</si>
  <si>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</si>
  <si>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</si>
  <si>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</si>
  <si>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</si>
  <si>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</si>
  <si>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</si>
  <si>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</si>
  <si>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</si>
  <si>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</si>
  <si>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</si>
  <si>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</si>
  <si>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</si>
  <si>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</si>
  <si>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</si>
  <si>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</si>
  <si>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</si>
  <si>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</si>
  <si>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</si>
  <si>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</si>
  <si>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</si>
  <si>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</si>
  <si>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</si>
  <si>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</si>
  <si>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</si>
  <si>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</si>
  <si>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</si>
  <si>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</si>
  <si>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</si>
  <si>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</si>
  <si>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</si>
  <si>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</si>
  <si>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</si>
  <si>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</si>
  <si>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</si>
  <si>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</si>
  <si>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</si>
  <si>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</si>
  <si>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</si>
  <si>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</si>
  <si>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</si>
  <si>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</si>
  <si>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</si>
  <si>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</si>
  <si>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</si>
  <si>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</si>
  <si>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</si>
  <si>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</si>
  <si>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</si>
  <si>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</si>
  <si>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</si>
  <si>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</si>
  <si>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</si>
  <si>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</si>
  <si>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</si>
  <si>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</si>
  <si>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</si>
  <si>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</si>
  <si>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</si>
  <si>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</si>
  <si>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</si>
  <si>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</si>
  <si>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</si>
  <si>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</si>
  <si>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</si>
  <si>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</si>
  <si>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</si>
  <si>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</si>
  <si>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</si>
  <si>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</si>
  <si>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</si>
  <si>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</si>
  <si>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</si>
  <si>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</si>
  <si>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</si>
  <si>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</si>
  <si>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</si>
  <si>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</si>
  <si>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</si>
  <si>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</si>
  <si>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</si>
  <si>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</si>
  <si>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</si>
  <si>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</si>
  <si>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</si>
  <si>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</si>
  <si>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</si>
  <si>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</si>
  <si>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</si>
  <si>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</si>
  <si>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</si>
  <si>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</si>
  <si>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</si>
  <si>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</si>
  <si>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</si>
  <si>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</si>
  <si>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</si>
  <si>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</si>
  <si>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</si>
  <si>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</si>
  <si>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</si>
  <si>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</si>
  <si>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</si>
  <si>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</si>
  <si>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</si>
  <si>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</si>
  <si>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</si>
  <si>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</si>
  <si>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</si>
  <si>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</si>
  <si>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</si>
  <si>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</si>
  <si>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</si>
  <si>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</si>
  <si>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</si>
  <si>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</si>
  <si>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</si>
  <si>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</si>
  <si>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</si>
  <si>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</si>
  <si>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</si>
  <si>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</si>
  <si>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</si>
  <si>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</si>
  <si>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</si>
  <si>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</si>
  <si>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</si>
  <si>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</si>
  <si>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</si>
  <si>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</si>
  <si>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</si>
  <si>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</si>
  <si>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</si>
  <si>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</si>
  <si>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</si>
  <si>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</si>
  <si>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</si>
  <si>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</si>
  <si>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</si>
  <si>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</si>
  <si>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</si>
  <si>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</si>
  <si>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</si>
  <si>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</si>
  <si>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</si>
  <si>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</si>
  <si>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</si>
  <si>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</si>
  <si>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</si>
  <si>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</si>
  <si>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</si>
  <si>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</si>
  <si>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</si>
  <si>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</si>
  <si>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</si>
  <si>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</si>
  <si>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</si>
  <si>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</si>
  <si>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</si>
  <si>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</si>
  <si>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</si>
  <si>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</si>
  <si>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</si>
  <si>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</si>
  <si>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</si>
  <si>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</si>
  <si>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</si>
  <si>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</si>
  <si>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</si>
  <si>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</si>
  <si>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</si>
  <si>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</si>
  <si>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</si>
  <si>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</si>
  <si>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</si>
  <si>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</si>
  <si>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</si>
  <si>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</si>
  <si>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</si>
  <si>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</si>
  <si>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</si>
  <si>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</si>
  <si>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</si>
  <si>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</si>
  <si>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</si>
  <si>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</si>
  <si>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</si>
  <si>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</si>
  <si>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</si>
  <si>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</si>
  <si>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</si>
  <si>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</si>
  <si>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</si>
  <si>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</si>
  <si>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</si>
  <si>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</si>
  <si>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</si>
  <si>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</si>
  <si>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</si>
  <si>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</si>
  <si>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</si>
  <si>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</si>
  <si>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</si>
  <si>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</si>
  <si>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</si>
  <si>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</si>
  <si>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</si>
  <si>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</si>
  <si>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</si>
  <si>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</si>
  <si>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</si>
  <si>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</si>
  <si>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</si>
  <si>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</si>
  <si>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</si>
  <si>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</si>
  <si>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</si>
  <si>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</si>
  <si>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</si>
  <si>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</si>
  <si>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</si>
  <si>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</si>
  <si>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</si>
  <si>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</si>
  <si>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</si>
  <si>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</si>
  <si>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</si>
  <si>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</si>
  <si>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</si>
  <si>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</si>
  <si>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</si>
  <si>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</si>
  <si>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</si>
  <si>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</si>
  <si>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</si>
  <si>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</si>
  <si>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</si>
  <si>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</si>
  <si>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</si>
  <si>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</si>
  <si>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</si>
  <si>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</si>
  <si>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</si>
  <si>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</si>
  <si>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</si>
  <si>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</si>
  <si>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</si>
  <si>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</si>
  <si>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</si>
  <si>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</si>
  <si>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</si>
  <si>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</si>
  <si>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</si>
  <si>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</si>
  <si>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</si>
  <si>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</si>
  <si>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</si>
  <si>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</si>
  <si>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</si>
  <si>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</si>
  <si>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</si>
  <si>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</si>
  <si>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</si>
  <si>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</si>
  <si>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</si>
  <si>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</si>
  <si>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</si>
  <si>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</si>
  <si>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</si>
  <si>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</si>
  <si>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</si>
  <si>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</si>
  <si>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</si>
  <si>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</si>
  <si>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</si>
  <si>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</si>
  <si>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</si>
  <si>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</si>
  <si>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</si>
  <si>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</si>
  <si>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</si>
  <si>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</si>
  <si>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</si>
  <si>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</si>
  <si>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</si>
  <si>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</si>
  <si>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</si>
  <si>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</si>
  <si>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</si>
  <si>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</si>
  <si>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</si>
  <si>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</si>
  <si>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</si>
  <si>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</si>
  <si>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</si>
  <si>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</si>
  <si>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</si>
  <si>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</si>
  <si>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</si>
  <si>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</si>
  <si>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</si>
  <si>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</si>
  <si>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</si>
  <si>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</si>
  <si>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</si>
  <si>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</si>
  <si>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</si>
  <si>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</si>
  <si>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</si>
  <si>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</si>
  <si>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</si>
  <si>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</si>
  <si>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</si>
  <si>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</si>
  <si>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</si>
  <si>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</si>
  <si>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</si>
  <si>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</si>
  <si>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</si>
  <si>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</si>
  <si>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</si>
  <si>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</si>
  <si>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</si>
  <si>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</si>
  <si>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</si>
  <si>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</si>
  <si>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</si>
  <si>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</si>
  <si>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</si>
  <si>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</si>
  <si>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</si>
  <si>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</si>
  <si>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</si>
  <si>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</si>
  <si>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</si>
  <si>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</si>
  <si>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</si>
  <si>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</si>
  <si>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</si>
  <si>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</si>
  <si>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</si>
  <si>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</si>
  <si>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</si>
  <si>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</si>
  <si>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</si>
  <si>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</si>
  <si>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</si>
  <si>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</si>
  <si>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</si>
  <si>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</si>
  <si>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</si>
  <si>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</si>
  <si>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</si>
  <si>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</si>
  <si>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</si>
  <si>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</si>
  <si>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</si>
  <si>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</si>
  <si>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</si>
  <si>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</si>
  <si>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</si>
  <si>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</si>
  <si>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</si>
  <si>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</si>
  <si>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</si>
  <si>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</si>
  <si>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</si>
  <si>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</si>
  <si>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</si>
  <si>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</si>
  <si>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</si>
  <si>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</si>
  <si>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</si>
  <si>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</si>
  <si>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</si>
  <si>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</si>
  <si>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</si>
  <si>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</si>
  <si>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</si>
  <si>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</si>
  <si>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</si>
  <si>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</si>
  <si>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</si>
  <si>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</si>
  <si>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</si>
  <si>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</si>
  <si>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</si>
  <si>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</si>
  <si>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</si>
  <si>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</si>
  <si>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</si>
  <si>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</si>
  <si>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</si>
  <si>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</si>
  <si>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</si>
  <si>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</si>
  <si>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</si>
  <si>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</si>
  <si>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</si>
  <si>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</si>
  <si>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</si>
  <si>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</si>
  <si>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</si>
  <si>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</si>
  <si>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</si>
  <si>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</si>
  <si>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</si>
  <si>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</si>
  <si>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</si>
  <si>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</si>
  <si>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</si>
  <si>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</si>
  <si>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</si>
  <si>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</si>
  <si>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</si>
  <si>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</si>
  <si>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</si>
  <si>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</si>
  <si>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</si>
  <si>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</si>
  <si>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</si>
  <si>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</si>
  <si>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</si>
  <si>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</si>
  <si>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</si>
  <si>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</si>
  <si>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</si>
  <si>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</si>
  <si>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</si>
  <si>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</si>
  <si>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</si>
  <si>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</si>
  <si>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</si>
  <si>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</si>
  <si>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</si>
  <si>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</si>
  <si>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</si>
  <si>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</si>
  <si>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</si>
  <si>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</si>
  <si>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</si>
  <si>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</si>
  <si>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</si>
  <si>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</si>
  <si>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</si>
  <si>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</si>
  <si>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</si>
  <si>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</si>
  <si>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</si>
  <si>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</si>
  <si>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</si>
  <si>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</si>
  <si>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</si>
  <si>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</si>
  <si>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</si>
  <si>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</si>
  <si>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</si>
  <si>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</si>
  <si>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</si>
  <si>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</si>
  <si>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</si>
  <si>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</si>
  <si>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</si>
  <si>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</si>
  <si>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</si>
  <si>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</si>
  <si>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</si>
  <si>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</si>
  <si>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</si>
  <si>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</si>
  <si>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</si>
  <si>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</si>
  <si>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</si>
  <si>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</si>
  <si>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</si>
  <si>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</si>
  <si>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</si>
  <si>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</si>
  <si>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</si>
  <si>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</si>
  <si>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</si>
  <si>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</si>
  <si>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</si>
  <si>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</si>
  <si>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</si>
  <si>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</si>
  <si>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</si>
  <si>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</si>
  <si>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</si>
  <si>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</si>
  <si>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</si>
  <si>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</si>
  <si>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</si>
  <si>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</si>
  <si>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</si>
  <si>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</si>
  <si>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</si>
  <si>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</si>
  <si>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</si>
  <si>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</si>
  <si>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</si>
  <si>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</si>
  <si>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</si>
  <si>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</si>
  <si>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</si>
  <si>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</si>
  <si>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</si>
  <si>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</si>
  <si>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</si>
  <si>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</si>
  <si>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</si>
  <si>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</si>
  <si>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</si>
  <si>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</si>
  <si>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</si>
  <si>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</si>
  <si>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</si>
  <si>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</si>
  <si>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</si>
  <si>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</si>
  <si>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</si>
  <si>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</si>
  <si>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</si>
  <si>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</si>
  <si>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</si>
  <si>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</si>
  <si>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</si>
  <si>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</si>
  <si>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</si>
  <si>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</si>
  <si>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</si>
  <si>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</si>
  <si>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</si>
  <si>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</si>
  <si>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</si>
  <si>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</si>
  <si>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</si>
  <si>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</si>
  <si>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</si>
  <si>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</si>
  <si>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</si>
  <si>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</si>
  <si>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</si>
  <si>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</si>
  <si>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</si>
  <si>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</si>
  <si>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</si>
  <si>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</si>
  <si>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</si>
  <si>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</si>
  <si>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</si>
  <si>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</si>
  <si>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</si>
  <si>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</si>
  <si>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</si>
  <si>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</si>
  <si>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</si>
  <si>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</si>
  <si>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</si>
  <si>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</si>
  <si>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</si>
  <si>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</si>
  <si>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</si>
  <si>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</si>
  <si>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</si>
  <si>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</si>
  <si>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</si>
  <si>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</si>
  <si>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</si>
  <si>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</si>
  <si>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</si>
  <si>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</si>
  <si>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</si>
  <si>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</si>
  <si>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</si>
  <si>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</si>
  <si>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</si>
  <si>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</si>
  <si>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</si>
  <si>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</si>
  <si>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</si>
  <si>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</si>
  <si>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</si>
  <si>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</si>
  <si>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</si>
  <si>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</si>
  <si>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</si>
  <si>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</si>
  <si>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</si>
  <si>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</si>
  <si>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</si>
  <si>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</si>
  <si>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</si>
  <si>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</si>
  <si>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</si>
  <si>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</si>
  <si>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</si>
  <si>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</si>
  <si>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</si>
  <si>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</si>
  <si>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</si>
  <si>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</si>
  <si>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</si>
  <si>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</si>
  <si>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</si>
  <si>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</si>
  <si>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</si>
  <si>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</si>
  <si>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</si>
  <si>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</si>
  <si>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</si>
  <si>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</si>
  <si>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</si>
  <si>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</si>
  <si>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</si>
  <si>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</si>
  <si>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</si>
  <si>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</si>
  <si>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</si>
  <si>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</si>
  <si>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</si>
  <si>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</si>
  <si>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</si>
  <si>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</si>
  <si>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</si>
  <si>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</si>
  <si>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</si>
  <si>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</si>
  <si>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</si>
  <si>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</si>
  <si>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</si>
  <si>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</si>
  <si>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</si>
  <si>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</si>
  <si>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</si>
  <si>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</si>
  <si>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</si>
  <si>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</si>
  <si>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</si>
  <si>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</si>
  <si>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</si>
  <si>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</si>
  <si>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</si>
  <si>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</si>
  <si>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</si>
  <si>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</si>
  <si>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</si>
  <si>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</si>
  <si>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</si>
  <si>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</si>
  <si>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</si>
  <si>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</si>
  <si>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</si>
  <si>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</si>
  <si>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</si>
  <si>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</si>
  <si>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</si>
  <si>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</si>
  <si>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</si>
  <si>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</si>
  <si>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</si>
  <si>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</si>
  <si>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</si>
  <si>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</si>
  <si>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</si>
  <si>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</si>
  <si>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</si>
  <si>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</si>
  <si>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</si>
  <si>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</si>
  <si>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</si>
  <si>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</si>
  <si>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</si>
  <si>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</si>
  <si>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</si>
  <si>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</si>
  <si>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</si>
  <si>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</si>
  <si>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</si>
  <si>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</si>
  <si>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</si>
  <si>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</si>
  <si>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</si>
  <si>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</si>
  <si>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</si>
  <si>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</si>
  <si>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</si>
  <si>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</si>
  <si>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</si>
  <si>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</si>
  <si>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</si>
  <si>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</si>
  <si>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</si>
  <si>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</si>
  <si>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</si>
  <si>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</si>
  <si>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</si>
  <si>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</si>
  <si>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</si>
  <si>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</si>
  <si>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</si>
  <si>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</si>
  <si>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</si>
  <si>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</si>
  <si>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</si>
  <si>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</si>
  <si>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</si>
  <si>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</si>
  <si>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</si>
  <si>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</si>
  <si>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</si>
  <si>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</si>
  <si>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</si>
  <si>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</si>
  <si>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</si>
  <si>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</si>
  <si>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</si>
  <si>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</si>
  <si>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</si>
  <si>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</si>
  <si>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</si>
  <si>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</si>
  <si>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</si>
  <si>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</si>
  <si>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</si>
  <si>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</si>
  <si>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</si>
  <si>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</si>
  <si>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</si>
  <si>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</si>
  <si>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</si>
  <si>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</si>
  <si>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</si>
  <si>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</si>
  <si>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</si>
  <si>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</si>
  <si>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</si>
  <si>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</si>
  <si>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</si>
  <si>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</si>
  <si>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</si>
  <si>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</si>
  <si>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</si>
  <si>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</si>
  <si>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</si>
  <si>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</si>
  <si>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</si>
  <si>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</si>
  <si>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</si>
  <si>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</si>
  <si>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</si>
  <si>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</si>
  <si>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</si>
  <si>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</si>
  <si>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</si>
  <si>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</si>
  <si>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</si>
  <si>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</si>
  <si>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</si>
  <si>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</si>
  <si>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</si>
  <si>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</si>
  <si>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</si>
  <si>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</si>
  <si>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</si>
  <si>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</si>
  <si>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</si>
  <si>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</si>
  <si>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</si>
  <si>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</si>
  <si>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</si>
  <si>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</si>
  <si>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</si>
  <si>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</si>
  <si>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</si>
  <si>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</si>
  <si>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</si>
  <si>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</si>
  <si>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</si>
  <si>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</si>
  <si>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</si>
  <si>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</si>
  <si>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</si>
  <si>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</si>
  <si>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</si>
  <si>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</si>
  <si>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</si>
  <si>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</si>
  <si>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</si>
  <si>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</si>
  <si>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</si>
  <si>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</si>
  <si>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</si>
  <si>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</si>
  <si>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</si>
  <si>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</si>
  <si>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</si>
  <si>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</si>
  <si>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</si>
  <si>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</si>
  <si>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</si>
  <si>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</si>
  <si>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</si>
  <si>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</si>
  <si>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</si>
  <si>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</si>
  <si>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</si>
  <si>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</si>
  <si>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</si>
  <si>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</si>
  <si>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</si>
  <si>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</si>
  <si>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</si>
  <si>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</si>
  <si>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</si>
  <si>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</si>
  <si>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</si>
  <si>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</si>
  <si>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</si>
  <si>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</si>
  <si>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</si>
  <si>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</si>
  <si>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</si>
  <si>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</si>
  <si>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</si>
  <si>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</si>
  <si>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</si>
  <si>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</si>
  <si>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</si>
  <si>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</si>
  <si>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</si>
  <si>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</si>
  <si>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</si>
  <si>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</si>
  <si>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</si>
  <si>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</si>
  <si>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</si>
  <si>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</si>
  <si>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</si>
  <si>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</si>
  <si>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</si>
  <si>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</si>
  <si>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</si>
  <si>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</si>
  <si>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</si>
  <si>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</si>
  <si>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</si>
  <si>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</si>
  <si>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</si>
  <si>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</si>
  <si>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</si>
  <si>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</si>
  <si>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</si>
  <si>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</si>
  <si>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</si>
  <si>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</si>
  <si>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</si>
  <si>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</si>
  <si>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</si>
  <si>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</si>
  <si>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</si>
  <si>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</si>
  <si>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</si>
  <si>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</si>
  <si>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</si>
  <si>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</si>
  <si>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</si>
  <si>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</si>
  <si>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</si>
  <si>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</si>
  <si>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</si>
  <si>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</si>
  <si>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</si>
  <si>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</si>
  <si>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</si>
  <si>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</si>
  <si>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</si>
  <si>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</si>
  <si>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</si>
  <si>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</si>
  <si>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</si>
  <si>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</si>
  <si>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</si>
  <si>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</si>
  <si>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</si>
  <si>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</si>
  <si>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</si>
  <si>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</si>
  <si>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</si>
  <si>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</si>
  <si>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</si>
  <si>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</si>
  <si>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</si>
  <si>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</si>
  <si>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</si>
  <si>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</si>
  <si>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</si>
  <si>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</si>
  <si>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</si>
  <si>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</si>
  <si>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</si>
  <si>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</si>
  <si>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</si>
  <si>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</si>
  <si>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</si>
  <si>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</si>
  <si>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</si>
  <si>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</si>
  <si>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</si>
  <si>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</si>
  <si>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</si>
  <si>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</si>
  <si>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</si>
  <si>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</si>
  <si>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</si>
  <si>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</si>
  <si>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</si>
  <si>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</si>
  <si>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</si>
  <si>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</si>
  <si>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</si>
  <si>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</si>
  <si>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</si>
  <si>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</si>
  <si>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</si>
  <si>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</si>
  <si>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</si>
  <si>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</si>
  <si>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</si>
  <si>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</si>
  <si>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</si>
  <si>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</si>
  <si>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</si>
  <si>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</si>
  <si>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</si>
  <si>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</si>
  <si>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</si>
  <si>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</si>
  <si>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</si>
  <si>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</si>
  <si>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</si>
  <si>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</si>
  <si>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</si>
  <si>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</si>
  <si>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</si>
  <si>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</si>
  <si>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</si>
  <si>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</si>
  <si>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</si>
  <si>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</si>
  <si>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</si>
  <si>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</si>
  <si>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</si>
  <si>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</si>
  <si>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</si>
  <si>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</si>
  <si>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</si>
  <si>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</si>
  <si>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</si>
  <si>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</si>
  <si>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</si>
  <si>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</si>
  <si>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</si>
  <si>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</si>
  <si>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</si>
  <si>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</si>
  <si>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</si>
  <si>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</si>
  <si>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</si>
  <si>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</si>
  <si>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</si>
  <si>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</si>
  <si>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</si>
  <si>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</si>
  <si>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</si>
  <si>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</si>
  <si>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</si>
  <si>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</si>
  <si>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</si>
  <si>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</si>
  <si>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</si>
  <si>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</si>
  <si>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</si>
  <si>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</si>
  <si>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</si>
  <si>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</si>
  <si>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</si>
  <si>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</si>
  <si>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</si>
  <si>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</si>
  <si>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</si>
  <si>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</si>
  <si>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</si>
  <si>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</si>
  <si>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</si>
  <si>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</si>
  <si>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</si>
  <si>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</si>
  <si>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</si>
  <si>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</si>
  <si>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</si>
  <si>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</si>
  <si>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</si>
  <si>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</si>
  <si>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</si>
  <si>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</si>
  <si>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</si>
  <si>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</si>
  <si>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</si>
  <si>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</si>
  <si>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</si>
  <si>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</si>
  <si>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</si>
  <si>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</si>
  <si>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</si>
  <si>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</si>
  <si>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</si>
  <si>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</si>
  <si>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</si>
  <si>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</si>
  <si>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</si>
  <si>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</si>
  <si>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</si>
  <si>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</si>
  <si>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</si>
  <si>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</si>
  <si>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</si>
  <si>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</si>
  <si>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</si>
  <si>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</si>
  <si>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</si>
  <si>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</si>
  <si>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</si>
  <si>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</si>
  <si>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</si>
  <si>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</si>
  <si>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</si>
  <si>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</si>
  <si>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</si>
  <si>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</si>
  <si>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</si>
  <si>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</si>
  <si>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</si>
  <si>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</si>
  <si>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</si>
  <si>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</si>
  <si>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</si>
  <si>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</si>
  <si>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</si>
  <si>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</si>
  <si>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</si>
  <si>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</si>
  <si>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</si>
  <si>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</si>
  <si>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</si>
  <si>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</si>
  <si>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</si>
  <si>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</si>
  <si>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</si>
  <si>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</si>
  <si>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</si>
  <si>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</si>
  <si>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</si>
  <si>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</si>
  <si>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</si>
  <si>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</si>
  <si>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</si>
  <si>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</si>
  <si>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</si>
  <si>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</si>
  <si>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</si>
  <si>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</si>
  <si>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</si>
  <si>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</si>
  <si>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</si>
  <si>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</si>
  <si>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</si>
  <si>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</si>
  <si>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</si>
  <si>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</si>
  <si>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</si>
  <si>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</si>
  <si>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</si>
  <si>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</si>
  <si>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</si>
  <si>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</si>
  <si>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</si>
  <si>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</si>
  <si>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</si>
  <si>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</si>
  <si>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</si>
  <si>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</si>
  <si>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</si>
  <si>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</si>
  <si>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</si>
  <si>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</si>
  <si>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</si>
  <si>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</si>
  <si>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</si>
  <si>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</si>
  <si>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</si>
  <si>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</si>
  <si>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</si>
  <si>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</si>
  <si>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</si>
  <si>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</si>
  <si>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</si>
  <si>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</si>
  <si>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</si>
  <si>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</si>
  <si>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</si>
  <si>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</si>
  <si>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</si>
  <si>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</si>
  <si>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</si>
  <si>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</si>
  <si>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</si>
  <si>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</si>
  <si>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</si>
  <si>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</si>
  <si>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</si>
  <si>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</si>
  <si>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</si>
  <si>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</si>
  <si>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</si>
  <si>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</si>
  <si>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</si>
  <si>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</si>
  <si>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</si>
  <si>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</si>
  <si>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</si>
  <si>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</si>
  <si>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</si>
  <si>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</si>
  <si>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</si>
  <si>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</si>
  <si>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</si>
  <si>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</si>
  <si>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</si>
  <si>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</si>
  <si>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</si>
  <si>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</si>
  <si>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</si>
  <si>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</si>
  <si>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</si>
  <si>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</si>
  <si>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</si>
  <si>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</si>
  <si>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</si>
  <si>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</si>
  <si>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</si>
  <si>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</si>
  <si>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</si>
  <si>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</si>
  <si>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</si>
  <si>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</si>
  <si>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</si>
  <si>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</si>
  <si>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</si>
  <si>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</si>
  <si>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</si>
  <si>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</si>
  <si>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</si>
  <si>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</si>
  <si>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</si>
  <si>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</si>
  <si>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</si>
  <si>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</si>
  <si>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</si>
  <si>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</si>
  <si>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</si>
  <si>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</si>
  <si>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</si>
  <si>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</si>
  <si>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</si>
  <si>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</si>
  <si>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</si>
  <si>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</si>
  <si>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</si>
  <si>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</si>
  <si>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</si>
  <si>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</si>
  <si>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</si>
  <si>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</si>
  <si>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</si>
  <si>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</si>
  <si>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</si>
  <si>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</si>
  <si>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</si>
  <si>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</si>
  <si>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</si>
  <si>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</si>
  <si>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</si>
  <si>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</si>
  <si>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</si>
  <si>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</si>
  <si>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</si>
  <si>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</si>
  <si>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</si>
  <si>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</si>
  <si>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</si>
  <si>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</si>
  <si>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</si>
  <si>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</si>
  <si>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</si>
  <si>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</si>
  <si>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</si>
  <si>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</si>
  <si>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</si>
  <si>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</si>
  <si>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</si>
  <si>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</si>
  <si>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</si>
  <si>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</si>
  <si>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</si>
  <si>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</si>
  <si>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</si>
  <si>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</si>
  <si>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</si>
  <si>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</si>
  <si>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</si>
  <si>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</si>
  <si>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</si>
  <si>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</si>
  <si>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</si>
  <si>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</si>
  <si>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</si>
  <si>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</si>
  <si>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</si>
  <si>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</si>
  <si>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</si>
  <si>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</si>
  <si>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</si>
  <si>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</si>
  <si>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</si>
  <si>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</si>
  <si>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</si>
  <si>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</si>
  <si>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</si>
  <si>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</si>
  <si>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</si>
  <si>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</si>
  <si>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</si>
  <si>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</si>
  <si>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</si>
  <si>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</si>
  <si>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</si>
  <si>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</si>
  <si>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</si>
  <si>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</si>
  <si>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</si>
  <si>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</si>
  <si>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</si>
  <si>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</si>
  <si>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</si>
  <si>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</si>
  <si>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</si>
  <si>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</si>
  <si>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</si>
  <si>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</si>
  <si>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</si>
  <si>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</si>
  <si>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</si>
  <si>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</si>
  <si>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</si>
  <si>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</si>
  <si>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</si>
  <si>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</si>
  <si>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</si>
  <si>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</si>
  <si>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</si>
  <si>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</si>
  <si>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</si>
  <si>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</si>
  <si>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</si>
  <si>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</si>
  <si>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</si>
  <si>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</si>
  <si>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</si>
  <si>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</si>
  <si>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</si>
  <si>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</si>
  <si>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</si>
  <si>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</si>
  <si>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</si>
  <si>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</si>
  <si>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</si>
  <si>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</si>
  <si>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</si>
  <si>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</si>
  <si>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</si>
  <si>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</si>
  <si>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</si>
  <si>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</si>
  <si>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</si>
  <si>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</si>
  <si>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</si>
  <si>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</si>
  <si>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</si>
  <si>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</si>
  <si>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</si>
  <si>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</si>
  <si>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</si>
  <si>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</si>
  <si>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</si>
  <si>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</si>
  <si>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</si>
  <si>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</si>
  <si>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</si>
  <si>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</si>
  <si>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</si>
  <si>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</si>
  <si>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</si>
  <si>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</si>
  <si>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</si>
  <si>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</si>
  <si>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</si>
  <si>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</si>
  <si>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</si>
  <si>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</si>
  <si>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</si>
  <si>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</si>
  <si>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</si>
  <si>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</si>
  <si>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</si>
  <si>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</si>
  <si>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</si>
  <si>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</si>
  <si>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</si>
  <si>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</si>
  <si>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</si>
  <si>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</si>
  <si>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</si>
  <si>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</si>
  <si>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</si>
  <si>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</si>
  <si>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</si>
  <si>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</si>
  <si>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</si>
  <si>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</si>
  <si>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</si>
  <si>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</si>
  <si>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</si>
  <si>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</si>
  <si>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</si>
  <si>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</si>
  <si>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</si>
  <si>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</si>
  <si>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</si>
  <si>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</si>
  <si>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</si>
  <si>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</si>
  <si>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</si>
  <si>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</si>
  <si>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</si>
  <si>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</si>
  <si>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</si>
  <si>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</si>
  <si>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</si>
  <si>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</si>
  <si>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</si>
  <si>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</si>
  <si>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</si>
  <si>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</si>
  <si>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</si>
  <si>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</si>
  <si>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</si>
  <si>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</si>
  <si>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</si>
  <si>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</si>
  <si>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</si>
  <si>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</si>
  <si>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</si>
  <si>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</si>
  <si>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</si>
  <si>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</si>
  <si>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</si>
  <si>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</si>
  <si>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</si>
  <si>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</si>
  <si>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</si>
  <si>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</si>
  <si>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</si>
  <si>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</si>
  <si>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</si>
  <si>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</si>
  <si>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</si>
  <si>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</si>
  <si>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</si>
  <si>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</si>
  <si>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</si>
  <si>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</si>
  <si>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</si>
  <si>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</si>
  <si>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</si>
  <si>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</si>
  <si>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</si>
  <si>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</si>
  <si>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</si>
  <si>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</si>
  <si>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</si>
  <si>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</si>
  <si>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</si>
  <si>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</si>
  <si>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</si>
  <si>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</si>
  <si>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</si>
  <si>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</si>
  <si>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</si>
  <si>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</si>
  <si>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</si>
  <si>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</si>
  <si>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</si>
  <si>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</si>
  <si>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</si>
  <si>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</si>
  <si>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</si>
  <si>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</si>
  <si>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</si>
  <si>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</si>
  <si>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</si>
  <si>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</si>
  <si>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</si>
  <si>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</si>
  <si>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</si>
  <si>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</si>
  <si>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</si>
  <si>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</si>
  <si>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</si>
  <si>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</si>
  <si>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</si>
  <si>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</si>
  <si>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</si>
  <si>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</si>
  <si>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</si>
  <si>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</si>
  <si>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</si>
  <si>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</si>
  <si>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</si>
  <si>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</si>
  <si>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</si>
  <si>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</si>
  <si>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</si>
  <si>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</si>
  <si>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</si>
  <si>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</si>
  <si>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</si>
  <si>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</si>
  <si>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</si>
  <si>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</si>
  <si>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</si>
  <si>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</si>
  <si>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</si>
  <si>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</si>
  <si>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</si>
  <si>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</si>
  <si>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</si>
  <si>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</si>
  <si>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</si>
  <si>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</si>
  <si>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</si>
  <si>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</si>
  <si>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</si>
  <si>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</si>
  <si>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</si>
  <si>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</si>
  <si>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</si>
  <si>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</si>
  <si>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</si>
  <si>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</si>
  <si>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</si>
  <si>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</si>
  <si>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</si>
  <si>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</si>
  <si>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</si>
  <si>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</si>
  <si>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</si>
  <si>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</si>
  <si>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</si>
  <si>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</si>
  <si>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</si>
  <si>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</si>
  <si>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</si>
  <si>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</si>
  <si>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</si>
  <si>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</si>
  <si>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</si>
  <si>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</si>
  <si>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</si>
  <si>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</si>
  <si>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</si>
  <si>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</si>
  <si>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</si>
  <si>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</si>
  <si>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</si>
  <si>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</si>
  <si>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</si>
  <si>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</si>
  <si>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</si>
  <si>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</si>
  <si>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</si>
  <si>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</si>
  <si>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</si>
  <si>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</si>
  <si>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</si>
  <si>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</si>
  <si>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</si>
  <si>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</si>
  <si>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</si>
  <si>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</si>
  <si>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</si>
  <si>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</si>
  <si>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</si>
  <si>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</si>
  <si>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</si>
  <si>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</si>
  <si>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</si>
  <si>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</si>
  <si>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</si>
  <si>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</si>
  <si>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</si>
  <si>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</si>
  <si>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</si>
  <si>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</si>
  <si>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</si>
  <si>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</si>
  <si>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</si>
  <si>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</si>
  <si>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</si>
  <si>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</si>
  <si>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</si>
  <si>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</si>
  <si>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</si>
  <si>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</si>
  <si>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</si>
  <si>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</si>
  <si>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</si>
  <si>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</si>
  <si>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</si>
  <si>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</si>
  <si>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</si>
  <si>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</si>
  <si>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</si>
  <si>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</si>
  <si>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</si>
  <si>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</si>
  <si>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</si>
  <si>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</si>
  <si>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</si>
  <si>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</si>
  <si>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</si>
  <si>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</si>
  <si>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</si>
  <si>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</si>
  <si>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</si>
  <si>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</si>
  <si>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</si>
  <si>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</si>
  <si>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</si>
  <si>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</si>
  <si>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</si>
  <si>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</si>
  <si>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</si>
  <si>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</si>
  <si>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</si>
  <si>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</si>
  <si>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</si>
  <si>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</si>
  <si>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</si>
  <si>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</si>
  <si>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</si>
  <si>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</si>
  <si>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</si>
  <si>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</si>
  <si>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</si>
  <si>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</si>
  <si>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</si>
  <si>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</si>
  <si>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</si>
  <si>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</si>
  <si>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</si>
  <si>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</si>
  <si>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</si>
  <si>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</si>
  <si>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</si>
  <si>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</si>
  <si>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</si>
  <si>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</si>
  <si>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</si>
  <si>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</si>
  <si>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</si>
  <si>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</si>
  <si>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</si>
  <si>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</si>
  <si>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</si>
  <si>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</si>
  <si>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</si>
  <si>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</si>
  <si>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</si>
  <si>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</si>
  <si>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</si>
  <si>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</si>
  <si>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</si>
  <si>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</si>
  <si>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</si>
  <si>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</si>
  <si>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</si>
  <si>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</si>
  <si>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</si>
  <si>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</si>
  <si>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</si>
  <si>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</si>
  <si>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</si>
  <si>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</si>
  <si>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</si>
  <si>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</si>
  <si>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</si>
  <si>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</si>
  <si>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</si>
  <si>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</si>
  <si>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</si>
  <si>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</si>
  <si>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</si>
  <si>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</si>
  <si>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</si>
  <si>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</si>
  <si>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</si>
  <si>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</si>
  <si>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</si>
  <si>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</si>
  <si>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</si>
  <si>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</si>
  <si>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</si>
  <si>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</si>
  <si>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</si>
  <si>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</si>
  <si>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</si>
  <si>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</si>
  <si>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</si>
  <si>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</si>
  <si>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</si>
  <si>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</si>
  <si>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</si>
  <si>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</si>
  <si>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</si>
  <si>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</si>
  <si>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</si>
  <si>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</si>
  <si>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</si>
  <si>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</si>
  <si>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</si>
  <si>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</si>
  <si>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</si>
  <si>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</si>
  <si>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</si>
  <si>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</si>
  <si>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</si>
  <si>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</si>
  <si>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</si>
  <si>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</si>
  <si>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</si>
  <si>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</si>
  <si>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</si>
  <si>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</si>
  <si>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</si>
  <si>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</si>
  <si>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</si>
  <si>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</si>
  <si>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</si>
  <si>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</si>
  <si>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</si>
  <si>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</si>
  <si>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</si>
  <si>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</si>
  <si>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</si>
  <si>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</si>
  <si>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</si>
  <si>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</si>
  <si>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</si>
  <si>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</si>
  <si>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</si>
  <si>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</si>
  <si>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</si>
  <si>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</si>
  <si>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</si>
  <si>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</si>
  <si>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</si>
  <si>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</si>
  <si>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</si>
  <si>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</si>
  <si>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</si>
  <si>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</si>
  <si>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</si>
  <si>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</si>
  <si>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</si>
  <si>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</si>
  <si>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</si>
  <si>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</si>
  <si>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</si>
  <si>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</si>
  <si>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</si>
  <si>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</si>
  <si>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</si>
  <si>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</si>
  <si>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</si>
  <si>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</si>
  <si>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</si>
  <si>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</si>
  <si>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</si>
  <si>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</si>
  <si>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</si>
  <si>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</si>
  <si>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</si>
  <si>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</si>
  <si>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</si>
  <si>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</si>
  <si>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</si>
  <si>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</si>
  <si>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</si>
  <si>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</si>
  <si>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</si>
  <si>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</si>
  <si>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</si>
  <si>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</si>
  <si>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</si>
  <si>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</si>
  <si>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</si>
  <si>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</si>
  <si>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</si>
  <si>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</si>
  <si>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</si>
  <si>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</si>
  <si>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</si>
  <si>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</si>
  <si>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</si>
  <si>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</si>
  <si>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</si>
  <si>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</si>
  <si>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</si>
  <si>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</si>
  <si>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</si>
  <si>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</si>
  <si>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</si>
  <si>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</si>
  <si>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</si>
  <si>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</si>
  <si>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</si>
  <si>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</si>
  <si>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</si>
  <si>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</si>
  <si>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</si>
  <si>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</si>
  <si>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</si>
  <si>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</si>
  <si>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</si>
  <si>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</si>
  <si>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</si>
  <si>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</si>
  <si>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</si>
  <si>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</si>
  <si>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</si>
  <si>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</si>
  <si>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</si>
  <si>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</si>
  <si>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</si>
  <si>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</si>
  <si>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</si>
  <si>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</si>
  <si>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</si>
  <si>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</si>
  <si>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</si>
  <si>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</si>
  <si>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</si>
  <si>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</si>
  <si>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</si>
  <si>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</si>
  <si>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</si>
  <si>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</si>
  <si>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</si>
  <si>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</si>
  <si>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</si>
  <si>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</si>
  <si>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</si>
  <si>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</si>
  <si>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</si>
  <si>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</si>
  <si>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</si>
  <si>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</si>
  <si>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</si>
  <si>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</si>
  <si>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</si>
  <si>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</si>
  <si>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</si>
  <si>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</si>
  <si>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</si>
  <si>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</si>
  <si>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</si>
  <si>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</si>
  <si>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</si>
  <si>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</si>
  <si>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</si>
  <si>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</si>
  <si>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</si>
  <si>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</si>
  <si>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</si>
  <si>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</si>
  <si>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</si>
  <si>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</si>
  <si>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</si>
  <si>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</si>
  <si>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</si>
  <si>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</si>
  <si>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</si>
  <si>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</si>
  <si>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</si>
  <si>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</si>
  <si>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</si>
  <si>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</si>
  <si>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</si>
  <si>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</si>
  <si>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</si>
  <si>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</si>
  <si>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</si>
  <si>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</si>
  <si>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</si>
  <si>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</si>
  <si>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</si>
  <si>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</si>
  <si>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</si>
  <si>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</si>
  <si>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</si>
  <si>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</si>
  <si>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</si>
  <si>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</si>
  <si>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</si>
  <si>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</si>
  <si>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</si>
  <si>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</si>
  <si>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</si>
  <si>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</si>
  <si>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</si>
  <si>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</si>
  <si>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</si>
  <si>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</si>
  <si>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</si>
  <si>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</si>
  <si>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</si>
  <si>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</si>
  <si>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</si>
  <si>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</si>
  <si>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</si>
  <si>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</si>
  <si>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</si>
  <si>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</si>
  <si>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</si>
  <si>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</si>
  <si>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</si>
  <si>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</si>
  <si>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</si>
  <si>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</si>
  <si>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</si>
  <si>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</si>
  <si>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</si>
  <si>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</si>
  <si>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</si>
  <si>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</si>
  <si>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</si>
  <si>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</si>
  <si>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</si>
  <si>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</si>
  <si>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</si>
  <si>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</si>
  <si>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</si>
  <si>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</si>
  <si>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</si>
  <si>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</si>
  <si>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</si>
  <si>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</si>
  <si>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</si>
  <si>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</si>
  <si>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</si>
  <si>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</si>
  <si>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</si>
  <si>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</si>
  <si>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</si>
  <si>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</si>
  <si>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</si>
  <si>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</si>
  <si>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</si>
  <si>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</si>
  <si>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</si>
  <si>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</si>
  <si>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</si>
  <si>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</si>
  <si>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</si>
  <si>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</si>
  <si>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</si>
  <si>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</si>
  <si>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</si>
  <si>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</si>
  <si>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</si>
  <si>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</si>
  <si>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</si>
  <si>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</si>
  <si>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</si>
  <si>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</si>
  <si>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</si>
  <si>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</si>
  <si>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</si>
  <si>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</si>
  <si>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</si>
  <si>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</si>
  <si>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</si>
  <si>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</si>
  <si>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</si>
  <si>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</si>
  <si>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</si>
  <si>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</si>
  <si>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</si>
  <si>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</si>
  <si>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</si>
  <si>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</si>
  <si>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</si>
  <si>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</si>
  <si>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</si>
  <si>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</si>
  <si>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</si>
  <si>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</si>
  <si>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</si>
  <si>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</si>
  <si>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</si>
  <si>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</si>
  <si>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</si>
  <si>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</si>
  <si>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</si>
  <si>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</si>
  <si>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</si>
  <si>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</si>
  <si>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</si>
  <si>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</si>
  <si>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</si>
  <si>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</si>
  <si>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</si>
  <si>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</si>
  <si>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</si>
  <si>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</si>
  <si>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</si>
  <si>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</si>
  <si>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</si>
  <si>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</si>
  <si>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</si>
  <si>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</si>
  <si>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</si>
  <si>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</si>
  <si>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</si>
  <si>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</si>
  <si>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</si>
  <si>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</si>
  <si>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</si>
  <si>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</si>
  <si>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</si>
  <si>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</si>
  <si>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</si>
  <si>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</si>
  <si>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</si>
  <si>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</si>
  <si>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</si>
  <si>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</si>
  <si>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</si>
  <si>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</si>
  <si>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</si>
  <si>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</si>
  <si>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</si>
  <si>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</si>
  <si>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</si>
  <si>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</si>
  <si>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</si>
  <si>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</si>
  <si>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</si>
  <si>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</si>
  <si>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</si>
  <si>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</si>
  <si>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</si>
  <si>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</si>
  <si>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</si>
  <si>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</si>
  <si>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</si>
  <si>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</si>
  <si>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</si>
  <si>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</si>
  <si>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</si>
  <si>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</si>
  <si>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</si>
  <si>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</si>
  <si>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</si>
  <si>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</si>
  <si>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</si>
  <si>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</si>
  <si>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</si>
  <si>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</si>
  <si>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</si>
  <si>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</si>
  <si>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</si>
  <si>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</si>
  <si>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</si>
  <si>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</si>
  <si>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</si>
  <si>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</si>
  <si>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</si>
  <si>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</si>
  <si>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</si>
  <si>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</si>
  <si>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</si>
  <si>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</si>
  <si>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</si>
  <si>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</si>
  <si>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</si>
  <si>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</si>
  <si>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</si>
  <si>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</si>
  <si>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</si>
  <si>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</si>
  <si>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</si>
  <si>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</si>
  <si>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</si>
  <si>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</si>
  <si>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</si>
  <si>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</si>
  <si>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</si>
  <si>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</si>
  <si>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</si>
  <si>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</si>
  <si>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</si>
  <si>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</si>
  <si>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</si>
  <si>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</si>
  <si>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</si>
  <si>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</si>
  <si>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</si>
  <si>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</si>
  <si>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</si>
  <si>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</si>
  <si>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</si>
  <si>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</si>
  <si>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</si>
  <si>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</si>
  <si>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</si>
  <si>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</si>
  <si>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</si>
  <si>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</si>
  <si>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</si>
  <si>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</si>
  <si>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</si>
  <si>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</si>
  <si>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</si>
  <si>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</si>
  <si>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</si>
  <si>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</si>
  <si>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</si>
  <si>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</si>
  <si>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</si>
  <si>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</si>
  <si>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</si>
  <si>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</si>
  <si>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</si>
  <si>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</si>
  <si>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</si>
  <si>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</si>
  <si>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</si>
  <si>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</si>
  <si>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</si>
  <si>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</si>
  <si>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</si>
  <si>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</si>
  <si>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</si>
  <si>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</si>
  <si>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</si>
  <si>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</si>
  <si>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</si>
  <si>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</si>
  <si>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</si>
  <si>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</si>
  <si>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</si>
  <si>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</si>
  <si>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</si>
  <si>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</si>
  <si>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</si>
  <si>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</si>
  <si>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</si>
  <si>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</si>
  <si>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</si>
  <si>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</si>
  <si>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</si>
  <si>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</si>
  <si>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</si>
  <si>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</si>
  <si>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</si>
  <si>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</si>
  <si>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</si>
  <si>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</si>
  <si>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</si>
  <si>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</si>
  <si>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</si>
  <si>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</si>
  <si>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</si>
  <si>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</si>
  <si>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</si>
  <si>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</si>
  <si>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</si>
  <si>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</si>
  <si>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</si>
  <si>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</si>
  <si>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</si>
  <si>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</si>
  <si>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</si>
  <si>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</si>
  <si>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</si>
  <si>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</si>
  <si>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</si>
  <si>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</si>
  <si>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</si>
  <si>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</si>
  <si>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</si>
  <si>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</si>
  <si>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</si>
  <si>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</si>
  <si>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</si>
  <si>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</si>
  <si>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</si>
  <si>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</si>
  <si>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</si>
  <si>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</si>
  <si>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</si>
  <si>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</si>
  <si>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</si>
  <si>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</si>
  <si>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</si>
  <si>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</si>
  <si>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</si>
  <si>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</si>
  <si>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</si>
  <si>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</si>
  <si>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</si>
  <si>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</si>
  <si>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</si>
  <si>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</si>
  <si>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</si>
  <si>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</si>
  <si>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</si>
  <si>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</si>
  <si>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</si>
  <si>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</si>
  <si>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</si>
  <si>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</si>
  <si>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</si>
  <si>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</si>
  <si>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</si>
  <si>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</si>
  <si>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</si>
  <si>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</si>
  <si>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</si>
  <si>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</si>
  <si>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</si>
  <si>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</si>
  <si>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</si>
  <si>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</si>
  <si>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</si>
  <si>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</si>
  <si>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</si>
  <si>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</si>
  <si>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</si>
  <si>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</si>
  <si>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</si>
  <si>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</si>
  <si>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</si>
  <si>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</si>
  <si>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</si>
  <si>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</si>
  <si>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</si>
  <si>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</si>
  <si>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</si>
  <si>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</si>
  <si>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</si>
  <si>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</si>
  <si>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</si>
  <si>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</si>
  <si>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</si>
  <si>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</si>
  <si>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</si>
  <si>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</si>
  <si>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</si>
  <si>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</si>
  <si>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</si>
  <si>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</si>
  <si>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</si>
  <si>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</si>
  <si>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</si>
  <si>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</si>
  <si>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</si>
  <si>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</si>
  <si>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</si>
  <si>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</si>
  <si>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</si>
  <si>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</si>
  <si>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</si>
  <si>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</si>
  <si>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</si>
  <si>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</si>
  <si>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</si>
  <si>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</si>
  <si>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</si>
  <si>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</si>
  <si>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</si>
  <si>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</si>
  <si>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</si>
  <si>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</si>
  <si>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</si>
  <si>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</si>
  <si>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</si>
  <si>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</si>
  <si>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</si>
  <si>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</si>
  <si>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</si>
  <si>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</si>
  <si>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</si>
  <si>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</si>
  <si>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</si>
  <si>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</si>
  <si>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</si>
  <si>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</si>
  <si>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</si>
  <si>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</si>
  <si>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</si>
  <si>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</si>
  <si>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</si>
  <si>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</si>
  <si>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</si>
  <si>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</si>
  <si>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</si>
  <si>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</si>
  <si>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</si>
  <si>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</si>
  <si>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</si>
  <si>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</si>
  <si>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</si>
  <si>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</si>
  <si>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</si>
  <si>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</si>
  <si>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</si>
  <si>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</si>
  <si>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</si>
  <si>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</si>
  <si>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</si>
  <si>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</si>
  <si>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</si>
  <si>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</si>
  <si>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</si>
  <si>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</si>
  <si>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</si>
  <si>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</si>
  <si>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</si>
  <si>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</si>
  <si>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</si>
  <si>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</si>
  <si>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</si>
  <si>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</si>
  <si>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</si>
  <si>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</si>
  <si>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</si>
  <si>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</si>
  <si>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</si>
  <si>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</si>
  <si>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</si>
  <si>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</si>
  <si>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</si>
  <si>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</si>
  <si>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</si>
  <si>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</si>
  <si>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</si>
  <si>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</si>
  <si>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</si>
  <si>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</si>
  <si>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</si>
  <si>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</si>
  <si>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</si>
  <si>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</si>
  <si>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</si>
  <si>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</si>
  <si>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</si>
  <si>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</si>
  <si>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</si>
  <si>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</si>
  <si>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</si>
  <si>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</si>
  <si>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</si>
  <si>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</si>
  <si>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</si>
  <si>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</si>
  <si>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</si>
  <si>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</si>
  <si>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</si>
  <si>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</si>
  <si>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</si>
  <si>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</si>
  <si>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</si>
  <si>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</si>
  <si>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</si>
  <si>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</si>
  <si>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</si>
  <si>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</si>
  <si>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</si>
  <si>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</si>
  <si>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</si>
  <si>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</si>
  <si>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</si>
  <si>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</si>
  <si>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</si>
  <si>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</si>
  <si>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</si>
  <si>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</si>
  <si>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</si>
  <si>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</si>
  <si>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</si>
  <si>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</si>
  <si>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</si>
  <si>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</si>
  <si>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</si>
  <si>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</si>
  <si>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</si>
  <si>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</si>
  <si>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</si>
  <si>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</si>
  <si>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</si>
  <si>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</si>
  <si>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</si>
  <si>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</si>
  <si>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</si>
  <si>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</si>
  <si>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</si>
  <si>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</si>
  <si>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</si>
  <si>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</si>
  <si>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</si>
  <si>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</si>
  <si>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</si>
  <si>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</si>
  <si>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</si>
  <si>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</si>
  <si>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</si>
  <si>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</si>
  <si>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</si>
  <si>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</si>
  <si>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</si>
  <si>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</si>
  <si>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</si>
  <si>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</si>
  <si>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</si>
  <si>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</si>
  <si>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</si>
  <si>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</si>
  <si>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</si>
  <si>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</si>
  <si>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</si>
  <si>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</si>
  <si>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</si>
  <si>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</si>
  <si>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</si>
  <si>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</si>
  <si>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</si>
  <si>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</si>
  <si>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</si>
  <si>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</si>
  <si>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</si>
  <si>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</si>
  <si>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</si>
  <si>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</si>
  <si>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</si>
  <si>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</si>
  <si>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</si>
  <si>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</si>
  <si>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</si>
  <si>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</si>
  <si>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</si>
  <si>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</si>
  <si>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</si>
  <si>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</si>
  <si>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</si>
  <si>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</si>
  <si>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</si>
  <si>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</si>
  <si>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</si>
  <si>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</si>
  <si>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</si>
  <si>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</si>
  <si>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</si>
  <si>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</si>
  <si>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</si>
  <si>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</si>
  <si>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</si>
  <si>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</si>
  <si>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</si>
  <si>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</si>
  <si>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</si>
  <si>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</si>
  <si>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</si>
  <si>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</si>
  <si>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</si>
  <si>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</si>
  <si>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</si>
  <si>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</si>
  <si>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</si>
  <si>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</si>
  <si>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</si>
  <si>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</si>
  <si>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</si>
  <si>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</si>
  <si>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</si>
  <si>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</si>
  <si>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</si>
  <si>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</si>
  <si>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</si>
  <si>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</si>
  <si>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</si>
  <si>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</si>
  <si>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</si>
  <si>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</si>
  <si>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</si>
  <si>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</si>
  <si>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</si>
  <si>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</si>
  <si>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</si>
  <si>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</si>
  <si>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</si>
  <si>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</si>
  <si>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</si>
  <si>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</si>
  <si>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</si>
  <si>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</si>
  <si>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</si>
  <si>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</si>
  <si>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</si>
  <si>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</si>
  <si>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</si>
  <si>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</si>
  <si>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</si>
  <si>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</si>
  <si>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</si>
  <si>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</si>
  <si>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</si>
  <si>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</si>
  <si>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</si>
  <si>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</si>
  <si>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</si>
  <si>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</si>
  <si>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</si>
  <si>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</si>
  <si>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</si>
  <si>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</si>
  <si>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</si>
  <si>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</si>
  <si>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</si>
  <si>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</si>
  <si>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</si>
  <si>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</si>
  <si>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</si>
  <si>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</si>
  <si>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</si>
  <si>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</si>
  <si>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</si>
  <si>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</si>
  <si>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</si>
  <si>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</si>
  <si>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</si>
  <si>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</si>
  <si>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</si>
  <si>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</si>
  <si>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</si>
  <si>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</si>
  <si>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</si>
  <si>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</si>
  <si>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</si>
  <si>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</si>
  <si>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</si>
  <si>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</si>
  <si>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</si>
  <si>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</si>
  <si>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</si>
  <si>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</si>
  <si>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</si>
  <si>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</si>
  <si>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</si>
  <si>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</si>
  <si>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</si>
  <si>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</si>
  <si>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</si>
  <si>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</si>
  <si>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</si>
  <si>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</si>
  <si>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</si>
  <si>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</si>
  <si>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</si>
  <si>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</si>
  <si>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</si>
  <si>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</si>
  <si>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</si>
  <si>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</si>
  <si>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</si>
  <si>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</si>
  <si>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</si>
  <si>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</si>
  <si>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</si>
  <si>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</si>
  <si>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</si>
  <si>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</si>
  <si>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</si>
  <si>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</si>
  <si>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</si>
  <si>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</si>
  <si>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</si>
  <si>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</si>
  <si>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</si>
  <si>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</si>
  <si>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</si>
  <si>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</si>
  <si>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</si>
  <si>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</si>
  <si>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</si>
  <si>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</si>
  <si>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</si>
  <si>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</si>
  <si>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</si>
  <si>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</si>
  <si>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</si>
  <si>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</si>
  <si>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</si>
  <si>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</si>
  <si>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</si>
  <si>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</si>
  <si>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</si>
  <si>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</si>
  <si>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</si>
  <si>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</si>
  <si>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</si>
  <si>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</si>
  <si>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</si>
  <si>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</si>
  <si>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</si>
  <si>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</si>
  <si>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</si>
  <si>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</si>
  <si>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</si>
  <si>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</si>
  <si>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</si>
  <si>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</si>
  <si>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</si>
  <si>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</si>
  <si>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</si>
  <si>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</si>
  <si>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</si>
  <si>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</si>
  <si>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</si>
  <si>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</si>
  <si>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</si>
  <si>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</si>
  <si>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</si>
  <si>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</si>
  <si>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</si>
  <si>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</si>
  <si>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</si>
  <si>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</si>
  <si>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</si>
  <si>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</si>
  <si>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</si>
  <si>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</si>
  <si>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</si>
  <si>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</si>
  <si>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</si>
  <si>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</si>
  <si>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</si>
  <si>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</si>
  <si>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</si>
  <si>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</si>
  <si>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</si>
  <si>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</si>
  <si>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</si>
  <si>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</si>
  <si>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</si>
  <si>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</si>
  <si>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</si>
  <si>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</si>
  <si>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</si>
  <si>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</si>
  <si>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</si>
  <si>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</si>
  <si>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</si>
  <si>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</si>
  <si>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</si>
  <si>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</si>
  <si>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</si>
  <si>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</si>
  <si>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</si>
  <si>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</si>
  <si>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</si>
  <si>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</si>
  <si>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</si>
  <si>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</si>
  <si>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</si>
  <si>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</si>
  <si>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</si>
  <si>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</si>
  <si>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</si>
  <si>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</si>
  <si>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</si>
  <si>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</si>
  <si>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</si>
  <si>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</si>
  <si>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</si>
  <si>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</si>
  <si>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</si>
  <si>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</si>
  <si>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</si>
  <si>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</si>
  <si>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</si>
  <si>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</si>
  <si>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</si>
  <si>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</si>
  <si>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</si>
  <si>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</si>
  <si>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</si>
  <si>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</si>
  <si>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</si>
  <si>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</si>
  <si>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</si>
  <si>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</si>
  <si>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</si>
  <si>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</si>
  <si>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</si>
  <si>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</si>
  <si>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</si>
  <si>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</si>
  <si>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</si>
  <si>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</si>
  <si>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</si>
  <si>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</si>
  <si>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</si>
  <si>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</si>
  <si>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</si>
  <si>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</si>
  <si>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</si>
  <si>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</si>
  <si>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</si>
  <si>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</si>
  <si>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</si>
  <si>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</si>
  <si>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</si>
  <si>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</si>
  <si>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</si>
  <si>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</si>
  <si>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</si>
  <si>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</si>
  <si>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</si>
  <si>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</si>
  <si>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</si>
  <si>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</si>
  <si>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</si>
  <si>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</si>
  <si>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</si>
  <si>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</si>
  <si>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</si>
  <si>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</si>
  <si>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</si>
  <si>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</si>
  <si>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</si>
  <si>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</si>
  <si>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</si>
  <si>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</si>
  <si>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</si>
  <si>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</si>
  <si>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</si>
  <si>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</si>
  <si>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</si>
  <si>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</si>
  <si>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</si>
  <si>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</si>
  <si>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</si>
  <si>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</si>
  <si>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</si>
  <si>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</si>
  <si>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</si>
  <si>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</si>
  <si>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</si>
  <si>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</si>
  <si>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</si>
  <si>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</si>
  <si>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</si>
  <si>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</si>
  <si>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</si>
  <si>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</si>
  <si>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</si>
  <si>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</si>
  <si>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</si>
  <si>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</si>
  <si>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</si>
  <si>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</si>
  <si>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</si>
  <si>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</si>
  <si>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</si>
  <si>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</si>
  <si>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</si>
  <si>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</si>
  <si>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</si>
  <si>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</si>
  <si>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</si>
  <si>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</si>
  <si>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</si>
  <si>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</si>
  <si>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</si>
  <si>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</si>
  <si>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</si>
  <si>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</si>
  <si>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</si>
  <si>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</si>
  <si>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</si>
  <si>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</si>
  <si>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</si>
  <si>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</si>
  <si>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</si>
  <si>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</si>
  <si>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</si>
  <si>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</si>
  <si>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</si>
  <si>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</si>
  <si>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</si>
  <si>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</si>
  <si>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</si>
  <si>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</si>
  <si>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</si>
  <si>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</si>
  <si>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</si>
  <si>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</si>
  <si>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</si>
  <si>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</si>
  <si>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</si>
  <si>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</si>
  <si>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</si>
  <si>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</si>
  <si>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</si>
  <si>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</si>
  <si>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</si>
  <si>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</si>
  <si>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</si>
  <si>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</si>
  <si>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</si>
  <si>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</si>
  <si>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</si>
  <si>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</si>
  <si>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</si>
  <si>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</si>
  <si>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</si>
  <si>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</si>
  <si>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</si>
  <si>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</si>
  <si>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</si>
  <si>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</si>
  <si>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</si>
  <si>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</si>
  <si>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</si>
  <si>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</si>
  <si>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</si>
  <si>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</si>
  <si>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</si>
  <si>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</si>
  <si>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</si>
  <si>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</si>
  <si>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</si>
  <si>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</si>
  <si>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</si>
  <si>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</si>
  <si>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</si>
  <si>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</si>
  <si>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</si>
  <si>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</si>
  <si>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</si>
  <si>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</si>
  <si>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</si>
  <si>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</si>
  <si>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</si>
  <si>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</si>
  <si>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</si>
  <si>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</si>
  <si>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</si>
  <si>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</si>
  <si>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</si>
  <si>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</si>
  <si>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</si>
  <si>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</si>
  <si>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</si>
  <si>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</si>
  <si>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</si>
  <si>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</si>
  <si>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</si>
  <si>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</si>
  <si>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</si>
  <si>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</si>
  <si>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</si>
  <si>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</si>
  <si>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</si>
  <si>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</si>
  <si>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</si>
  <si>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</si>
  <si>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</si>
  <si>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</si>
  <si>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</si>
  <si>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</si>
  <si>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</si>
  <si>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</si>
  <si>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</si>
  <si>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</si>
  <si>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</si>
  <si>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</si>
  <si>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</si>
  <si>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</si>
  <si>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</si>
  <si>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</si>
  <si>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</si>
  <si>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</si>
  <si>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</si>
  <si>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</si>
  <si>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</si>
  <si>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</si>
  <si>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</si>
  <si>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</si>
  <si>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</si>
  <si>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</si>
  <si>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</si>
  <si>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</si>
  <si>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</si>
  <si>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</si>
  <si>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</si>
  <si>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</si>
  <si>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</si>
  <si>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</si>
  <si>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</si>
  <si>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</si>
  <si>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</si>
  <si>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</si>
  <si>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</si>
  <si>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</si>
  <si>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</si>
  <si>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</si>
  <si>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</si>
  <si>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</si>
  <si>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</si>
  <si>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</si>
  <si>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</si>
  <si>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</si>
  <si>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</si>
  <si>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</si>
  <si>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</si>
  <si>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</si>
  <si>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</si>
  <si>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</si>
  <si>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</si>
  <si>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</si>
  <si>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</si>
  <si>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</si>
  <si>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</si>
  <si>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</si>
  <si>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</si>
  <si>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</si>
  <si>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</si>
  <si>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</si>
  <si>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</si>
  <si>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</si>
  <si>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</si>
  <si>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</si>
  <si>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</si>
  <si>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</si>
  <si>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</si>
  <si>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</si>
  <si>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</si>
  <si>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</si>
  <si>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</si>
  <si>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</si>
  <si>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</si>
  <si>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</si>
  <si>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</si>
  <si>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</si>
  <si>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</si>
  <si>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</si>
  <si>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</si>
  <si>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</si>
  <si>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</si>
  <si>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</si>
  <si>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</si>
  <si>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</si>
  <si>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</si>
  <si>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</si>
  <si>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</si>
  <si>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</si>
  <si>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</si>
  <si>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</si>
  <si>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</si>
  <si>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</si>
  <si>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</si>
  <si>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</si>
  <si>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</si>
  <si>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</si>
  <si>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</si>
  <si>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</si>
  <si>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</si>
  <si>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</si>
  <si>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</si>
  <si>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</si>
  <si>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</si>
  <si>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</si>
  <si>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</si>
  <si>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</si>
  <si>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</si>
  <si>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</si>
  <si>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</si>
  <si>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</si>
  <si>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</si>
  <si>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</si>
  <si>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</si>
  <si>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</si>
  <si>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</si>
  <si>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</si>
  <si>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</si>
  <si>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</si>
  <si>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</si>
  <si>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</si>
  <si>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</si>
  <si>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</si>
  <si>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</si>
  <si>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</si>
  <si>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</si>
  <si>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</si>
  <si>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</si>
  <si>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</si>
  <si>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</si>
  <si>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</si>
  <si>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</si>
  <si>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</si>
  <si>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</si>
  <si>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</si>
  <si>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</si>
  <si>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</si>
  <si>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</si>
  <si>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</si>
  <si>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</si>
  <si>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</si>
  <si>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</si>
  <si>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</si>
  <si>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</si>
  <si>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</si>
  <si>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</si>
  <si>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</si>
  <si>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</si>
  <si>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</si>
  <si>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</si>
  <si>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</si>
  <si>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</si>
  <si>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</si>
  <si>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</si>
  <si>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</si>
  <si>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</si>
  <si>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</si>
  <si>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</si>
  <si>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</si>
  <si>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</si>
  <si>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</si>
  <si>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</si>
  <si>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</si>
  <si>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</si>
  <si>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</si>
  <si>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</si>
  <si>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</si>
  <si>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</si>
  <si>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</si>
  <si>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</si>
  <si>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</si>
  <si>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</si>
  <si>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</si>
  <si>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</si>
  <si>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</si>
  <si>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</si>
  <si>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</si>
  <si>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</si>
  <si>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</si>
  <si>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</si>
  <si>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</si>
  <si>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</si>
  <si>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</si>
  <si>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</si>
  <si>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</si>
  <si>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</si>
  <si>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</si>
  <si>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</si>
  <si>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</si>
  <si>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</si>
  <si>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</si>
  <si>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</si>
  <si>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</si>
  <si>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</si>
  <si>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</si>
  <si>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</si>
  <si>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</si>
  <si>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</si>
  <si>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</si>
  <si>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</si>
  <si>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</si>
  <si>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</si>
  <si>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</si>
  <si>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</si>
  <si>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</si>
  <si>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</si>
  <si>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</si>
  <si>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</si>
  <si>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</si>
  <si>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</si>
  <si>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</si>
  <si>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</si>
  <si>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</si>
  <si>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</si>
  <si>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</si>
  <si>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</si>
  <si>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</si>
  <si>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</si>
  <si>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</si>
  <si>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</si>
  <si>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</si>
  <si>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</si>
  <si>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</si>
  <si>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</si>
  <si>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</si>
  <si>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</si>
  <si>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</si>
  <si>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</si>
  <si>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</si>
  <si>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</si>
  <si>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</si>
  <si>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</si>
  <si>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</si>
  <si>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</si>
  <si>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</si>
  <si>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</si>
  <si>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</si>
  <si>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</si>
  <si>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</si>
  <si>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</si>
  <si>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</si>
  <si>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</si>
  <si>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</si>
  <si>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</si>
  <si>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</si>
  <si>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</si>
  <si>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</si>
  <si>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</si>
  <si>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</si>
  <si>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</si>
  <si>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</si>
  <si>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</si>
  <si>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</si>
  <si>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</si>
  <si>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</si>
  <si>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</si>
  <si>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</si>
  <si>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</si>
  <si>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</si>
  <si>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</si>
  <si>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</si>
  <si>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</si>
  <si>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</si>
  <si>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</si>
  <si>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</si>
  <si>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</si>
  <si>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</si>
  <si>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</si>
  <si>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</si>
  <si>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</si>
  <si>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</si>
  <si>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</si>
  <si>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</si>
  <si>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</si>
  <si>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</si>
  <si>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</si>
  <si>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</si>
  <si>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</si>
  <si>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</si>
  <si>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</si>
  <si>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</si>
  <si>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</si>
  <si>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</si>
  <si>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</si>
  <si>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</si>
  <si>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</si>
  <si>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</si>
  <si>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</si>
  <si>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</si>
  <si>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</si>
  <si>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</si>
  <si>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</si>
  <si>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</si>
  <si>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</si>
  <si>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</si>
  <si>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</si>
  <si>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</si>
  <si>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</si>
  <si>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</si>
  <si>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</si>
  <si>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</si>
  <si>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</si>
  <si>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</si>
  <si>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</si>
  <si>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</si>
  <si>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</si>
  <si>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</si>
  <si>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</si>
  <si>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</si>
  <si>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</si>
  <si>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</si>
  <si>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</si>
  <si>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</si>
  <si>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</si>
  <si>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</si>
  <si>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</si>
  <si>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</si>
  <si>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</si>
  <si>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</si>
  <si>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</si>
  <si>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</si>
  <si>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</si>
  <si>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</si>
  <si>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</si>
  <si>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</si>
  <si>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</si>
  <si>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</si>
  <si>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</si>
  <si>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</si>
  <si>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</si>
  <si>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</si>
  <si>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</si>
  <si>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</si>
  <si>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</si>
  <si>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</si>
  <si>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</si>
  <si>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</si>
  <si>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</si>
  <si>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</si>
  <si>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</si>
  <si>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</si>
  <si>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</si>
  <si>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</si>
  <si>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</si>
  <si>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</si>
  <si>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</si>
  <si>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</si>
  <si>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</si>
  <si>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</si>
  <si>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</si>
  <si>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</si>
  <si>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</si>
  <si>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</si>
  <si>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</si>
  <si>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</si>
  <si>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</si>
  <si>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</si>
  <si>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</si>
  <si>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</si>
  <si>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</si>
  <si>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</si>
  <si>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</si>
  <si>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</si>
  <si>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</si>
  <si>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</si>
  <si>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</si>
  <si>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</si>
  <si>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</si>
  <si>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</si>
  <si>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</si>
  <si>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</si>
  <si>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</si>
  <si>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</si>
  <si>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</si>
  <si>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</si>
  <si>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</si>
  <si>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</si>
  <si>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</si>
  <si>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</si>
  <si>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</si>
  <si>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</si>
  <si>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</si>
  <si>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</si>
  <si>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</si>
  <si>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</si>
  <si>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</si>
  <si>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</si>
  <si>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</si>
  <si>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</si>
  <si>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</si>
  <si>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</si>
  <si>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</si>
  <si>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</si>
  <si>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</si>
  <si>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</si>
  <si>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</si>
  <si>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</si>
  <si>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</si>
  <si>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</si>
  <si>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</si>
  <si>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</si>
  <si>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</si>
  <si>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</si>
  <si>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</si>
  <si>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</si>
  <si>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</si>
  <si>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</si>
  <si>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</si>
  <si>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</si>
  <si>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</si>
  <si>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</si>
  <si>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</si>
  <si>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</si>
  <si>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</si>
  <si>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</si>
  <si>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</si>
  <si>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</si>
  <si>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</si>
  <si>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</si>
  <si>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</si>
  <si>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</si>
  <si>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</si>
  <si>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</si>
  <si>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</si>
  <si>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</si>
  <si>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</si>
  <si>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</si>
  <si>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</si>
  <si>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</si>
  <si>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</si>
  <si>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</si>
  <si>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</si>
  <si>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</si>
  <si>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</si>
  <si>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</si>
  <si>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</si>
  <si>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</si>
  <si>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</si>
  <si>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</si>
  <si>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</si>
  <si>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</si>
  <si>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</si>
  <si>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</si>
  <si>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</si>
  <si>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</si>
  <si>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</si>
  <si>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</si>
  <si>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</si>
  <si>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</si>
  <si>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</si>
  <si>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</si>
  <si>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</si>
  <si>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</si>
  <si>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</si>
  <si>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</si>
  <si>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</si>
  <si>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</si>
  <si>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</si>
  <si>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</si>
  <si>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</si>
  <si>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</si>
  <si>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</si>
  <si>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</si>
  <si>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</si>
  <si>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</si>
  <si>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</si>
  <si>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</si>
  <si>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</si>
  <si>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</si>
  <si>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</si>
  <si>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</si>
  <si>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</si>
  <si>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</si>
  <si>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</si>
  <si>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</si>
  <si>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</si>
  <si>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</si>
  <si>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</si>
  <si>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</si>
  <si>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</si>
  <si>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</si>
  <si>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</si>
  <si>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</si>
  <si>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</si>
  <si>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</si>
  <si>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</si>
  <si>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</si>
  <si>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</si>
  <si>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</si>
  <si>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</si>
  <si>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</si>
  <si>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</si>
  <si>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</si>
  <si>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</si>
  <si>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</si>
  <si>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</si>
  <si>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</si>
  <si>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</si>
  <si>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</si>
  <si>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</si>
  <si>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</si>
  <si>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</si>
  <si>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</si>
  <si>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</si>
  <si>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</si>
  <si>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</si>
  <si>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</si>
  <si>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</si>
  <si>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</si>
  <si>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</si>
  <si>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</si>
  <si>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</si>
  <si>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</si>
  <si>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</si>
  <si>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</si>
  <si>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</si>
  <si>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</si>
  <si>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</si>
  <si>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</si>
  <si>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</si>
  <si>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</si>
  <si>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</si>
  <si>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</si>
  <si>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</si>
  <si>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</si>
  <si>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</si>
  <si>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</si>
  <si>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</si>
  <si>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</si>
  <si>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</si>
  <si>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</si>
  <si>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</si>
  <si>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</si>
  <si>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</si>
  <si>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</si>
  <si>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</si>
  <si>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</si>
  <si>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</si>
  <si>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</si>
  <si>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</si>
  <si>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</si>
  <si>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</si>
  <si>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</si>
  <si>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</si>
  <si>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</si>
  <si>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</si>
  <si>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</si>
  <si>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</si>
  <si>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</si>
  <si>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</si>
  <si>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</si>
  <si>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</si>
  <si>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</si>
  <si>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</si>
  <si>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</si>
  <si>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</si>
  <si>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</si>
  <si>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</si>
  <si>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</si>
  <si>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</si>
  <si>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</si>
  <si>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</si>
  <si>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</si>
  <si>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</si>
  <si>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</si>
  <si>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</si>
  <si>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</si>
  <si>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</si>
  <si>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</si>
  <si>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</si>
  <si>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</si>
  <si>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</si>
  <si>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</si>
  <si>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</si>
  <si>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</si>
  <si>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</si>
  <si>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</si>
  <si>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</si>
  <si>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</si>
  <si>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</si>
  <si>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</si>
  <si>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</si>
  <si>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</si>
  <si>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</si>
  <si>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</si>
  <si>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</si>
  <si>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</si>
  <si>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</si>
  <si>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</si>
  <si>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</si>
  <si>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</si>
  <si>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</si>
  <si>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</si>
  <si>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</si>
  <si>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</si>
  <si>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</si>
  <si>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</si>
  <si>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</si>
  <si>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</si>
  <si>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</si>
  <si>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</si>
  <si>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</si>
  <si>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</si>
  <si>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</si>
  <si>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</si>
  <si>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</si>
  <si>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</si>
  <si>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</si>
  <si>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</si>
  <si>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</si>
  <si>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</si>
  <si>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</si>
  <si>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</si>
  <si>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</si>
  <si>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</si>
  <si>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</si>
  <si>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</si>
  <si>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</si>
  <si>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</si>
  <si>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</si>
  <si>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</si>
  <si>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</si>
  <si>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</si>
  <si>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</si>
  <si>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</si>
  <si>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</si>
  <si>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</si>
  <si>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</si>
  <si>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</si>
  <si>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</si>
  <si>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</si>
  <si>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</si>
  <si>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</si>
  <si>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</si>
  <si>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</si>
  <si>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</si>
  <si>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</si>
  <si>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</si>
  <si>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</si>
  <si>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</si>
  <si>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</si>
  <si>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</si>
  <si>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</si>
  <si>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</si>
  <si>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</si>
  <si>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</si>
  <si>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</si>
  <si>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</si>
  <si>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</si>
  <si>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</si>
  <si>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</si>
  <si>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</si>
  <si>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</si>
  <si>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</si>
  <si>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</si>
  <si>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</si>
  <si>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</si>
  <si>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</si>
  <si>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</si>
  <si>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</si>
  <si>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</si>
  <si>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</si>
  <si>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</si>
  <si>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</si>
  <si>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</si>
  <si>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</si>
  <si>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</si>
  <si>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</si>
  <si>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</si>
  <si>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</si>
  <si>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</si>
  <si>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</si>
  <si>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</si>
  <si>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</si>
  <si>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</si>
  <si>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</si>
  <si>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</si>
  <si>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</si>
  <si>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</si>
  <si>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</si>
  <si>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</si>
  <si>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</si>
  <si>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</si>
  <si>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</si>
  <si>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</si>
  <si>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</si>
  <si>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</si>
  <si>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</si>
  <si>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</si>
  <si>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</si>
  <si>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</si>
  <si>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</si>
  <si>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</si>
  <si>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</si>
  <si>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</si>
  <si>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</si>
  <si>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</si>
  <si>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</si>
  <si>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</si>
  <si>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</si>
  <si>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</si>
  <si>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</si>
  <si>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</si>
  <si>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</si>
  <si>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</si>
  <si>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</si>
  <si>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</si>
  <si>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</si>
  <si>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</si>
  <si>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</si>
  <si>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</si>
  <si>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</si>
  <si>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</si>
  <si>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</si>
  <si>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</si>
  <si>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</si>
  <si>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</si>
  <si>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</si>
  <si>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</si>
  <si>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</si>
  <si>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</si>
  <si>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</si>
  <si>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</si>
  <si>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</si>
  <si>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</si>
  <si>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</si>
  <si>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</si>
  <si>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</si>
  <si>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</si>
  <si>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</si>
  <si>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</si>
  <si>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</si>
  <si>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</si>
  <si>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</si>
  <si>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</si>
  <si>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</si>
  <si>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</si>
  <si>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</si>
  <si>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</si>
  <si>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</si>
  <si>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</si>
  <si>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</si>
  <si>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</si>
  <si>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</si>
  <si>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</si>
  <si>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</si>
  <si>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</si>
  <si>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</si>
  <si>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</si>
  <si>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</si>
  <si>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</si>
  <si>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</si>
  <si>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</si>
  <si>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</si>
  <si>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</si>
  <si>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</si>
  <si>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</si>
  <si>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</si>
  <si>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</si>
  <si>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</si>
  <si>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</si>
  <si>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</si>
  <si>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</si>
  <si>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</si>
  <si>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</si>
  <si>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</si>
  <si>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</si>
  <si>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</si>
  <si>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</si>
  <si>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</si>
  <si>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</si>
  <si>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</si>
  <si>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</si>
  <si>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</si>
  <si>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</si>
  <si>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</si>
  <si>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</si>
  <si>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</si>
  <si>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</si>
  <si>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</si>
  <si>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</si>
  <si>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</si>
  <si>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</si>
  <si>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</si>
  <si>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</si>
  <si>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</si>
  <si>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</si>
  <si>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</si>
  <si>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</si>
  <si>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</si>
  <si>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</si>
  <si>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</si>
  <si>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</si>
  <si>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</si>
  <si>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</si>
  <si>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</si>
  <si>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</si>
  <si>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</si>
  <si>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</si>
  <si>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</si>
  <si>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</si>
  <si>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</si>
  <si>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</si>
  <si>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</si>
  <si>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</si>
  <si>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</si>
  <si>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</si>
  <si>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</si>
  <si>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</si>
  <si>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</si>
  <si>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</si>
  <si>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</si>
  <si>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</si>
  <si>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</si>
  <si>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</si>
  <si>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</si>
  <si>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</si>
  <si>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</si>
  <si>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</si>
  <si>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</si>
  <si>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</si>
  <si>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</si>
  <si>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</si>
  <si>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</si>
  <si>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</si>
  <si>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</si>
  <si>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</si>
  <si>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</si>
  <si>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</si>
  <si>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</si>
  <si>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</si>
  <si>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</si>
  <si>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</si>
  <si>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</si>
  <si>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</si>
  <si>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</si>
  <si>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</si>
  <si>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</si>
  <si>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</si>
  <si>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</si>
  <si>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</si>
  <si>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</si>
  <si>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</si>
  <si>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</si>
  <si>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</si>
  <si>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</si>
  <si>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</si>
  <si>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</si>
  <si>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</si>
  <si>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</si>
  <si>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</si>
  <si>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</si>
  <si>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</si>
  <si>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</si>
  <si>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</si>
  <si>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</si>
  <si>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</si>
  <si>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</si>
  <si>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</si>
  <si>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</si>
  <si>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</si>
  <si>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</si>
  <si>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</si>
  <si>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</si>
  <si>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</si>
  <si>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</si>
  <si>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</si>
  <si>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</si>
  <si>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</si>
  <si>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</si>
  <si>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</si>
  <si>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</si>
  <si>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</si>
  <si>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</si>
  <si>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</si>
  <si>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</si>
  <si>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</si>
  <si>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</si>
  <si>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</si>
  <si>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</si>
  <si>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</si>
  <si>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</si>
  <si>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</si>
  <si>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</si>
  <si>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</si>
  <si>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</si>
  <si>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</si>
  <si>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</si>
  <si>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</si>
  <si>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</si>
  <si>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</si>
  <si>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</si>
  <si>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</si>
  <si>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</si>
  <si>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</si>
  <si>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</si>
  <si>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</si>
  <si>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</si>
  <si>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</si>
  <si>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</si>
  <si>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</si>
  <si>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</si>
  <si>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</si>
  <si>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</si>
  <si>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</si>
  <si>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</si>
  <si>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</si>
  <si>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</si>
  <si>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</si>
  <si>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</si>
  <si>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</si>
  <si>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</si>
  <si>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</si>
  <si>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</si>
  <si>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</si>
  <si>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</si>
  <si>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</si>
  <si>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</si>
  <si>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</si>
  <si>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</si>
  <si>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</si>
  <si>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</si>
  <si>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</si>
  <si>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</si>
  <si>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</si>
  <si>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</si>
  <si>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</si>
  <si>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</si>
  <si>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</si>
  <si>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</si>
  <si>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</si>
  <si>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</si>
  <si>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</si>
  <si>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</si>
  <si>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</si>
  <si>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</si>
  <si>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</si>
  <si>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</si>
  <si>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</si>
  <si>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</si>
  <si>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</si>
  <si>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</si>
  <si>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</si>
  <si>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</si>
  <si>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</si>
  <si>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</si>
  <si>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</si>
  <si>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</si>
  <si>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</si>
  <si>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</si>
  <si>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</si>
  <si>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</si>
  <si>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</si>
  <si>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</si>
  <si>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</si>
  <si>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</si>
  <si>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</si>
  <si>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</si>
  <si>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</si>
  <si>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</si>
  <si>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</si>
  <si>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</si>
  <si>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</si>
  <si>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</si>
  <si>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</si>
  <si>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</si>
  <si>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</si>
  <si>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</si>
  <si>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</si>
  <si>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</si>
  <si>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</si>
  <si>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</si>
  <si>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</si>
  <si>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</si>
  <si>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</si>
  <si>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</si>
  <si>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</si>
  <si>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</si>
  <si>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</si>
  <si>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</si>
  <si>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</si>
  <si>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</si>
  <si>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</si>
  <si>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</si>
  <si>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</si>
  <si>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</si>
  <si>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</si>
  <si>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</si>
  <si>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</si>
  <si>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</si>
  <si>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</si>
  <si>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</si>
  <si>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</si>
  <si>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</si>
  <si>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</si>
  <si>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</si>
  <si>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</si>
  <si>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</si>
  <si>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</si>
  <si>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</si>
  <si>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</si>
  <si>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</si>
  <si>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</si>
  <si>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</si>
  <si>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</si>
  <si>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</si>
  <si>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</si>
  <si>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</si>
  <si>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</si>
  <si>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</si>
  <si>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</si>
  <si>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</si>
  <si>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</si>
  <si>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</si>
  <si>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</si>
  <si>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</si>
  <si>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</si>
  <si>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</si>
  <si>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</si>
  <si>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</si>
  <si>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</si>
  <si>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</si>
  <si>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</si>
  <si>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</si>
  <si>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</si>
  <si>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</si>
  <si>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</si>
  <si>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</si>
  <si>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</si>
  <si>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</si>
  <si>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</si>
  <si>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</si>
  <si>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</si>
  <si>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</si>
  <si>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</si>
  <si>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</si>
  <si>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</si>
  <si>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</si>
  <si>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</si>
  <si>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</si>
  <si>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</si>
  <si>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</si>
  <si>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</si>
  <si>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</si>
  <si>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</si>
  <si>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</si>
  <si>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</si>
  <si>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</si>
  <si>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</si>
  <si>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</si>
  <si>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</si>
  <si>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</si>
  <si>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</si>
  <si>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</si>
  <si>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</si>
  <si>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</si>
  <si>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</si>
  <si>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</si>
  <si>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</si>
  <si>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</si>
  <si>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</si>
  <si>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</si>
  <si>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</si>
  <si>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</si>
  <si>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</si>
  <si>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</si>
  <si>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</si>
  <si>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</si>
  <si>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</si>
  <si>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</si>
  <si>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</si>
  <si>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</si>
  <si>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</si>
  <si>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</si>
  <si>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</si>
  <si>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</si>
  <si>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</si>
  <si>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</si>
  <si>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</si>
  <si>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</si>
  <si>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</si>
  <si>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</si>
  <si>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</si>
  <si>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</si>
  <si>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</si>
  <si>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</si>
  <si>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</si>
  <si>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</si>
  <si>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</si>
  <si>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</si>
  <si>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</si>
  <si>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</si>
  <si>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</si>
  <si>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</si>
  <si>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</si>
  <si>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</si>
  <si>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</si>
  <si>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</si>
  <si>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</si>
  <si>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</si>
  <si>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</si>
  <si>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</si>
  <si>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</si>
  <si>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</si>
  <si>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</si>
  <si>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</si>
  <si>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</si>
  <si>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</si>
  <si>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</si>
  <si>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</si>
  <si>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</si>
  <si>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</si>
  <si>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</si>
  <si>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</si>
  <si>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</si>
  <si>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</si>
  <si>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</si>
  <si>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</si>
  <si>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</si>
  <si>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</si>
  <si>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</si>
  <si>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</si>
  <si>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</si>
  <si>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</si>
  <si>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</si>
  <si>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</si>
  <si>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</si>
  <si>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</si>
  <si>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</si>
  <si>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</si>
  <si>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</si>
  <si>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</si>
  <si>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</si>
  <si>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</si>
  <si>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</si>
  <si>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</si>
  <si>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</si>
  <si>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</si>
  <si>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</si>
  <si>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</si>
  <si>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</si>
  <si>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</si>
  <si>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</si>
  <si>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</si>
  <si>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</si>
  <si>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</si>
  <si>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</si>
  <si>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</si>
  <si>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</si>
  <si>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</si>
  <si>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</si>
  <si>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</si>
  <si>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</si>
  <si>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</si>
  <si>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</si>
  <si>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</si>
  <si>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</si>
  <si>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</si>
  <si>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</si>
  <si>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</si>
  <si>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</si>
  <si>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</si>
  <si>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</si>
  <si>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</si>
  <si>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</si>
  <si>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</si>
  <si>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</si>
  <si>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</si>
  <si>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</si>
  <si>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</si>
  <si>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</si>
  <si>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</si>
  <si>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</si>
  <si>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</si>
  <si>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</si>
  <si>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</si>
  <si>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</si>
  <si>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</si>
  <si>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</si>
  <si>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</si>
  <si>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</si>
  <si>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</si>
  <si>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</si>
  <si>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</si>
  <si>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</si>
  <si>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</si>
  <si>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</si>
  <si>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</si>
  <si>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</si>
  <si>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</si>
  <si>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</si>
  <si>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</si>
  <si>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</si>
  <si>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</si>
  <si>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</si>
  <si>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</si>
  <si>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</si>
  <si>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</si>
  <si>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</si>
  <si>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</si>
  <si>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</si>
  <si>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</si>
  <si>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</si>
  <si>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</si>
  <si>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</si>
  <si>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</si>
  <si>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</si>
  <si>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</si>
  <si>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</si>
  <si>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</si>
  <si>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</si>
  <si>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</si>
  <si>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</si>
  <si>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</si>
  <si>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</si>
  <si>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</si>
  <si>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</si>
  <si>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</si>
  <si>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</si>
  <si>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</si>
  <si>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</si>
  <si>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</si>
  <si>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</si>
  <si>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</si>
  <si>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</si>
  <si>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</si>
  <si>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</si>
  <si>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</si>
  <si>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</si>
  <si>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</si>
  <si>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</si>
  <si>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</si>
  <si>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</si>
  <si>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</si>
  <si>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</si>
  <si>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</si>
  <si>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</si>
  <si>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</si>
  <si>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</si>
  <si>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</si>
  <si>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</si>
  <si>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</si>
  <si>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</si>
  <si>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</si>
  <si>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</si>
  <si>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</si>
  <si>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</si>
  <si>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</si>
  <si>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</si>
  <si>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</si>
  <si>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</si>
  <si>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</si>
  <si>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</si>
  <si>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</si>
  <si>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</si>
  <si>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</si>
  <si>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</si>
  <si>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</si>
  <si>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</si>
  <si>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</si>
  <si>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</si>
  <si>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</si>
  <si>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</si>
  <si>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</si>
  <si>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</si>
  <si>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</si>
  <si>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</si>
  <si>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</si>
  <si>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</si>
  <si>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</si>
  <si>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</si>
  <si>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</si>
  <si>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</si>
  <si>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</si>
  <si>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</si>
  <si>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</si>
  <si>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</si>
  <si>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</si>
  <si>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</si>
  <si>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</si>
  <si>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</si>
  <si>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</si>
  <si>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</si>
  <si>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</si>
  <si>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</si>
  <si>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</si>
  <si>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</si>
  <si>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</si>
  <si>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</si>
  <si>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</si>
  <si>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</si>
  <si>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</si>
  <si>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</si>
  <si>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</si>
  <si>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</si>
  <si>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</si>
  <si>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</si>
  <si>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</si>
  <si>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</si>
  <si>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</si>
  <si>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</si>
  <si>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</si>
  <si>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</si>
  <si>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</si>
  <si>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</si>
  <si>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</si>
  <si>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</si>
  <si>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</si>
  <si>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</si>
  <si>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</si>
  <si>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</si>
  <si>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</si>
  <si>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</si>
  <si>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</si>
  <si>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</si>
  <si>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</si>
  <si>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</si>
  <si>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</si>
  <si>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</si>
  <si>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</si>
  <si>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</si>
  <si>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</si>
  <si>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</si>
  <si>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</si>
  <si>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</si>
  <si>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</si>
  <si>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</si>
  <si>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</si>
  <si>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</si>
  <si>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</si>
  <si>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</si>
  <si>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</si>
  <si>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</si>
  <si>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</si>
  <si>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</si>
  <si>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</si>
  <si>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</si>
  <si>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</si>
  <si>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</si>
  <si>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</si>
  <si>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</si>
  <si>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</si>
  <si>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</si>
  <si>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</si>
  <si>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</si>
  <si>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</si>
  <si>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</si>
  <si>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</si>
  <si>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</si>
  <si>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</si>
  <si>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</si>
  <si>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</si>
  <si>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</si>
  <si>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</si>
  <si>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</si>
  <si>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</si>
  <si>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</si>
  <si>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</si>
  <si>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</si>
  <si>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</si>
  <si>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</si>
  <si>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</si>
  <si>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</si>
  <si>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</si>
  <si>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</si>
  <si>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</si>
  <si>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</si>
  <si>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</si>
  <si>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</si>
  <si>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</si>
  <si>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</si>
  <si>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</si>
  <si>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</si>
  <si>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</si>
  <si>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</si>
  <si>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</si>
  <si>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</si>
  <si>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</si>
  <si>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</si>
  <si>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</si>
  <si>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</si>
  <si>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</si>
  <si>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</si>
  <si>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</si>
  <si>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</si>
  <si>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</si>
  <si>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</si>
  <si>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</si>
  <si>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</si>
  <si>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</si>
  <si>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</si>
  <si>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</si>
  <si>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</si>
  <si>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</si>
  <si>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</si>
  <si>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</si>
  <si>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</si>
  <si>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</si>
  <si>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</si>
  <si>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</si>
  <si>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</si>
  <si>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</si>
  <si>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</si>
  <si>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</si>
  <si>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</si>
  <si>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</si>
  <si>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</si>
  <si>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</si>
  <si>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</si>
  <si>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</si>
  <si>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</si>
  <si>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</si>
  <si>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</si>
  <si>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</si>
  <si>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</si>
  <si>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</si>
  <si>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</si>
  <si>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</si>
  <si>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</si>
  <si>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</si>
  <si>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</si>
  <si>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</si>
  <si>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</si>
  <si>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</si>
  <si>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</si>
  <si>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</si>
  <si>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</si>
  <si>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</si>
  <si>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</si>
  <si>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</si>
  <si>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</si>
  <si>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</si>
  <si>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</si>
  <si>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</si>
  <si>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</si>
  <si>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</si>
  <si>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</si>
  <si>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</si>
  <si>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</si>
  <si>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</si>
  <si>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</si>
  <si>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</si>
  <si>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</si>
  <si>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</si>
  <si>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</si>
  <si>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</si>
  <si>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</si>
  <si>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</si>
  <si>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</si>
  <si>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</si>
  <si>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</si>
  <si>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</si>
  <si>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</si>
  <si>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</si>
  <si>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</si>
  <si>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</si>
  <si>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</si>
  <si>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</si>
  <si>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</si>
  <si>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</si>
  <si>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</si>
  <si>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</si>
  <si>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</si>
  <si>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</si>
  <si>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</si>
  <si>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</si>
  <si>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</si>
  <si>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</si>
  <si>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</si>
  <si>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</si>
  <si>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</si>
  <si>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</si>
  <si>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</si>
  <si>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</si>
  <si>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</si>
  <si>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</si>
  <si>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</si>
  <si>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</si>
  <si>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</si>
  <si>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</si>
  <si>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</si>
  <si>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</si>
  <si>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</si>
  <si>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</si>
  <si>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</si>
  <si>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</si>
  <si>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</si>
  <si>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</si>
  <si>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</si>
  <si>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</si>
  <si>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</si>
  <si>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</si>
  <si>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</si>
  <si>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</si>
  <si>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</si>
  <si>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</si>
  <si>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</si>
  <si>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</si>
  <si>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</si>
  <si>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</si>
  <si>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</si>
  <si>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</si>
  <si>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</si>
  <si>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</si>
  <si>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</si>
  <si>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</si>
  <si>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</si>
  <si>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</si>
  <si>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</si>
  <si>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</si>
  <si>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</si>
  <si>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</si>
  <si>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</si>
  <si>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</si>
  <si>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</si>
  <si>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</si>
  <si>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</si>
  <si>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</si>
  <si>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</si>
  <si>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</si>
  <si>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</si>
  <si>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</si>
  <si>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</si>
  <si>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</si>
  <si>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</si>
  <si>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</si>
  <si>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</si>
  <si>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</si>
  <si>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</si>
  <si>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</si>
  <si>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</si>
  <si>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</si>
  <si>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</si>
  <si>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</si>
  <si>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</si>
  <si>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</si>
  <si>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</si>
  <si>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</si>
  <si>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</si>
  <si>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</si>
  <si>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</si>
  <si>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</si>
  <si>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</si>
  <si>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</si>
  <si>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</si>
  <si>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</si>
  <si>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</si>
  <si>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</si>
  <si>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</si>
  <si>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</si>
  <si>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</si>
  <si>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</si>
  <si>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</si>
  <si>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</si>
  <si>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</si>
  <si>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</si>
  <si>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</si>
  <si>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</si>
  <si>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</si>
  <si>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</si>
  <si>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</si>
  <si>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</si>
  <si>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</si>
  <si>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</si>
  <si>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</si>
  <si>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</si>
  <si>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</si>
  <si>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</si>
  <si>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</si>
  <si>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</si>
  <si>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</si>
  <si>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</si>
  <si>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</si>
  <si>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</si>
  <si>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</si>
  <si>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</si>
  <si>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</si>
  <si>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</si>
  <si>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</si>
  <si>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</si>
  <si>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</si>
  <si>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</si>
  <si>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</si>
  <si>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</si>
  <si>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</si>
  <si>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</si>
  <si>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</si>
  <si>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</si>
  <si>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</si>
  <si>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</si>
  <si>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</si>
  <si>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</si>
  <si>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</si>
  <si>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</si>
  <si>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</si>
  <si>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</si>
  <si>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</si>
  <si>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</si>
  <si>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</si>
  <si>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</si>
  <si>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</si>
  <si>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</si>
  <si>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</si>
  <si>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</si>
  <si>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</si>
  <si>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</si>
  <si>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</si>
  <si>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</si>
  <si>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</si>
  <si>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</si>
  <si>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</si>
  <si>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</si>
  <si>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</si>
  <si>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</si>
  <si>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</si>
  <si>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</si>
  <si>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</si>
  <si>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</si>
  <si>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</si>
  <si>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</si>
  <si>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</si>
  <si>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</si>
  <si>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</si>
  <si>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</si>
  <si>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</si>
  <si>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</si>
  <si>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</si>
  <si>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</si>
  <si>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</si>
  <si>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</si>
  <si>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</si>
  <si>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</si>
  <si>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</si>
  <si>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</si>
  <si>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</si>
  <si>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</si>
  <si>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</si>
  <si>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</si>
  <si>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</si>
  <si>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</si>
  <si>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</si>
  <si>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</si>
  <si>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</si>
  <si>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</si>
  <si>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</si>
  <si>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</si>
  <si>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</si>
  <si>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</si>
  <si>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</si>
  <si>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</si>
  <si>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</si>
  <si>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</si>
  <si>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</si>
  <si>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</si>
  <si>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</si>
  <si>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</si>
  <si>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</si>
  <si>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</si>
  <si>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</si>
  <si>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</si>
  <si>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</si>
  <si>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</si>
  <si>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</si>
  <si>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</si>
  <si>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</si>
  <si>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</si>
  <si>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</si>
  <si>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</si>
  <si>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</si>
  <si>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</si>
  <si>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</si>
  <si>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</si>
  <si>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</si>
  <si>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</si>
  <si>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</si>
  <si>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</si>
  <si>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</si>
  <si>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</si>
  <si>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</si>
  <si>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</si>
  <si>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</si>
  <si>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</si>
  <si>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</si>
  <si>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</si>
  <si>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</si>
  <si>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</si>
  <si>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</si>
  <si>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</si>
  <si>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</si>
  <si>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</si>
  <si>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</si>
  <si>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</si>
  <si>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</si>
  <si>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</si>
  <si>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</si>
  <si>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</si>
  <si>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</si>
  <si>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</si>
  <si>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</si>
  <si>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</si>
  <si>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</si>
  <si>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</si>
  <si>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</si>
  <si>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</si>
  <si>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</si>
  <si>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</si>
  <si>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</si>
  <si>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</si>
  <si>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</si>
  <si>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</si>
  <si>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</si>
  <si>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</si>
  <si>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</si>
  <si>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</si>
  <si>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</si>
  <si>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</si>
  <si>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</si>
  <si>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</si>
  <si>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</si>
  <si>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</si>
  <si>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</si>
  <si>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</si>
  <si>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</si>
  <si>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</si>
  <si>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</si>
  <si>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</si>
  <si>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</si>
  <si>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</si>
  <si>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</si>
  <si>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</si>
  <si>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</si>
  <si>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</si>
  <si>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</si>
  <si>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</si>
  <si>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</si>
  <si>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</si>
  <si>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</si>
  <si>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</si>
  <si>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</si>
  <si>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</si>
  <si>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</si>
  <si>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</si>
  <si>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</si>
  <si>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</si>
  <si>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</si>
  <si>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</si>
  <si>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</si>
  <si>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</si>
  <si>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</si>
  <si>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</si>
  <si>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</si>
  <si>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</si>
  <si>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</si>
  <si>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</si>
  <si>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</si>
  <si>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</si>
  <si>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</si>
  <si>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</si>
  <si>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</si>
  <si>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</si>
  <si>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</si>
  <si>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</si>
  <si>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</si>
  <si>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</si>
  <si>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</si>
  <si>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</si>
  <si>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</si>
  <si>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</si>
  <si>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</si>
  <si>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</si>
  <si>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</si>
  <si>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</si>
  <si>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</si>
  <si>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</si>
  <si>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</si>
  <si>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</si>
  <si>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</si>
  <si>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</si>
  <si>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</si>
  <si>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</si>
  <si>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</si>
  <si>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</si>
  <si>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</si>
  <si>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</si>
  <si>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</si>
  <si>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</si>
  <si>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</si>
  <si>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</si>
  <si>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</si>
  <si>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</si>
  <si>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</si>
  <si>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</si>
  <si>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</si>
  <si>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</si>
  <si>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</si>
  <si>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</si>
  <si>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</si>
  <si>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</si>
  <si>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</si>
  <si>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</si>
  <si>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</si>
  <si>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</si>
  <si>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</si>
  <si>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</si>
  <si>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</si>
  <si>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</si>
  <si>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</si>
  <si>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</si>
  <si>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</si>
  <si>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</si>
  <si>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</si>
  <si>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</si>
  <si>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</si>
  <si>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</si>
  <si>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</si>
  <si>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</si>
  <si>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</si>
  <si>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</si>
  <si>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</si>
  <si>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</si>
  <si>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</si>
  <si>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</si>
  <si>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</si>
  <si>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</si>
  <si>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</si>
  <si>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</si>
  <si>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</si>
  <si>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</si>
  <si>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</si>
  <si>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</si>
  <si>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</si>
  <si>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</si>
  <si>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</si>
  <si>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</si>
  <si>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</si>
  <si>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</si>
  <si>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</si>
  <si>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</si>
  <si>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</si>
  <si>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</si>
  <si>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</si>
  <si>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</si>
  <si>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</si>
  <si>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</si>
  <si>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</si>
  <si>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</si>
  <si>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</si>
  <si>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</si>
  <si>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</si>
  <si>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</si>
  <si>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</si>
  <si>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</si>
  <si>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</si>
  <si>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</si>
  <si>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</si>
  <si>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</si>
  <si>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</si>
  <si>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</si>
  <si>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</si>
  <si>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</si>
  <si>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</si>
  <si>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</si>
  <si>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</si>
  <si>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</si>
  <si>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</si>
  <si>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</si>
  <si>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</si>
  <si>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</si>
  <si>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</si>
  <si>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</si>
  <si>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</si>
  <si>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</si>
  <si>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</si>
  <si>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</si>
  <si>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</si>
  <si>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</si>
  <si>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</si>
  <si>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</si>
  <si>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</si>
  <si>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</si>
  <si>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</si>
  <si>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</si>
  <si>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</si>
  <si>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</si>
  <si>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</si>
  <si>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</si>
  <si>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</si>
  <si>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</si>
  <si>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</si>
  <si>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</si>
  <si>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</si>
  <si>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</si>
  <si>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</si>
  <si>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</si>
  <si>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</si>
  <si>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</si>
  <si>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</si>
  <si>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</si>
  <si>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</si>
  <si>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</si>
  <si>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</si>
  <si>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</si>
  <si>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</si>
  <si>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</si>
  <si>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</si>
  <si>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</si>
  <si>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</si>
  <si>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</si>
  <si>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</si>
  <si>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</si>
  <si>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</si>
  <si>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</si>
  <si>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</si>
  <si>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</si>
  <si>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</si>
  <si>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</si>
  <si>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</si>
  <si>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</si>
  <si>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</si>
  <si>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</si>
  <si>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</si>
  <si>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</si>
  <si>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</si>
  <si>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</si>
  <si>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</si>
  <si>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</si>
  <si>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</si>
  <si>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</si>
  <si>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</si>
  <si>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</si>
  <si>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</si>
  <si>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</si>
  <si>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</si>
  <si>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</si>
  <si>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</si>
  <si>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</si>
  <si>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</si>
  <si>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</si>
  <si>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</si>
  <si>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</si>
  <si>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</si>
  <si>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</si>
  <si>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</si>
  <si>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</si>
  <si>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</si>
  <si>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</si>
  <si>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</si>
  <si>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</si>
  <si>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</si>
  <si>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</si>
  <si>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</si>
  <si>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</si>
  <si>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</si>
  <si>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</si>
  <si>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</si>
  <si>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</si>
  <si>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</si>
  <si>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</si>
  <si>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</si>
  <si>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</si>
  <si>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</si>
  <si>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</si>
  <si>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</si>
  <si>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</si>
  <si>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</si>
  <si>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</si>
  <si>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</si>
  <si>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</si>
  <si>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</si>
  <si>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</si>
  <si>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</si>
  <si>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</si>
  <si>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</si>
  <si>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</si>
  <si>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</si>
  <si>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</si>
  <si>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</si>
  <si>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</si>
  <si>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</si>
  <si>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</si>
  <si>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</si>
  <si>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</si>
  <si>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</si>
  <si>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</si>
  <si>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</si>
  <si>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</si>
  <si>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</si>
  <si>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</si>
  <si>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</si>
  <si>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</si>
  <si>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</si>
  <si>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</si>
  <si>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</si>
  <si>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</si>
  <si>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</si>
  <si>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</si>
  <si>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</si>
  <si>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</si>
  <si>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</si>
  <si>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</si>
  <si>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</si>
  <si>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</si>
  <si>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</si>
  <si>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</si>
  <si>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</si>
  <si>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</si>
  <si>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</si>
  <si>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</si>
  <si>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</si>
  <si>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</si>
  <si>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</si>
  <si>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</si>
  <si>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</si>
  <si>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</si>
  <si>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</si>
  <si>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</si>
  <si>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</si>
  <si>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</si>
  <si>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</si>
  <si>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</si>
  <si>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</si>
  <si>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</si>
  <si>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</si>
  <si>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</si>
  <si>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</si>
  <si>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</si>
  <si>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</si>
  <si>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</si>
  <si>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</si>
  <si>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</si>
  <si>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</si>
  <si>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</si>
  <si>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</si>
  <si>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</si>
  <si>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</si>
  <si>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</si>
  <si>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</si>
  <si>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</si>
  <si>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</si>
  <si>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</si>
  <si>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</si>
  <si>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</si>
  <si>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</si>
  <si>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</si>
  <si>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</si>
  <si>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</si>
  <si>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</si>
  <si>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</si>
  <si>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</si>
  <si>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</si>
  <si>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</si>
  <si>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</si>
  <si>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</si>
  <si>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</si>
  <si>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</si>
  <si>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</si>
  <si>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</si>
  <si>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</si>
  <si>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</si>
  <si>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</si>
  <si>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</si>
  <si>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</si>
  <si>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</si>
  <si>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</si>
  <si>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</si>
  <si>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</si>
  <si>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</si>
  <si>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</si>
  <si>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</si>
  <si>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</si>
  <si>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</si>
  <si>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</si>
  <si>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</si>
  <si>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</si>
  <si>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</si>
  <si>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</si>
  <si>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</si>
  <si>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</si>
  <si>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</si>
  <si>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</si>
  <si>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</si>
  <si>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</si>
  <si>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</si>
  <si>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</si>
  <si>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</si>
  <si>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</si>
  <si>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</si>
  <si>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</si>
  <si>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</si>
  <si>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</si>
  <si>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</si>
  <si>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</si>
  <si>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</si>
  <si>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</si>
  <si>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</si>
  <si>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</si>
  <si>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</si>
  <si>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</si>
  <si>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</si>
  <si>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</si>
  <si>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</si>
  <si>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</si>
  <si>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</si>
  <si>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</si>
  <si>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</si>
  <si>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</si>
  <si>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</si>
  <si>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</si>
  <si>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</si>
  <si>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</si>
  <si>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</si>
  <si>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</si>
  <si>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</si>
  <si>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</si>
  <si>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</si>
  <si>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</si>
  <si>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</si>
  <si>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</si>
  <si>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</si>
  <si>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</si>
  <si>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</si>
  <si>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</si>
  <si>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</si>
  <si>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</si>
  <si>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</si>
  <si>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</si>
  <si>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</si>
  <si>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</si>
  <si>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</si>
  <si>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</si>
  <si>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</si>
  <si>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</si>
  <si>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</si>
  <si>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</si>
  <si>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</si>
  <si>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</si>
  <si>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</si>
  <si>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</si>
  <si>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</si>
  <si>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</si>
  <si>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</si>
  <si>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</si>
  <si>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</si>
  <si>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</si>
  <si>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</si>
  <si>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</si>
  <si>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</si>
  <si>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</si>
  <si>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</si>
  <si>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</si>
  <si>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</si>
  <si>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</si>
  <si>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</si>
  <si>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</si>
  <si>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</si>
  <si>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</si>
  <si>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</si>
  <si>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</si>
  <si>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</si>
  <si>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</si>
  <si>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</si>
  <si>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</si>
  <si>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</si>
  <si>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</si>
  <si>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</si>
  <si>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</si>
  <si>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</si>
  <si>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</si>
  <si>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</si>
  <si>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</si>
  <si>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</si>
  <si>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</si>
  <si>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</si>
  <si>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</si>
  <si>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</si>
  <si>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</si>
  <si>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</si>
  <si>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</si>
  <si>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</si>
  <si>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</si>
  <si>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</si>
  <si>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</si>
  <si>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</si>
  <si>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</si>
  <si>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</si>
  <si>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</si>
  <si>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</si>
  <si>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</si>
  <si>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</si>
  <si>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</si>
  <si>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</si>
  <si>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</si>
  <si>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</si>
  <si>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</si>
  <si>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</si>
  <si>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</si>
  <si>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</si>
  <si>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</si>
  <si>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</si>
  <si>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</si>
  <si>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</si>
  <si>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</si>
  <si>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</si>
  <si>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</si>
  <si>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</si>
  <si>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</si>
  <si>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</si>
  <si>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</si>
  <si>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</si>
  <si>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</si>
  <si>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</si>
  <si>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</si>
  <si>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</si>
  <si>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</si>
  <si>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</si>
  <si>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</si>
  <si>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</si>
  <si>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</si>
  <si>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</si>
  <si>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</si>
  <si>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</si>
  <si>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</si>
  <si>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</si>
  <si>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</si>
  <si>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</si>
  <si>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</si>
  <si>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</si>
  <si>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</si>
  <si>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</si>
  <si>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</si>
  <si>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</si>
  <si>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</si>
  <si>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</si>
  <si>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</si>
  <si>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</si>
  <si>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</si>
  <si>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</si>
  <si>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</si>
  <si>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</si>
  <si>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</si>
  <si>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</si>
  <si>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</si>
  <si>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</si>
  <si>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</si>
  <si>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</si>
  <si>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</si>
  <si>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</si>
  <si>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</si>
  <si>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</si>
  <si>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</si>
  <si>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</si>
  <si>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</si>
  <si>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</si>
  <si>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</si>
  <si>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</si>
  <si>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</si>
  <si>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</si>
  <si>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</si>
  <si>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</si>
  <si>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</si>
  <si>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</si>
  <si>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</si>
  <si>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</si>
  <si>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</si>
  <si>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</si>
  <si>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</si>
  <si>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</si>
  <si>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</si>
  <si>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</si>
  <si>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</si>
  <si>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</si>
  <si>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</si>
  <si>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</si>
  <si>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</si>
  <si>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</si>
  <si>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</si>
  <si>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</si>
  <si>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</si>
  <si>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</si>
  <si>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</si>
  <si>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</si>
  <si>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</si>
  <si>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</si>
  <si>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</si>
  <si>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</si>
  <si>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</si>
  <si>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</si>
  <si>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</si>
  <si>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</si>
  <si>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</si>
  <si>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</si>
  <si>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</si>
  <si>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</si>
  <si>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</si>
  <si>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</si>
  <si>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</si>
  <si>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</si>
  <si>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</si>
  <si>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</si>
  <si>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</si>
  <si>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</si>
  <si>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</si>
  <si>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</si>
  <si>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</si>
  <si>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</si>
  <si>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</si>
  <si>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</si>
  <si>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</si>
  <si>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</si>
  <si>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</si>
  <si>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</si>
  <si>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</si>
  <si>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</si>
  <si>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</si>
  <si>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</si>
  <si>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</si>
  <si>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</si>
  <si>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</si>
  <si>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</si>
  <si>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</si>
  <si>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</si>
  <si>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</si>
  <si>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</si>
  <si>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</si>
  <si>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</si>
  <si>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</si>
  <si>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</si>
  <si>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</si>
  <si>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</si>
  <si>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</si>
  <si>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</si>
  <si>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</si>
  <si>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</si>
  <si>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</si>
  <si>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</si>
  <si>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</si>
  <si>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</si>
  <si>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</si>
  <si>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</si>
  <si>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</si>
  <si>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</si>
  <si>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</si>
  <si>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</si>
  <si>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</si>
  <si>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</si>
  <si>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</si>
  <si>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</si>
  <si>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</si>
  <si>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</si>
  <si>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</si>
  <si>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</si>
  <si>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</si>
  <si>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</si>
  <si>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</si>
  <si>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</si>
  <si>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</si>
  <si>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</si>
  <si>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</si>
  <si>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</si>
  <si>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</si>
  <si>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</si>
  <si>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</si>
  <si>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</si>
  <si>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</si>
  <si>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</si>
  <si>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</si>
  <si>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</si>
  <si>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</si>
  <si>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</si>
  <si>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</si>
  <si>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</si>
  <si>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</si>
  <si>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</si>
  <si>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</si>
  <si>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</si>
  <si>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</si>
  <si>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</si>
  <si>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</si>
  <si>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</si>
  <si>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</si>
  <si>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</si>
  <si>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</si>
  <si>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</si>
  <si>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</si>
  <si>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</si>
  <si>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</si>
  <si>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</si>
  <si>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</si>
  <si>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</si>
  <si>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</si>
  <si>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</si>
  <si>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</si>
  <si>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</si>
  <si>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</si>
  <si>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</si>
  <si>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</si>
  <si>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</si>
  <si>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</si>
  <si>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</si>
  <si>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</si>
  <si>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</si>
  <si>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</si>
  <si>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</si>
  <si>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</si>
  <si>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</si>
  <si>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</si>
  <si>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</si>
  <si>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</si>
  <si>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</si>
  <si>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</si>
  <si>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</si>
  <si>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</si>
  <si>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</si>
  <si>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</si>
  <si>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</si>
  <si>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</si>
  <si>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</si>
  <si>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</si>
  <si>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</si>
  <si>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</si>
  <si>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</si>
  <si>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</si>
  <si>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</si>
  <si>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</si>
  <si>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</si>
  <si>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</si>
  <si>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</si>
  <si>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</si>
  <si>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</si>
  <si>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</si>
  <si>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</si>
  <si>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</si>
  <si>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</si>
  <si>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</si>
  <si>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</si>
  <si>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</si>
  <si>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</si>
  <si>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</si>
  <si>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</si>
  <si>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</si>
  <si>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</si>
  <si>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</si>
  <si>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</si>
  <si>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</si>
  <si>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</si>
  <si>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</si>
  <si>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</si>
  <si>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</si>
  <si>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</si>
  <si>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</si>
  <si>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</si>
  <si>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</si>
  <si>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</si>
  <si>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</si>
  <si>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</si>
  <si>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</si>
  <si>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</si>
  <si>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</si>
  <si>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</si>
  <si>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</si>
  <si>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</si>
  <si>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</si>
  <si>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</si>
  <si>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</si>
  <si>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</si>
  <si>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</si>
  <si>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</si>
  <si>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</si>
  <si>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</si>
  <si>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</si>
  <si>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</si>
  <si>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</si>
  <si>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</si>
  <si>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</si>
  <si>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</si>
  <si>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</si>
  <si>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</si>
  <si>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</si>
  <si>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</si>
  <si>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</si>
  <si>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</si>
  <si>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</si>
  <si>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</si>
  <si>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</si>
  <si>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</si>
  <si>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</si>
  <si>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</si>
  <si>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</si>
  <si>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</si>
  <si>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</si>
  <si>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</si>
  <si>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</si>
  <si>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</si>
  <si>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</si>
  <si>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</si>
  <si>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</si>
  <si>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</si>
  <si>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</si>
  <si>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</si>
  <si>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</si>
  <si>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</si>
  <si>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</si>
  <si>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</si>
  <si>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</si>
  <si>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</si>
  <si>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</si>
  <si>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</si>
  <si>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</si>
  <si>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</si>
  <si>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</si>
  <si>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</si>
  <si>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</si>
  <si>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</si>
  <si>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</si>
  <si>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</si>
  <si>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</si>
  <si>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</si>
  <si>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</si>
  <si>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</si>
  <si>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</si>
  <si>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</si>
  <si>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</si>
  <si>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</si>
  <si>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</si>
  <si>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</si>
  <si>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</si>
  <si>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</si>
  <si>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</si>
  <si>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</si>
  <si>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</si>
  <si>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</si>
  <si>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</si>
  <si>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</si>
  <si>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</si>
  <si>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</si>
  <si>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</si>
  <si>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</si>
  <si>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</si>
  <si>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</si>
  <si>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</si>
  <si>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</si>
  <si>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</si>
  <si>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</si>
  <si>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</si>
  <si>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</si>
  <si>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</si>
  <si>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</si>
  <si>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</si>
  <si>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</si>
  <si>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</si>
  <si>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</si>
  <si>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</si>
  <si>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</si>
  <si>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</si>
  <si>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</si>
  <si>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</si>
  <si>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</si>
  <si>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</si>
  <si>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</si>
  <si>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</si>
  <si>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</si>
  <si>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</si>
  <si>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</si>
  <si>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</si>
  <si>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</si>
  <si>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</si>
  <si>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</si>
  <si>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</si>
  <si>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</si>
  <si>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</si>
  <si>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</si>
  <si>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</si>
  <si>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</si>
  <si>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</si>
  <si>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</si>
  <si>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</si>
  <si>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</si>
  <si>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</si>
  <si>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</si>
  <si>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</si>
  <si>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</si>
  <si>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</si>
  <si>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</si>
  <si>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</si>
  <si>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</si>
  <si>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</si>
  <si>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</si>
  <si>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</si>
  <si>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</si>
  <si>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</si>
  <si>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</si>
  <si>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</si>
  <si>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</si>
  <si>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</si>
  <si>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</si>
  <si>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</si>
  <si>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</si>
  <si>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</si>
  <si>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</si>
  <si>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</si>
  <si>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</si>
  <si>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</si>
  <si>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</si>
  <si>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</si>
  <si>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</si>
  <si>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</si>
  <si>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</si>
  <si>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</si>
  <si>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</si>
  <si>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</si>
  <si>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</si>
  <si>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</si>
  <si>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</si>
  <si>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</si>
  <si>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</si>
  <si>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</si>
  <si>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</si>
  <si>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</si>
  <si>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</si>
  <si>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</si>
  <si>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</si>
  <si>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</si>
  <si>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</si>
  <si>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</si>
  <si>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</si>
  <si>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</si>
  <si>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</si>
  <si>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</si>
  <si>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</si>
  <si>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</si>
  <si>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</si>
  <si>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</si>
  <si>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</si>
  <si>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</si>
  <si>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</si>
  <si>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</si>
  <si>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</si>
  <si>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</si>
  <si>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</si>
  <si>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</si>
  <si>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</si>
  <si>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</si>
  <si>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</si>
  <si>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</si>
  <si>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</si>
  <si>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</si>
  <si>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</si>
  <si>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</si>
  <si>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</si>
  <si>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</si>
  <si>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</si>
  <si>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Sum of Sales</t>
  </si>
  <si>
    <t>Arabica</t>
  </si>
  <si>
    <t>Exclesa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</si>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</sst>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A3CC4"/>
      <color rgb="FFD6BCEA"/>
      <color rgb="FF441D61"/>
      <color rgb="FF0A6A25"/>
      <color rgb="FF0E9434"/>
      <color rgb="FFAA72D4"/>
      <color rgb="FFBC8FDD"/>
      <color rgb="FFC8A5E3"/>
      <color rgb="FF7131A1"/>
      <color rgb="FFE4B4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4B4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A72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4B4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A72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4B4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A72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98139786075395E-2"/>
          <c:y val="0.12340244510637061"/>
          <c:w val="0.72610735234551971"/>
          <c:h val="0.6401053065667573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38-4968-AC67-4F96CA252D3B}"/>
            </c:ext>
          </c:extLst>
        </c:ser>
        <c:ser>
          <c:idx val="1"/>
          <c:order val="1"/>
          <c:tx>
            <c:strRef>
              <c:f>TotalSales!$D$3:$D$4</c:f>
              <c:strCache>
                <c:ptCount val="1"/>
                <c:pt idx="0">
                  <c:v>Exclesa</c:v>
                </c:pt>
              </c:strCache>
            </c:strRef>
          </c:tx>
          <c:spPr>
            <a:ln w="28575" cap="rnd">
              <a:solidFill>
                <a:srgbClr val="A64C0E"/>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C38-4968-AC67-4F96CA252D3B}"/>
            </c:ext>
          </c:extLst>
        </c:ser>
        <c:ser>
          <c:idx val="2"/>
          <c:order val="2"/>
          <c:tx>
            <c:strRef>
              <c:f>TotalSales!$E$3:$E$4</c:f>
              <c:strCache>
                <c:ptCount val="1"/>
                <c:pt idx="0">
                  <c:v>Liberica</c:v>
                </c:pt>
              </c:strCache>
            </c:strRef>
          </c:tx>
          <c:spPr>
            <a:ln w="28575" cap="rnd">
              <a:solidFill>
                <a:srgbClr val="E4B41C"/>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C38-4968-AC67-4F96CA252D3B}"/>
            </c:ext>
          </c:extLst>
        </c:ser>
        <c:ser>
          <c:idx val="3"/>
          <c:order val="3"/>
          <c:tx>
            <c:strRef>
              <c:f>TotalSales!$F$3:$F$4</c:f>
              <c:strCache>
                <c:ptCount val="1"/>
                <c:pt idx="0">
                  <c:v>Robusta</c:v>
                </c:pt>
              </c:strCache>
            </c:strRef>
          </c:tx>
          <c:spPr>
            <a:ln w="28575" cap="rnd">
              <a:solidFill>
                <a:srgbClr val="AA72D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C38-4968-AC67-4F96CA252D3B}"/>
            </c:ext>
          </c:extLst>
        </c:ser>
        <c:dLbls>
          <c:showLegendKey val="0"/>
          <c:showVal val="0"/>
          <c:showCatName val="0"/>
          <c:showSerName val="0"/>
          <c:showPercent val="0"/>
          <c:showBubbleSize val="0"/>
        </c:dLbls>
        <c:smooth val="0"/>
        <c:axId val="1241308511"/>
        <c:axId val="1241308991"/>
      </c:lineChart>
      <c:catAx>
        <c:axId val="124130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08991"/>
        <c:crosses val="autoZero"/>
        <c:auto val="1"/>
        <c:lblAlgn val="ctr"/>
        <c:lblOffset val="100"/>
        <c:noMultiLvlLbl val="0"/>
      </c:catAx>
      <c:valAx>
        <c:axId val="12413089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0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72D4"/>
          </a:solidFill>
          <a:ln w="28575">
            <a:solidFill>
              <a:schemeClr val="bg1">
                <a:lumMod val="95000"/>
              </a:schemeClr>
            </a:solidFill>
          </a:ln>
          <a:effectLst/>
        </c:spPr>
      </c:pivotFmt>
      <c:pivotFmt>
        <c:idx val="2"/>
        <c:spPr>
          <a:solidFill>
            <a:srgbClr val="AA72D4"/>
          </a:solidFill>
          <a:ln w="28575">
            <a:solidFill>
              <a:schemeClr val="bg1">
                <a:lumMod val="95000"/>
              </a:schemeClr>
            </a:solidFill>
          </a:ln>
          <a:effectLst/>
        </c:spPr>
      </c:pivotFmt>
      <c:pivotFmt>
        <c:idx val="3"/>
        <c:spPr>
          <a:solidFill>
            <a:srgbClr val="AA72D4"/>
          </a:solidFill>
          <a:ln w="28575">
            <a:solidFill>
              <a:schemeClr val="bg1">
                <a:lumMod val="95000"/>
              </a:schemeClr>
            </a:solidFill>
          </a:ln>
          <a:effectLst/>
        </c:spPr>
      </c:pivotFmt>
      <c:pivotFmt>
        <c:idx val="4"/>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41D61"/>
          </a:solidFill>
          <a:ln w="28575">
            <a:solidFill>
              <a:schemeClr val="bg1">
                <a:lumMod val="95000"/>
              </a:schemeClr>
            </a:solidFill>
          </a:ln>
          <a:effectLst/>
        </c:spPr>
      </c:pivotFmt>
      <c:pivotFmt>
        <c:idx val="7"/>
        <c:spPr>
          <a:solidFill>
            <a:srgbClr val="D6BCEA"/>
          </a:solidFill>
          <a:ln w="28575">
            <a:solidFill>
              <a:schemeClr val="bg1">
                <a:lumMod val="95000"/>
              </a:schemeClr>
            </a:solidFill>
          </a:ln>
          <a:effectLst/>
        </c:spPr>
      </c:pivotFmt>
      <c:pivotFmt>
        <c:idx val="8"/>
        <c:spPr>
          <a:solidFill>
            <a:srgbClr val="8A3CC4"/>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AA72D4"/>
            </a:solidFill>
            <a:ln w="28575">
              <a:solidFill>
                <a:schemeClr val="bg1">
                  <a:lumMod val="95000"/>
                </a:schemeClr>
              </a:solidFill>
            </a:ln>
            <a:effectLst/>
          </c:spPr>
          <c:invertIfNegative val="0"/>
          <c:dPt>
            <c:idx val="0"/>
            <c:invertIfNegative val="0"/>
            <c:bubble3D val="0"/>
            <c:spPr>
              <a:solidFill>
                <a:srgbClr val="D6BCEA"/>
              </a:solidFill>
              <a:ln w="28575">
                <a:solidFill>
                  <a:schemeClr val="bg1">
                    <a:lumMod val="95000"/>
                  </a:schemeClr>
                </a:solidFill>
              </a:ln>
              <a:effectLst/>
            </c:spPr>
            <c:extLst>
              <c:ext xmlns:c16="http://schemas.microsoft.com/office/drawing/2014/chart" uri="{C3380CC4-5D6E-409C-BE32-E72D297353CC}">
                <c16:uniqueId val="{00000002-861F-4FE9-9420-18F716F07231}"/>
              </c:ext>
            </c:extLst>
          </c:dPt>
          <c:dPt>
            <c:idx val="1"/>
            <c:invertIfNegative val="0"/>
            <c:bubble3D val="0"/>
            <c:spPr>
              <a:solidFill>
                <a:srgbClr val="8A3CC4"/>
              </a:solidFill>
              <a:ln w="28575">
                <a:solidFill>
                  <a:schemeClr val="bg1">
                    <a:lumMod val="95000"/>
                  </a:schemeClr>
                </a:solidFill>
              </a:ln>
              <a:effectLst/>
            </c:spPr>
            <c:extLst>
              <c:ext xmlns:c16="http://schemas.microsoft.com/office/drawing/2014/chart" uri="{C3380CC4-5D6E-409C-BE32-E72D297353CC}">
                <c16:uniqueId val="{00000003-861F-4FE9-9420-18F716F07231}"/>
              </c:ext>
            </c:extLst>
          </c:dPt>
          <c:dPt>
            <c:idx val="2"/>
            <c:invertIfNegative val="0"/>
            <c:bubble3D val="0"/>
            <c:spPr>
              <a:solidFill>
                <a:srgbClr val="441D61"/>
              </a:solidFill>
              <a:ln w="28575">
                <a:solidFill>
                  <a:schemeClr val="bg1">
                    <a:lumMod val="95000"/>
                  </a:schemeClr>
                </a:solidFill>
              </a:ln>
              <a:effectLst/>
            </c:spPr>
            <c:extLst>
              <c:ext xmlns:c16="http://schemas.microsoft.com/office/drawing/2014/chart" uri="{C3380CC4-5D6E-409C-BE32-E72D297353CC}">
                <c16:uniqueId val="{00000001-861F-4FE9-9420-18F716F07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61F-4FE9-9420-18F716F07231}"/>
            </c:ext>
          </c:extLst>
        </c:ser>
        <c:dLbls>
          <c:dLblPos val="outEnd"/>
          <c:showLegendKey val="0"/>
          <c:showVal val="1"/>
          <c:showCatName val="0"/>
          <c:showSerName val="0"/>
          <c:showPercent val="0"/>
          <c:showBubbleSize val="0"/>
        </c:dLbls>
        <c:gapWidth val="182"/>
        <c:axId val="156074815"/>
        <c:axId val="156075295"/>
      </c:barChart>
      <c:catAx>
        <c:axId val="15607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5295"/>
        <c:crosses val="autoZero"/>
        <c:auto val="1"/>
        <c:lblAlgn val="ctr"/>
        <c:lblOffset val="100"/>
        <c:noMultiLvlLbl val="0"/>
      </c:catAx>
      <c:valAx>
        <c:axId val="1560752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[coffeeOrdersData.xlsx]Top5Costumers!TotalSales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72D4"/>
          </a:solidFill>
          <a:ln w="28575">
            <a:solidFill>
              <a:schemeClr val="bg1">
                <a:lumMod val="95000"/>
              </a:schemeClr>
            </a:solidFill>
          </a:ln>
          <a:effectLst/>
        </c:spPr>
      </c:pivotFmt>
      <c:pivotFmt>
        <c:idx val="2"/>
        <c:spPr>
          <a:solidFill>
            <a:srgbClr val="AA72D4"/>
          </a:solidFill>
          <a:ln w="28575">
            <a:solidFill>
              <a:schemeClr val="bg1">
                <a:lumMod val="95000"/>
              </a:schemeClr>
            </a:solidFill>
          </a:ln>
          <a:effectLst/>
        </c:spPr>
      </c:pivotFmt>
      <c:pivotFmt>
        <c:idx val="3"/>
        <c:spPr>
          <a:solidFill>
            <a:srgbClr val="AA72D4"/>
          </a:solidFill>
          <a:ln w="28575">
            <a:solidFill>
              <a:schemeClr val="bg1">
                <a:lumMod val="95000"/>
              </a:schemeClr>
            </a:solidFill>
          </a:ln>
          <a:effectLst/>
        </c:spPr>
      </c:pivotFmt>
      <c:pivotFmt>
        <c:idx val="4"/>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A72D4"/>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Top5Costumers!$B$3</c:f>
              <c:strCache>
                <c:ptCount val="1"/>
                <c:pt idx="0">
                  <c:v>Total</c:v>
                </c:pt>
              </c:strCache>
            </c:strRef>
          </c:tx>
          <c:spPr>
            <a:solidFill>
              <a:srgbClr val="AA72D4"/>
            </a:solidFill>
            <a:ln w="28575">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Top5Costumers!$A$4:$A$9</c:f>
              <c:strCache>
                <c:ptCount val="5"/>
                <c:pt idx="0">
                  <c:v>Don Flintiff</c:v>
                </c:pt>
                <c:pt idx="1">
                  <c:v>Nealson Cuttler</c:v>
                </c:pt>
                <c:pt idx="2">
                  <c:v>Terri Farra</c:v>
                </c:pt>
                <c:pt idx="3">
                  <c:v>Brenn Dundredge</c:v>
                </c:pt>
                <c:pt idx="4">
                  <c:v>Allis Wilmore</c:v>
                </c:pt>
              </c:strCache>
            </c:strRef>
          </c:cat>
          <c:val>
            <c:numRef>
              <c:f>Top5Costumers!$B$4:$B$9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A57-482C-B71B-E6BD782D0EDA}"/>
            </c:ext>
          </c:extLst>
        </c:ser>
        <c:dLbls>
          <c:dLblPos val="outEnd"/>
          <c:showLegendKey val="0"/>
          <c:showVal val="1"/>
          <c:showCatName val="0"/>
          <c:showSerName val="0"/>
          <c:showPercent val="0"/>
          <c:showBubbleSize val="0"/>
        </c:dLbls>
        <c:gapWidth val="182"/>
        <c:axId val="156074815"/>
        <c:axId val="156075295"/>
      </c:barChart>
      <c:catAx>
        <c:axId val="15607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5295"/>
        <c:crosses val="autoZero"/>
        <c:auto val="1"/>
        <c:lblAlgn val="ctr"/>
        <c:lblOffset val="100"/>
        <c:noMultiLvlLbl val="0"/>
      </c:catAx>
      <c:valAx>
        <c:axId val="1560752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44823</xdr:rowOff>
    </xdr:from>
    <xdr:to>
      <xdr:col>25</xdr:col>
      <xdr:colOff>600635</xdr:colOff>
      <xdr:row>5</xdr:row>
      <xdr:rowOff>0</xdr:rowOff>
    </xdr:to>
    <xdr:sp macro="" textlink="">
      <xdr:nvSpPr>
        <xdr:cNvPr id="2" name="Rectangle 1">
          <a:extLst>
            <a:ext uri="{FF2B5EF4-FFF2-40B4-BE49-F238E27FC236}">
              <a16:creationId xmlns:a16="http://schemas.microsoft.com/office/drawing/2014/main" id="{D7AB673F-D1E9-B31B-9991-494445D86F0F}"/>
            </a:ext>
          </a:extLst>
        </xdr:cNvPr>
        <xdr:cNvSpPr/>
      </xdr:nvSpPr>
      <xdr:spPr>
        <a:xfrm>
          <a:off x="125506" y="44823"/>
          <a:ext cx="15231035" cy="735106"/>
        </a:xfrm>
        <a:prstGeom prst="rect">
          <a:avLst/>
        </a:prstGeom>
        <a:solidFill>
          <a:srgbClr val="0A6A25"/>
        </a:solidFill>
        <a:ln>
          <a:solidFill>
            <a:srgbClr val="0E9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400"/>
            <a:t>COFFEE</a:t>
          </a:r>
          <a:r>
            <a:rPr lang="en-PH" sz="4400" baseline="0"/>
            <a:t> SALES DASHBOARD</a:t>
          </a:r>
          <a:endParaRPr lang="en-PH" sz="4400"/>
        </a:p>
      </xdr:txBody>
    </xdr:sp>
    <xdr:clientData/>
  </xdr:twoCellAnchor>
  <xdr:twoCellAnchor>
    <xdr:from>
      <xdr:col>1</xdr:col>
      <xdr:colOff>0</xdr:colOff>
      <xdr:row>15</xdr:row>
      <xdr:rowOff>91509</xdr:rowOff>
    </xdr:from>
    <xdr:to>
      <xdr:col>13</xdr:col>
      <xdr:colOff>304800</xdr:colOff>
      <xdr:row>40</xdr:row>
      <xdr:rowOff>0</xdr:rowOff>
    </xdr:to>
    <xdr:graphicFrame macro="">
      <xdr:nvGraphicFramePr>
        <xdr:cNvPr id="3" name="Chart 2">
          <a:extLst>
            <a:ext uri="{FF2B5EF4-FFF2-40B4-BE49-F238E27FC236}">
              <a16:creationId xmlns:a16="http://schemas.microsoft.com/office/drawing/2014/main" id="{C3B2002E-FB9A-491F-B0E8-65A4EEDE8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8965</xdr:colOff>
      <xdr:row>5</xdr:row>
      <xdr:rowOff>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8E39191-3F74-4BAD-A7D3-9010FB42148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656" y="775855"/>
              <a:ext cx="9744635" cy="180109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21</xdr:col>
      <xdr:colOff>65315</xdr:colOff>
      <xdr:row>9</xdr:row>
      <xdr:rowOff>76200</xdr:rowOff>
    </xdr:from>
    <xdr:to>
      <xdr:col>26</xdr:col>
      <xdr:colOff>1</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5941B50-B718-42B1-90ED-43D4560922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82006" y="1572491"/>
              <a:ext cx="2982686" cy="10044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87086</xdr:colOff>
      <xdr:row>5</xdr:row>
      <xdr:rowOff>24846</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3CB79E6-87F2-4FB7-BBFF-29D773D9EF6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65377" y="800701"/>
              <a:ext cx="5399314" cy="69559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97970</xdr:colOff>
      <xdr:row>9</xdr:row>
      <xdr:rowOff>54429</xdr:rowOff>
    </xdr:from>
    <xdr:to>
      <xdr:col>20</xdr:col>
      <xdr:colOff>609599</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EC66A6F-C506-4963-A9DF-CD2A325450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76261" y="1550720"/>
              <a:ext cx="2340429" cy="10262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394447</xdr:colOff>
      <xdr:row>15</xdr:row>
      <xdr:rowOff>107575</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5DDA971D-3DD3-4BA9-ACCD-4F7C88F2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412377</xdr:colOff>
      <xdr:row>26</xdr:row>
      <xdr:rowOff>119744</xdr:rowOff>
    </xdr:from>
    <xdr:to>
      <xdr:col>26</xdr:col>
      <xdr:colOff>1</xdr:colOff>
      <xdr:row>40</xdr:row>
      <xdr:rowOff>0</xdr:rowOff>
    </xdr:to>
    <xdr:graphicFrame macro="">
      <xdr:nvGraphicFramePr>
        <xdr:cNvPr id="9" name="Chart 8">
          <a:extLst>
            <a:ext uri="{FF2B5EF4-FFF2-40B4-BE49-F238E27FC236}">
              <a16:creationId xmlns:a16="http://schemas.microsoft.com/office/drawing/2014/main" id="{AA92CE89-4008-4013-B165-5C89D7BDC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x Robedillo" refreshedDate="45399.751386689815" createdVersion="8" refreshedVersion="8" minRefreshableVersion="3" recordCount="1000" xr:uid="{9FEEAABF-A612-4590-A0F1-37EFB29BED1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le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64405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19CDB-4583-4C0F-B9A2-D662A711726C}"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5"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6107B-2AFD-48BD-81AE-44328B4242C3}"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9"/>
  </dataFields>
  <chartFormats count="4">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91E9E-02A5-465B-ADE6-94F496E26E00}"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4">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FBAFE5-6C9A-4AFF-9852-A315E54B0FDA}" sourceName="Size">
  <pivotTables>
    <pivotTable tabId="18" name="TotalSales"/>
    <pivotTable tabId="20" name="TotalSales"/>
    <pivotTable tabId="21" name="TotalSales"/>
  </pivotTables>
  <data>
    <tabular pivotCacheId="5644052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6583F62-F98A-46ED-8006-ABC87E1F77C7}" sourceName="Roast Type Name">
  <pivotTables>
    <pivotTable tabId="18" name="TotalSales"/>
    <pivotTable tabId="20" name="TotalSales"/>
    <pivotTable tabId="21" name="TotalSales"/>
  </pivotTables>
  <data>
    <tabular pivotCacheId="5644052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4832CC7-8D1F-4922-BB75-2D3324C63F72}" sourceName="Loyalty Card">
  <pivotTables>
    <pivotTable tabId="18" name="TotalSales"/>
    <pivotTable tabId="20" name="TotalSales"/>
    <pivotTable tabId="21" name="TotalSales"/>
  </pivotTables>
  <data>
    <tabular pivotCacheId="5644052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3EC065-6A05-42DC-9F66-4366997FCADA}" cache="Slicer_Size" caption="Size" columnCount="2" style="SlicerStyleLight6" rowHeight="234950"/>
  <slicer name="Roast Type Name" xr10:uid="{66AD0BC1-8263-407F-A23C-E67284C685A5}" cache="Slicer_Roast_Type_Name" caption="Roast Type Name" columnCount="3" style="SlicerStyleLight6" rowHeight="234950"/>
  <slicer name="Loyalty Card" xr10:uid="{02D43517-9119-48A9-827C-A135FE700EA9}" cache="Slicer_Loyalty_Card" caption="Loyalty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1A177A-9B42-4E2D-A01C-7FBC5CB6F8DC}" name="Orders" displayName="Orders" ref="A1:P1001" totalsRowShown="0" headerRowDxfId="1">
  <autoFilter ref="A1:P1001" xr:uid="{2A1A177A-9B42-4E2D-A01C-7FBC5CB6F8DC}"/>
  <tableColumns count="16">
    <tableColumn id="1" xr3:uid="{DCFDBAF5-1504-4147-9460-2F1E399BE709}" name="Order ID" dataDxfId="11"/>
    <tableColumn id="2" xr3:uid="{A890F4BB-4439-4116-9064-BDD155EFCE53}" name="Order Date" dataDxfId="10"/>
    <tableColumn id="3" xr3:uid="{F6F91690-62AD-4857-8924-DACDA06BB277}" name="Customer ID" dataDxfId="9"/>
    <tableColumn id="4" xr3:uid="{55C04108-AB2D-408C-ACC6-3413AF832EA5}" name="Product ID"/>
    <tableColumn id="5" xr3:uid="{313E048C-7754-4AA9-A5F9-41E5FDE83ABA}" name="Quantity" dataDxfId="8"/>
    <tableColumn id="6" xr3:uid="{4AE632F8-2877-449B-BF0D-B656303A0D9C}" name="Customer Name" dataDxfId="7">
      <calculatedColumnFormula>_xlfn.XLOOKUP(C2,customers!$A$1:$A$1001, customers!$B$1:$B$1001,,0)</calculatedColumnFormula>
    </tableColumn>
    <tableColumn id="7" xr3:uid="{575F61E8-5C23-427E-BFBB-40AAF07D26ED}" name="Email" dataDxfId="6">
      <calculatedColumnFormula>IF(_xlfn.XLOOKUP(C2,customers!$A$1:$A$1001,customers!$C$1:$C$1001,,0)=0,"",_xlfn.XLOOKUP(C2,customers!$A$1:$A$1001,customers!$C$1:$C$1001,,0))</calculatedColumnFormula>
    </tableColumn>
    <tableColumn id="8" xr3:uid="{901C695A-F845-41A2-A508-C7A2AF50B7EA}" name="Country" dataDxfId="5">
      <calculatedColumnFormula>_xlfn.XLOOKUP(C2,customers!$A$1:$A$1001,customers!$G$1:$G$1001,,0)</calculatedColumnFormula>
    </tableColumn>
    <tableColumn id="9" xr3:uid="{2E9F9E40-A244-48C1-A446-8ECE51CACF9E}" name="Coffee Type">
      <calculatedColumnFormula>INDEX(products!$A$1:$G$49,MATCH(orders!$D2,products!$A$1:$A$49,0),MATCH(orders!I$1,products!$A$1:$G$1,0))</calculatedColumnFormula>
    </tableColumn>
    <tableColumn id="10" xr3:uid="{85CF435A-9EC7-45A6-A7AD-5C78F963D7EC}" name="Roast Type">
      <calculatedColumnFormula>INDEX(products!$A$1:$G$49,MATCH(orders!$D2,products!$A$1:$A$49,0),MATCH(orders!J$1,products!$A$1:$G$1,0))</calculatedColumnFormula>
    </tableColumn>
    <tableColumn id="11" xr3:uid="{29F6EEE0-29BF-4CAD-BD40-A1B0DF8DCD46}" name="Size" dataDxfId="4">
      <calculatedColumnFormula>INDEX(products!$A$1:$G$49,MATCH(orders!$D2,products!$A$1:$A$49,0),MATCH(orders!K$1,products!$A$1:$G$1,0))</calculatedColumnFormula>
    </tableColumn>
    <tableColumn id="12" xr3:uid="{BAC7EB14-C7C0-448C-9109-3C20F15E153F}" name="Unit Price" dataDxfId="3">
      <calculatedColumnFormula>INDEX(products!$A$1:$G$49,MATCH(orders!$D2,products!$A$1:$A$49,0),MATCH(orders!L$1,products!$A$1:$G$1,0))</calculatedColumnFormula>
    </tableColumn>
    <tableColumn id="13" xr3:uid="{91B0213A-E7F5-4170-8228-4A9714EEBD33}" name="Sales" dataDxfId="2">
      <calculatedColumnFormula>L2*E2</calculatedColumnFormula>
    </tableColumn>
    <tableColumn id="14" xr3:uid="{AF1708C4-5FF0-489C-9B5A-EF1B6E7A61F8}" name="Coffee Name">
      <calculatedColumnFormula>IF(I2="Rob","Robusta",IF(I2="Exc", "Exclesa",IF(I2="Ara","Arabica",IF(I2="Lib","Liberica",""))))</calculatedColumnFormula>
    </tableColumn>
    <tableColumn id="15" xr3:uid="{FD8FB13D-9821-4E80-BB2E-26048CC8E27F}" name="Roast Type Name">
      <calculatedColumnFormula>IF(J2="M","Medium",IF(J2="L","Light",IF(J2="D","Dark","")))</calculatedColumnFormula>
    </tableColumn>
    <tableColumn id="16" xr3:uid="{8B70F55F-A8AE-433C-9092-8FB61BF5AD3E}"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4B17DD-FB6C-43D3-BBC3-F89B48B72D10}" sourceName="Order Date">
  <pivotTables>
    <pivotTable tabId="18" name="TotalSales"/>
    <pivotTable tabId="20" name="TotalSales"/>
    <pivotTable tabId="21" name="TotalSales"/>
  </pivotTables>
  <state minimalRefreshVersion="6" lastRefreshVersion="6" pivotCacheId="5644052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076341-E2E3-46E0-9D2D-4B5B2067B927}" cache="NativeTimeline_Order_Date" caption="Order Date" level="2" selectionLevel="2" scrollPosition="2021-05-23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551B-B9D2-43DC-8627-E57D7299E338}">
  <dimension ref="A1"/>
  <sheetViews>
    <sheetView showGridLines="0" tabSelected="1" zoomScale="55" zoomScaleNormal="55" workbookViewId="0">
      <selection activeCell="AE30" sqref="AE3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F02C-9A9E-494F-A352-D417F405266E}">
  <dimension ref="A3:G53"/>
  <sheetViews>
    <sheetView topLeftCell="B1" zoomScale="70" zoomScaleNormal="70" workbookViewId="0">
      <selection activeCell="Q45" sqref="Q45"/>
    </sheetView>
  </sheetViews>
  <sheetFormatPr defaultRowHeight="14.4" x14ac:dyDescent="0.3"/>
  <cols>
    <col min="1" max="1" width="12.5546875" bestFit="1" customWidth="1"/>
    <col min="2" max="2" width="22.77734375" bestFit="1" customWidth="1"/>
    <col min="3" max="6" width="15.6640625" bestFit="1" customWidth="1"/>
    <col min="7" max="7" width="11.109375" bestFit="1" customWidth="1"/>
  </cols>
  <sheetData>
    <row r="3" spans="1:7" x14ac:dyDescent="0.3">
      <c r="A3" s="6" t="s">
        <v>6199</v>
      </c>
      <c r="C3" s="6" t="s">
        <v>6196</v>
      </c>
    </row>
    <row r="4" spans="1:7" x14ac:dyDescent="0.3">
      <c r="A4" s="6" t="s">
        <v>6220</v>
      </c>
      <c r="B4" s="6" t="s">
        <v>6221</v>
      </c>
      <c r="C4" t="s">
        <v>6200</v>
      </c>
      <c r="D4" t="s">
        <v>6201</v>
      </c>
      <c r="E4" t="s">
        <v>6202</v>
      </c>
      <c r="F4" t="s">
        <v>6203</v>
      </c>
      <c r="G4" t="s">
        <v>6198</v>
      </c>
    </row>
    <row r="5" spans="1:7" x14ac:dyDescent="0.3">
      <c r="A5" t="s">
        <v>6204</v>
      </c>
      <c r="B5" t="s">
        <v>6208</v>
      </c>
      <c r="C5" s="7">
        <v>186.85499999999999</v>
      </c>
      <c r="D5" s="7">
        <v>305.97000000000003</v>
      </c>
      <c r="E5" s="7">
        <v>213.15999999999997</v>
      </c>
      <c r="F5" s="7">
        <v>123</v>
      </c>
      <c r="G5" s="7">
        <v>828.98500000000001</v>
      </c>
    </row>
    <row r="6" spans="1:7" x14ac:dyDescent="0.3">
      <c r="B6" t="s">
        <v>6209</v>
      </c>
      <c r="C6" s="7">
        <v>251.96499999999997</v>
      </c>
      <c r="D6" s="7">
        <v>129.46</v>
      </c>
      <c r="E6" s="7">
        <v>434.03999999999996</v>
      </c>
      <c r="F6" s="7">
        <v>171.93999999999997</v>
      </c>
      <c r="G6" s="7">
        <v>987.40499999999986</v>
      </c>
    </row>
    <row r="7" spans="1:7" x14ac:dyDescent="0.3">
      <c r="B7" t="s">
        <v>6210</v>
      </c>
      <c r="C7" s="7">
        <v>224.94499999999999</v>
      </c>
      <c r="D7" s="7">
        <v>349.12</v>
      </c>
      <c r="E7" s="7">
        <v>321.04000000000002</v>
      </c>
      <c r="F7" s="7">
        <v>126.035</v>
      </c>
      <c r="G7" s="7">
        <v>1021.14</v>
      </c>
    </row>
    <row r="8" spans="1:7" x14ac:dyDescent="0.3">
      <c r="B8" t="s">
        <v>6211</v>
      </c>
      <c r="C8" s="7">
        <v>307.12</v>
      </c>
      <c r="D8" s="7">
        <v>681.07499999999993</v>
      </c>
      <c r="E8" s="7">
        <v>533.70499999999993</v>
      </c>
      <c r="F8" s="7">
        <v>158.85</v>
      </c>
      <c r="G8" s="7">
        <v>1680.7499999999998</v>
      </c>
    </row>
    <row r="9" spans="1:7" x14ac:dyDescent="0.3">
      <c r="B9" t="s">
        <v>6212</v>
      </c>
      <c r="C9" s="7">
        <v>53.664999999999992</v>
      </c>
      <c r="D9" s="7">
        <v>83.025000000000006</v>
      </c>
      <c r="E9" s="7">
        <v>193.83499999999998</v>
      </c>
      <c r="F9" s="7">
        <v>68.039999999999992</v>
      </c>
      <c r="G9" s="7">
        <v>398.56499999999994</v>
      </c>
    </row>
    <row r="10" spans="1:7" x14ac:dyDescent="0.3">
      <c r="B10" t="s">
        <v>6213</v>
      </c>
      <c r="C10" s="7">
        <v>163.01999999999998</v>
      </c>
      <c r="D10" s="7">
        <v>678.3599999999999</v>
      </c>
      <c r="E10" s="7">
        <v>171.04500000000002</v>
      </c>
      <c r="F10" s="7">
        <v>372.255</v>
      </c>
      <c r="G10" s="7">
        <v>1384.6799999999998</v>
      </c>
    </row>
    <row r="11" spans="1:7" x14ac:dyDescent="0.3">
      <c r="B11" t="s">
        <v>6214</v>
      </c>
      <c r="C11" s="7">
        <v>345.02</v>
      </c>
      <c r="D11" s="7">
        <v>273.86999999999995</v>
      </c>
      <c r="E11" s="7">
        <v>184.12999999999997</v>
      </c>
      <c r="F11" s="7">
        <v>201.11499999999998</v>
      </c>
      <c r="G11" s="7">
        <v>1004.1349999999999</v>
      </c>
    </row>
    <row r="12" spans="1:7" x14ac:dyDescent="0.3">
      <c r="B12" t="s">
        <v>6215</v>
      </c>
      <c r="C12" s="7">
        <v>334.89</v>
      </c>
      <c r="D12" s="7">
        <v>70.95</v>
      </c>
      <c r="E12" s="7">
        <v>134.23000000000002</v>
      </c>
      <c r="F12" s="7">
        <v>166.27499999999998</v>
      </c>
      <c r="G12" s="7">
        <v>706.34499999999991</v>
      </c>
    </row>
    <row r="13" spans="1:7" x14ac:dyDescent="0.3">
      <c r="B13" t="s">
        <v>6216</v>
      </c>
      <c r="C13" s="7">
        <v>178.70999999999998</v>
      </c>
      <c r="D13" s="7">
        <v>166.1</v>
      </c>
      <c r="E13" s="7">
        <v>439.30999999999995</v>
      </c>
      <c r="F13" s="7">
        <v>492.9</v>
      </c>
      <c r="G13" s="7">
        <v>1277.02</v>
      </c>
    </row>
    <row r="14" spans="1:7" x14ac:dyDescent="0.3">
      <c r="B14" t="s">
        <v>6217</v>
      </c>
      <c r="C14" s="7">
        <v>301.98500000000001</v>
      </c>
      <c r="D14" s="7">
        <v>153.76499999999999</v>
      </c>
      <c r="E14" s="7">
        <v>215.55499999999998</v>
      </c>
      <c r="F14" s="7">
        <v>213.66499999999999</v>
      </c>
      <c r="G14" s="7">
        <v>884.96999999999991</v>
      </c>
    </row>
    <row r="15" spans="1:7" x14ac:dyDescent="0.3">
      <c r="B15" t="s">
        <v>6218</v>
      </c>
      <c r="C15" s="7">
        <v>312.83499999999998</v>
      </c>
      <c r="D15" s="7">
        <v>63.249999999999993</v>
      </c>
      <c r="E15" s="7">
        <v>350.89500000000004</v>
      </c>
      <c r="F15" s="7">
        <v>96.405000000000001</v>
      </c>
      <c r="G15" s="7">
        <v>823.38499999999999</v>
      </c>
    </row>
    <row r="16" spans="1:7" x14ac:dyDescent="0.3">
      <c r="B16" t="s">
        <v>6219</v>
      </c>
      <c r="C16" s="7">
        <v>265.62</v>
      </c>
      <c r="D16" s="7">
        <v>526.51499999999987</v>
      </c>
      <c r="E16" s="7">
        <v>187.06</v>
      </c>
      <c r="F16" s="7">
        <v>210.58999999999997</v>
      </c>
      <c r="G16" s="7">
        <v>1189.7849999999999</v>
      </c>
    </row>
    <row r="17" spans="1:7" x14ac:dyDescent="0.3">
      <c r="A17" t="s">
        <v>6222</v>
      </c>
      <c r="C17" s="7">
        <v>2926.63</v>
      </c>
      <c r="D17" s="7">
        <v>3481.4599999999996</v>
      </c>
      <c r="E17" s="7">
        <v>3378.0049999999997</v>
      </c>
      <c r="F17" s="7">
        <v>2401.0700000000002</v>
      </c>
      <c r="G17" s="7">
        <v>12187.164999999999</v>
      </c>
    </row>
    <row r="18" spans="1:7" x14ac:dyDescent="0.3">
      <c r="A18" t="s">
        <v>6205</v>
      </c>
      <c r="B18" t="s">
        <v>6208</v>
      </c>
      <c r="C18" s="7">
        <v>47.25</v>
      </c>
      <c r="D18" s="7">
        <v>65.805000000000007</v>
      </c>
      <c r="E18" s="7">
        <v>274.67500000000001</v>
      </c>
      <c r="F18" s="7">
        <v>179.22</v>
      </c>
      <c r="G18" s="7">
        <v>566.95000000000005</v>
      </c>
    </row>
    <row r="19" spans="1:7" x14ac:dyDescent="0.3">
      <c r="B19" t="s">
        <v>6209</v>
      </c>
      <c r="C19" s="7">
        <v>745.44999999999993</v>
      </c>
      <c r="D19" s="7">
        <v>428.88499999999999</v>
      </c>
      <c r="E19" s="7">
        <v>194.17499999999998</v>
      </c>
      <c r="F19" s="7">
        <v>429.82999999999993</v>
      </c>
      <c r="G19" s="7">
        <v>1798.34</v>
      </c>
    </row>
    <row r="20" spans="1:7" x14ac:dyDescent="0.3">
      <c r="B20" t="s">
        <v>6210</v>
      </c>
      <c r="C20" s="7">
        <v>130.47</v>
      </c>
      <c r="D20" s="7">
        <v>271.48500000000001</v>
      </c>
      <c r="E20" s="7">
        <v>281.20499999999998</v>
      </c>
      <c r="F20" s="7">
        <v>231.63000000000002</v>
      </c>
      <c r="G20" s="7">
        <v>914.79000000000008</v>
      </c>
    </row>
    <row r="21" spans="1:7" x14ac:dyDescent="0.3">
      <c r="B21" t="s">
        <v>6211</v>
      </c>
      <c r="C21" s="7">
        <v>27</v>
      </c>
      <c r="D21" s="7">
        <v>347.26</v>
      </c>
      <c r="E21" s="7">
        <v>147.51</v>
      </c>
      <c r="F21" s="7">
        <v>240.04</v>
      </c>
      <c r="G21" s="7">
        <v>761.81</v>
      </c>
    </row>
    <row r="22" spans="1:7" x14ac:dyDescent="0.3">
      <c r="B22" t="s">
        <v>6212</v>
      </c>
      <c r="C22" s="7">
        <v>255.11499999999995</v>
      </c>
      <c r="D22" s="7">
        <v>541.73</v>
      </c>
      <c r="E22" s="7">
        <v>83.43</v>
      </c>
      <c r="F22" s="7">
        <v>59.079999999999991</v>
      </c>
      <c r="G22" s="7">
        <v>939.35500000000013</v>
      </c>
    </row>
    <row r="23" spans="1:7" x14ac:dyDescent="0.3">
      <c r="B23" t="s">
        <v>6213</v>
      </c>
      <c r="C23" s="7">
        <v>584.78999999999985</v>
      </c>
      <c r="D23" s="7">
        <v>357.42999999999995</v>
      </c>
      <c r="E23" s="7">
        <v>355.34</v>
      </c>
      <c r="F23" s="7">
        <v>140.88</v>
      </c>
      <c r="G23" s="7">
        <v>1438.4399999999996</v>
      </c>
    </row>
    <row r="24" spans="1:7" x14ac:dyDescent="0.3">
      <c r="B24" t="s">
        <v>6214</v>
      </c>
      <c r="C24" s="7">
        <v>430.62</v>
      </c>
      <c r="D24" s="7">
        <v>227.42500000000001</v>
      </c>
      <c r="E24" s="7">
        <v>236.315</v>
      </c>
      <c r="F24" s="7">
        <v>414.58499999999992</v>
      </c>
      <c r="G24" s="7">
        <v>1308.9450000000002</v>
      </c>
    </row>
    <row r="25" spans="1:7" x14ac:dyDescent="0.3">
      <c r="B25" t="s">
        <v>6215</v>
      </c>
      <c r="C25" s="7">
        <v>22.5</v>
      </c>
      <c r="D25" s="7">
        <v>77.72</v>
      </c>
      <c r="E25" s="7">
        <v>60.5</v>
      </c>
      <c r="F25" s="7">
        <v>139.67999999999998</v>
      </c>
      <c r="G25" s="7">
        <v>300.39999999999998</v>
      </c>
    </row>
    <row r="26" spans="1:7" x14ac:dyDescent="0.3">
      <c r="B26" t="s">
        <v>6216</v>
      </c>
      <c r="C26" s="7">
        <v>126.14999999999999</v>
      </c>
      <c r="D26" s="7">
        <v>195.11</v>
      </c>
      <c r="E26" s="7">
        <v>89.13</v>
      </c>
      <c r="F26" s="7">
        <v>302.65999999999997</v>
      </c>
      <c r="G26" s="7">
        <v>713.05</v>
      </c>
    </row>
    <row r="27" spans="1:7" x14ac:dyDescent="0.3">
      <c r="B27" t="s">
        <v>6217</v>
      </c>
      <c r="C27" s="7">
        <v>376.03</v>
      </c>
      <c r="D27" s="7">
        <v>523.24</v>
      </c>
      <c r="E27" s="7">
        <v>440.96499999999997</v>
      </c>
      <c r="F27" s="7">
        <v>174.46999999999997</v>
      </c>
      <c r="G27" s="7">
        <v>1514.7049999999999</v>
      </c>
    </row>
    <row r="28" spans="1:7" x14ac:dyDescent="0.3">
      <c r="B28" t="s">
        <v>6218</v>
      </c>
      <c r="C28" s="7">
        <v>515.17999999999995</v>
      </c>
      <c r="D28" s="7">
        <v>142.56</v>
      </c>
      <c r="E28" s="7">
        <v>347.03999999999996</v>
      </c>
      <c r="F28" s="7">
        <v>104.08499999999999</v>
      </c>
      <c r="G28" s="7">
        <v>1108.865</v>
      </c>
    </row>
    <row r="29" spans="1:7" x14ac:dyDescent="0.3">
      <c r="B29" t="s">
        <v>6219</v>
      </c>
      <c r="C29" s="7">
        <v>95.859999999999985</v>
      </c>
      <c r="D29" s="7">
        <v>484.76</v>
      </c>
      <c r="E29" s="7">
        <v>94.17</v>
      </c>
      <c r="F29" s="7">
        <v>77.10499999999999</v>
      </c>
      <c r="G29" s="7">
        <v>751.89499999999998</v>
      </c>
    </row>
    <row r="30" spans="1:7" x14ac:dyDescent="0.3">
      <c r="A30" t="s">
        <v>6223</v>
      </c>
      <c r="C30" s="7">
        <v>3356.415</v>
      </c>
      <c r="D30" s="7">
        <v>3663.41</v>
      </c>
      <c r="E30" s="7">
        <v>2604.4550000000004</v>
      </c>
      <c r="F30" s="7">
        <v>2493.2649999999999</v>
      </c>
      <c r="G30" s="7">
        <v>12117.544999999998</v>
      </c>
    </row>
    <row r="31" spans="1:7" x14ac:dyDescent="0.3">
      <c r="A31" t="s">
        <v>6206</v>
      </c>
      <c r="B31" t="s">
        <v>6208</v>
      </c>
      <c r="C31" s="7">
        <v>258.34500000000003</v>
      </c>
      <c r="D31" s="7">
        <v>139.625</v>
      </c>
      <c r="E31" s="7">
        <v>279.52000000000004</v>
      </c>
      <c r="F31" s="7">
        <v>160.19499999999999</v>
      </c>
      <c r="G31" s="7">
        <v>837.68499999999995</v>
      </c>
    </row>
    <row r="32" spans="1:7" x14ac:dyDescent="0.3">
      <c r="B32" t="s">
        <v>6209</v>
      </c>
      <c r="C32" s="7">
        <v>342.2</v>
      </c>
      <c r="D32" s="7">
        <v>284.24999999999994</v>
      </c>
      <c r="E32" s="7">
        <v>251.83</v>
      </c>
      <c r="F32" s="7">
        <v>80.550000000000011</v>
      </c>
      <c r="G32" s="7">
        <v>958.82999999999993</v>
      </c>
    </row>
    <row r="33" spans="1:7" x14ac:dyDescent="0.3">
      <c r="B33" t="s">
        <v>6210</v>
      </c>
      <c r="C33" s="7">
        <v>418.30499999999989</v>
      </c>
      <c r="D33" s="7">
        <v>468.125</v>
      </c>
      <c r="E33" s="7">
        <v>405.05500000000006</v>
      </c>
      <c r="F33" s="7">
        <v>253.15499999999997</v>
      </c>
      <c r="G33" s="7">
        <v>1544.6399999999999</v>
      </c>
    </row>
    <row r="34" spans="1:7" x14ac:dyDescent="0.3">
      <c r="B34" t="s">
        <v>6211</v>
      </c>
      <c r="C34" s="7">
        <v>102.32999999999998</v>
      </c>
      <c r="D34" s="7">
        <v>242.14000000000001</v>
      </c>
      <c r="E34" s="7">
        <v>554.875</v>
      </c>
      <c r="F34" s="7">
        <v>106.23999999999998</v>
      </c>
      <c r="G34" s="7">
        <v>1005.585</v>
      </c>
    </row>
    <row r="35" spans="1:7" x14ac:dyDescent="0.3">
      <c r="B35" t="s">
        <v>6212</v>
      </c>
      <c r="C35" s="7">
        <v>234.71999999999997</v>
      </c>
      <c r="D35" s="7">
        <v>133.08000000000001</v>
      </c>
      <c r="E35" s="7">
        <v>267.2</v>
      </c>
      <c r="F35" s="7">
        <v>272.68999999999994</v>
      </c>
      <c r="G35" s="7">
        <v>907.68999999999994</v>
      </c>
    </row>
    <row r="36" spans="1:7" x14ac:dyDescent="0.3">
      <c r="B36" t="s">
        <v>6213</v>
      </c>
      <c r="C36" s="7">
        <v>430.39</v>
      </c>
      <c r="D36" s="7">
        <v>136.20500000000001</v>
      </c>
      <c r="E36" s="7">
        <v>209.6</v>
      </c>
      <c r="F36" s="7">
        <v>88.334999999999994</v>
      </c>
      <c r="G36" s="7">
        <v>864.53000000000009</v>
      </c>
    </row>
    <row r="37" spans="1:7" x14ac:dyDescent="0.3">
      <c r="B37" t="s">
        <v>6214</v>
      </c>
      <c r="C37" s="7">
        <v>109.005</v>
      </c>
      <c r="D37" s="7">
        <v>393.57499999999999</v>
      </c>
      <c r="E37" s="7">
        <v>61.034999999999997</v>
      </c>
      <c r="F37" s="7">
        <v>199.48999999999998</v>
      </c>
      <c r="G37" s="7">
        <v>763.10500000000002</v>
      </c>
    </row>
    <row r="38" spans="1:7" x14ac:dyDescent="0.3">
      <c r="B38" t="s">
        <v>6215</v>
      </c>
      <c r="C38" s="7">
        <v>287.52499999999998</v>
      </c>
      <c r="D38" s="7">
        <v>288.67</v>
      </c>
      <c r="E38" s="7">
        <v>125.58</v>
      </c>
      <c r="F38" s="7">
        <v>374.13499999999999</v>
      </c>
      <c r="G38" s="7">
        <v>1075.9099999999999</v>
      </c>
    </row>
    <row r="39" spans="1:7" x14ac:dyDescent="0.3">
      <c r="B39" t="s">
        <v>6216</v>
      </c>
      <c r="C39" s="7">
        <v>840.92999999999984</v>
      </c>
      <c r="D39" s="7">
        <v>409.875</v>
      </c>
      <c r="E39" s="7">
        <v>171.32999999999998</v>
      </c>
      <c r="F39" s="7">
        <v>221.43999999999997</v>
      </c>
      <c r="G39" s="7">
        <v>1643.5749999999998</v>
      </c>
    </row>
    <row r="40" spans="1:7" x14ac:dyDescent="0.3">
      <c r="B40" t="s">
        <v>6217</v>
      </c>
      <c r="C40" s="7">
        <v>299.07</v>
      </c>
      <c r="D40" s="7">
        <v>260.32499999999999</v>
      </c>
      <c r="E40" s="7">
        <v>584.64</v>
      </c>
      <c r="F40" s="7">
        <v>256.36500000000001</v>
      </c>
      <c r="G40" s="7">
        <v>1400.3999999999999</v>
      </c>
    </row>
    <row r="41" spans="1:7" x14ac:dyDescent="0.3">
      <c r="B41" t="s">
        <v>6218</v>
      </c>
      <c r="C41" s="7">
        <v>323.32499999999999</v>
      </c>
      <c r="D41" s="7">
        <v>565.57000000000005</v>
      </c>
      <c r="E41" s="7">
        <v>537.80999999999995</v>
      </c>
      <c r="F41" s="7">
        <v>189.47499999999999</v>
      </c>
      <c r="G41" s="7">
        <v>1616.1799999999998</v>
      </c>
    </row>
    <row r="42" spans="1:7" x14ac:dyDescent="0.3">
      <c r="B42" t="s">
        <v>6219</v>
      </c>
      <c r="C42" s="7">
        <v>399.48499999999996</v>
      </c>
      <c r="D42" s="7">
        <v>148.19999999999999</v>
      </c>
      <c r="E42" s="7">
        <v>388.21999999999997</v>
      </c>
      <c r="F42" s="7">
        <v>212.07499999999999</v>
      </c>
      <c r="G42" s="7">
        <v>1147.98</v>
      </c>
    </row>
    <row r="43" spans="1:7" x14ac:dyDescent="0.3">
      <c r="A43" t="s">
        <v>6224</v>
      </c>
      <c r="C43" s="7">
        <v>4045.63</v>
      </c>
      <c r="D43" s="7">
        <v>3469.64</v>
      </c>
      <c r="E43" s="7">
        <v>3836.6949999999997</v>
      </c>
      <c r="F43" s="7">
        <v>2414.145</v>
      </c>
      <c r="G43" s="7">
        <v>13766.109999999999</v>
      </c>
    </row>
    <row r="44" spans="1:7" x14ac:dyDescent="0.3">
      <c r="A44" t="s">
        <v>6207</v>
      </c>
      <c r="B44" t="s">
        <v>6208</v>
      </c>
      <c r="C44" s="7">
        <v>112.69499999999999</v>
      </c>
      <c r="D44" s="7">
        <v>166.32</v>
      </c>
      <c r="E44" s="7">
        <v>843.71499999999992</v>
      </c>
      <c r="F44" s="7">
        <v>146.685</v>
      </c>
      <c r="G44" s="7">
        <v>1269.415</v>
      </c>
    </row>
    <row r="45" spans="1:7" x14ac:dyDescent="0.3">
      <c r="B45" t="s">
        <v>6209</v>
      </c>
      <c r="C45" s="7">
        <v>114.87999999999998</v>
      </c>
      <c r="D45" s="7">
        <v>133.815</v>
      </c>
      <c r="E45" s="7">
        <v>91.175000000000011</v>
      </c>
      <c r="F45" s="7">
        <v>53.759999999999991</v>
      </c>
      <c r="G45" s="7">
        <v>393.63</v>
      </c>
    </row>
    <row r="46" spans="1:7" x14ac:dyDescent="0.3">
      <c r="B46" t="s">
        <v>6210</v>
      </c>
      <c r="C46" s="7">
        <v>277.76</v>
      </c>
      <c r="D46" s="7">
        <v>175.41</v>
      </c>
      <c r="E46" s="7">
        <v>462.50999999999993</v>
      </c>
      <c r="F46" s="7">
        <v>399.52499999999998</v>
      </c>
      <c r="G46" s="7">
        <v>1315.2049999999999</v>
      </c>
    </row>
    <row r="47" spans="1:7" x14ac:dyDescent="0.3">
      <c r="B47" t="s">
        <v>6211</v>
      </c>
      <c r="C47" s="7">
        <v>197.89499999999998</v>
      </c>
      <c r="D47" s="7">
        <v>289.755</v>
      </c>
      <c r="E47" s="7">
        <v>88.545000000000002</v>
      </c>
      <c r="F47" s="7">
        <v>200.25499999999997</v>
      </c>
      <c r="G47" s="7">
        <v>776.44999999999993</v>
      </c>
    </row>
    <row r="48" spans="1:7" x14ac:dyDescent="0.3">
      <c r="B48" t="s">
        <v>6212</v>
      </c>
      <c r="C48" s="7">
        <v>193.11499999999998</v>
      </c>
      <c r="D48" s="7">
        <v>212.49499999999998</v>
      </c>
      <c r="E48" s="7">
        <v>292.29000000000002</v>
      </c>
      <c r="F48" s="7">
        <v>304.46999999999997</v>
      </c>
      <c r="G48" s="7">
        <v>1002.3699999999999</v>
      </c>
    </row>
    <row r="49" spans="1:7" x14ac:dyDescent="0.3">
      <c r="B49" t="s">
        <v>6213</v>
      </c>
      <c r="C49" s="7">
        <v>179.79</v>
      </c>
      <c r="D49" s="7">
        <v>426.2</v>
      </c>
      <c r="E49" s="7">
        <v>170.08999999999997</v>
      </c>
      <c r="F49" s="7">
        <v>379.31</v>
      </c>
      <c r="G49" s="7">
        <v>1155.3899999999999</v>
      </c>
    </row>
    <row r="50" spans="1:7" x14ac:dyDescent="0.3">
      <c r="B50" t="s">
        <v>6214</v>
      </c>
      <c r="C50" s="7">
        <v>247.28999999999996</v>
      </c>
      <c r="D50" s="7">
        <v>246.685</v>
      </c>
      <c r="E50" s="7">
        <v>271.05499999999995</v>
      </c>
      <c r="F50" s="7">
        <v>141.69999999999999</v>
      </c>
      <c r="G50" s="7">
        <v>906.73</v>
      </c>
    </row>
    <row r="51" spans="1:7" x14ac:dyDescent="0.3">
      <c r="B51" t="s">
        <v>6215</v>
      </c>
      <c r="C51" s="7">
        <v>116.39499999999998</v>
      </c>
      <c r="D51" s="7">
        <v>41.25</v>
      </c>
      <c r="E51" s="7">
        <v>15.54</v>
      </c>
      <c r="F51" s="7">
        <v>71.06</v>
      </c>
      <c r="G51" s="7">
        <v>244.24499999999998</v>
      </c>
    </row>
    <row r="52" spans="1:7" x14ac:dyDescent="0.3">
      <c r="A52" t="s">
        <v>6225</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EB629-B649-4AF3-9331-0985A2D0D8DF}">
  <dimension ref="A3:B7"/>
  <sheetViews>
    <sheetView zoomScale="85" zoomScaleNormal="85" workbookViewId="0">
      <selection activeCell="A4" sqref="A4:A6"/>
    </sheetView>
  </sheetViews>
  <sheetFormatPr defaultRowHeight="14.4" x14ac:dyDescent="0.3"/>
  <cols>
    <col min="1" max="1" width="14.44140625" bestFit="1" customWidth="1"/>
    <col min="2" max="2" width="12.109375" bestFit="1" customWidth="1"/>
    <col min="3" max="5" width="15.6640625" bestFit="1" customWidth="1"/>
    <col min="6" max="7" width="11.109375" bestFit="1" customWidth="1"/>
  </cols>
  <sheetData>
    <row r="3" spans="1:2" x14ac:dyDescent="0.3">
      <c r="A3" s="6" t="s">
        <v>7</v>
      </c>
      <c r="B3" t="s">
        <v>6199</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1E2B2-0C4C-48B2-9D60-626A0A4F25D2}">
  <dimension ref="A3:B9"/>
  <sheetViews>
    <sheetView zoomScale="85" zoomScaleNormal="85" workbookViewId="0">
      <selection activeCell="L7" sqref="L7"/>
    </sheetView>
  </sheetViews>
  <sheetFormatPr defaultRowHeight="14.4" x14ac:dyDescent="0.3"/>
  <cols>
    <col min="1" max="1" width="17.88671875" bestFit="1" customWidth="1"/>
    <col min="2" max="2" width="12.109375" bestFit="1" customWidth="1"/>
    <col min="3" max="5" width="15.6640625" bestFit="1" customWidth="1"/>
    <col min="6" max="7" width="11.109375" bestFit="1" customWidth="1"/>
  </cols>
  <sheetData>
    <row r="3" spans="1:2" x14ac:dyDescent="0.3">
      <c r="A3" s="6" t="s">
        <v>4</v>
      </c>
      <c r="B3" t="s">
        <v>6199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2.88671875" customWidth="1"/>
    <col min="9" max="9" width="13" customWidth="1"/>
    <col min="10" max="10" width="12.109375" customWidth="1"/>
    <col min="11" max="11" width="6.109375" customWidth="1"/>
    <col min="12" max="12" width="11" customWidth="1"/>
    <col min="13" max="13" width="10.109375" customWidth="1"/>
    <col min="14" max="14" width="13.886718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"Exclesa",IF(I2="Ara","Arabica",IF(I2="Lib","Liberica",""))))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"Exclesa",IF(I3="Ara","Arabica",IF(I3="Lib","Liberica",""))))</f>
        <v>Exclesa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Exclesa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Exclesa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Exclesa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Exclesa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Exclesa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Exclesa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Exclesa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Exclesa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Exclesa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Exclesa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"Exclesa",IF(I67="Ara","Arabica",IF(I67="Lib","Liberica",""))))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Exclesa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Exclesa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Exclesa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Exclesa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Exclesa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Exclesa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Exclesa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Exclesa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Exclesa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Exclesa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"Exclesa",IF(I131="Ara","Arabica",IF(I131="Lib","Liberica",""))))</f>
        <v>Exclesa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Exclesa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Exclesa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Exclesa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Exclesa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Exclesa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Exclesa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Exclesa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Exclesa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Exclesa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Exclesa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Exclesa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Exclesa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Exclesa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Exclesa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Exclesa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Exclesa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Exclesa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Exclesa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Exclesa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Exclesa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Exclesa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Exclesa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Exclesa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"Exclesa",IF(I195="Ara","Arabica",IF(I195="Lib","Liberica",""))))</f>
        <v>Exclesa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Exclesa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Exclesa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Exclesa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Exclesa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Exclesa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Exclesa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Exclesa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Exclesa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Exclesa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Exclesa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Exclesa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Exclesa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Exclesa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Exclesa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"Exclesa",IF(I259="Ara","Arabica",IF(I259="Lib","Liberica",""))))</f>
        <v>Exclesa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Exclesa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Exclesa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Exclesa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Exclesa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Exclesa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Exclesa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Exclesa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Exclesa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Exclesa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Exclesa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Exclesa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Exclesa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Exclesa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Exclesa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Exclesa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Exclesa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Exclesa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Exclesa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Exclesa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Exclesa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Exclesa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Exclesa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Exclesa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"Exclesa",IF(I323="Ara","Arabica",IF(I323="Lib","Liberica",""))))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Exclesa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Exclesa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Exclesa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Exclesa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Exclesa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Exclesa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Exclesa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Exclesa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Exclesa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Exclesa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Exclesa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Exclesa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Exclesa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Exclesa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Exclesa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Exclesa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Exclesa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"Exclesa",IF(I387="Ara","Arabica",IF(I387="Lib","Liberica",""))))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Exclesa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Exclesa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Exclesa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Exclesa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Exclesa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Exclesa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Exclesa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Exclesa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Exclesa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Exclesa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Exclesa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Exclesa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Exclesa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Exclesa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"Exclesa",IF(I451="Ara","Arabica",IF(I451="Lib","Liberica",""))))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Exclesa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Exclesa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Exclesa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Exclesa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Exclesa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Exclesa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Exclesa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Exclesa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Exclesa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Exclesa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Exclesa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Exclesa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"Exclesa",IF(I515="Ara","Arabica",IF(I515="Lib","Liberica",""))))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Exclesa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Exclesa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Exclesa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Exclesa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Exclesa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Exclesa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Exclesa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Exclesa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Exclesa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Exclesa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Exclesa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Exclesa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Exclesa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Exclesa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Exclesa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Exclesa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Exclesa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"Exclesa",IF(I579="Ara","Arabica",IF(I579="Lib","Liberica",""))))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Exclesa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Exclesa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Exclesa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Exclesa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Exclesa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Exclesa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Exclesa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Exclesa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Exclesa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Exclesa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Exclesa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Exclesa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Exclesa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Exclesa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Exclesa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Exclesa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Exclesa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Exclesa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Exclesa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Exclesa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Exclesa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Exclesa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"Exclesa",IF(I643="Ara","Arabica",IF(I643="Lib","Liberica",""))))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Exclesa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Exclesa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Exclesa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Exclesa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Exclesa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Exclesa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Exclesa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Exclesa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Exclesa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Exclesa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"Exclesa",IF(I707="Ara","Arabica",IF(I707="Lib","Liberica",""))))</f>
        <v>Exclesa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Exclesa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Exclesa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Exclesa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Exclesa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Exclesa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Exclesa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Exclesa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Exclesa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Exclesa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Exclesa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Exclesa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Exclesa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Exclesa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Exclesa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Exclesa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Exclesa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Exclesa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Exclesa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"Exclesa",IF(I771="Ara","Arabica",IF(I771="Lib","Liberica",""))))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Exclesa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Exclesa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Exclesa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Exclesa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Exclesa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Exclesa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Exclesa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Exclesa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Exclesa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Exclesa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Exclesa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Exclesa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Exclesa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Exclesa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Exclesa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"Exclesa",IF(I835="Ara","Arabica",IF(I835="Lib","Liberica",""))))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Exclesa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Exclesa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Exclesa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Exclesa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Exclesa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Exclesa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Exclesa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Exclesa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Exclesa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Exclesa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Exclesa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Exclesa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Exclesa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"Exclesa",IF(I899="Ara","Arabica",IF(I899="Lib","Liberica",""))))</f>
        <v>Exclesa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Exclesa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Exclesa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Exclesa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Exclesa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Exclesa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Exclesa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Exclesa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Exclesa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Exclesa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Exclesa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Exclesa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Exclesa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Exclesa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Exclesa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Exclesa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"Exclesa",IF(I963="Ara","Arabica",IF(I963="Lib","Liberica",""))))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Exclesa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Exclesa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Exclesa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Exclesa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Exclesa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Exclesa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Exclesa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Exclesa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Nix robedillo</cp:lastModifiedBy>
  <cp:revision/>
  <dcterms:created xsi:type="dcterms:W3CDTF">2022-11-26T09:51:45Z</dcterms:created>
  <dcterms:modified xsi:type="dcterms:W3CDTF">2024-04-18T08:43:03Z</dcterms:modified>
  <cp:category/>
  <cp:contentStatus/>
</cp:coreProperties>
</file>