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arle\Desktop\финал\"/>
    </mc:Choice>
  </mc:AlternateContent>
  <bookViews>
    <workbookView xWindow="0" yWindow="0" windowWidth="16380" windowHeight="8190" tabRatio="500" activeTab="1"/>
  </bookViews>
  <sheets>
    <sheet name="Report" sheetId="1" r:id="rId1"/>
    <sheet name="Summary" sheetId="2" r:id="rId2"/>
  </sheets>
  <definedNames>
    <definedName name="_xlnm._FilterDatabase" localSheetId="1" hidden="1">Summary!$A$1:$C$48</definedName>
    <definedName name="azs1_1">Report!$AF$5:$AF$78</definedName>
    <definedName name="azs1_2">Report!$AG$5:$AG$78</definedName>
    <definedName name="azs10_1">Report!$AL$5:$AL$78</definedName>
    <definedName name="azs10_2">Report!$AM$5:$AM$78</definedName>
    <definedName name="azs11_1">Report!$BD$5:$BD$78</definedName>
    <definedName name="azs11_2">Report!$BE$5:$BE$78</definedName>
    <definedName name="azs116_1">Report!$T$5:$T$78</definedName>
    <definedName name="azs12_1">Report!$AN$5:$AN$78</definedName>
    <definedName name="azs12_2">Report!$AO$5:$AO$78</definedName>
    <definedName name="azs14_1">Report!$P$5:$P$78</definedName>
    <definedName name="azs140_1">Report!$U$5:$U$78</definedName>
    <definedName name="azs15_1">Report!$Q$5:$Q$78</definedName>
    <definedName name="azs16_1">Report!$AP$5:$AP$78</definedName>
    <definedName name="azs16_2">Report!$AQ$5:$AQ$78</definedName>
    <definedName name="azs17_1">Report!$BF$5:$BF$78</definedName>
    <definedName name="azs17_2">Report!$BG$5:$BG$78</definedName>
    <definedName name="azs18_1">Report!$AR$5:$AR$78</definedName>
    <definedName name="azs18_2">Report!$AS$5:$AS$78</definedName>
    <definedName name="azs19_1">Report!$BH$5:$BH$78</definedName>
    <definedName name="azs19_2">Report!$BI$5:$BI$78</definedName>
    <definedName name="azs2_1">Report!$AH$5:$AH$78</definedName>
    <definedName name="azs2_2">Report!$AI$5:$AI$78</definedName>
    <definedName name="azs20_1">Report!$BJ$5:$BJ$78</definedName>
    <definedName name="azs20_2">Report!$BK$5:$BK$78</definedName>
    <definedName name="azs21_1">Report!$AT$5:$AT$78</definedName>
    <definedName name="azs21_2">Report!$AU$5:$AU$78</definedName>
    <definedName name="azs22_1">Report!$AV$5:$AV$78</definedName>
    <definedName name="azs22_2">Report!$AW$5:$AW$78</definedName>
    <definedName name="azs23_1">Report!$BL$5:$BL$78</definedName>
    <definedName name="azs23_2">Report!$BM$5:$BM$78</definedName>
    <definedName name="azs24_1">Report!$BN$5:$BN$78</definedName>
    <definedName name="azs24_2">Report!$BO$5:$BO$78</definedName>
    <definedName name="azs25_1">Report!$BY$5:$BY$78</definedName>
    <definedName name="azs25_2">Report!$BZ$5:$BZ$78</definedName>
    <definedName name="azs26_1">Report!$CA$5:$CA$78</definedName>
    <definedName name="azs26_2">Report!$CB$5:$CB$78</definedName>
    <definedName name="azs27_1">Report!$CC$5:$CC$78</definedName>
    <definedName name="azs27_2">Report!$CD$5:$CD$78</definedName>
    <definedName name="azs28_1">Report!$CE$5:$CE$78</definedName>
    <definedName name="azs28_2">Report!$CF$5:$CF$78</definedName>
    <definedName name="azs29_1">Report!$CG$5:$CG$78</definedName>
    <definedName name="azs29_2">Report!$CH$5:$CH$78</definedName>
    <definedName name="azs3_1">Report!$BB$5:$BB$78</definedName>
    <definedName name="azs3_2">Report!$BC$5:$BC$78</definedName>
    <definedName name="azs30_1">Report!$CI$5:$CI$78</definedName>
    <definedName name="azs30_2">Report!$CJ$5:$CJ$78</definedName>
    <definedName name="azs31_1">Report!$CK$5:$CK$78</definedName>
    <definedName name="azs31_2">Report!$CL$5:$CL$78</definedName>
    <definedName name="azs32_1">Report!$R$5:$R$78</definedName>
    <definedName name="azs33_1">Report!$CV$5:$CV$78</definedName>
    <definedName name="azs33_2">Report!$CW$5:$CW$78</definedName>
    <definedName name="azs34_1">Report!$CX$5:$CX$78</definedName>
    <definedName name="azs34_2">Report!$CY$5:$CY$78</definedName>
    <definedName name="azs35_1">Report!$CZ$5:$CZ$78</definedName>
    <definedName name="azs35_2">Report!$DA$5:$DA$78</definedName>
    <definedName name="azs36_1">Report!$DB$5:$DB$78</definedName>
    <definedName name="azs36_2">Report!$DC$5:$DC$78</definedName>
    <definedName name="azs37_1">Report!$DD$5:$DD$78</definedName>
    <definedName name="azs37_2">Report!$DE$5:$DE$78</definedName>
    <definedName name="azs38_1">Report!$S$5:$S$78</definedName>
    <definedName name="azs39_1">Report!$DF$5:$DF$78</definedName>
    <definedName name="azs39_2">Report!$DG$5:$DG$78</definedName>
    <definedName name="azs4_1">Report!$K$5:$K$78</definedName>
    <definedName name="azs40_1">Report!$DH$5:$DH$78</definedName>
    <definedName name="azs40_2">Report!$DI$5:$DI$78</definedName>
    <definedName name="azs41_1">Report!$DS$5:$DS$78</definedName>
    <definedName name="azs41_2">Report!$DT$5:$DT$78</definedName>
    <definedName name="azs42_1">Report!$DU$5:$DU$78</definedName>
    <definedName name="azs42_2">Report!$DV$5:$DV$78</definedName>
    <definedName name="azs43_1">Report!$DW$5:$DW$78</definedName>
    <definedName name="azs43_2">Report!$DX$5:$DX$78</definedName>
    <definedName name="azs44_1">Report!$DY$5:$DY$78</definedName>
    <definedName name="azs44_2">Report!$DZ$5:$DZ$78</definedName>
    <definedName name="azs45_1">Report!$EA$5:$EA$78</definedName>
    <definedName name="azs45_2">Report!$EB$5:$EB$78</definedName>
    <definedName name="azs5_1">Report!$AJ$5:$AJ$78</definedName>
    <definedName name="azs5_2">Report!$AK$5:$AK$78</definedName>
    <definedName name="azs6_1">Report!$L$5:$L$78</definedName>
    <definedName name="azs7_1">Report!$M$5:$M$78</definedName>
    <definedName name="azs8_1">Report!$N$5:$N$78</definedName>
    <definedName name="azs83_1">Report!$AX$5:$AX$78</definedName>
    <definedName name="azs83_2">Report!$AY$5:$AY$78</definedName>
    <definedName name="azs9_1">Report!$O$5:$O$78</definedName>
    <definedName name="azsRT_01_1">Report!$EC$5:$EC$78</definedName>
    <definedName name="azsRT_01_2">Report!$ED$5:$ED$78</definedName>
    <definedName name="Print_Area_0" localSheetId="0">Report!$A$1:$ED$78</definedName>
    <definedName name="Print_Area_0_0" localSheetId="0">Report!$A$1:$ED$78</definedName>
    <definedName name="Print_Area_0_0_0" localSheetId="0">Report!$A$1:$ED$78</definedName>
    <definedName name="Print_Area_0_0_0_0" localSheetId="0">Report!$A$1:$ED$78</definedName>
    <definedName name="Print_Area_0_0_0_0_0" localSheetId="0">Report!$A$1:$ED$78</definedName>
    <definedName name="Print_Area_0_0_0_0_0_0" localSheetId="0">Report!$A$1:$ED$78</definedName>
    <definedName name="Print_Area_0_0_0_0_0_0_0" localSheetId="0">Report!$A$1:$ED$78</definedName>
    <definedName name="Print_Area_0_0_0_0_0_0_0_0" localSheetId="0">Report!$A$1:$ED$78</definedName>
    <definedName name="Print_Area_0_0_0_0_0_0_0_0_0" localSheetId="0">Report!$A$1:$ED$78</definedName>
    <definedName name="Print_Area_0_0_0_0_0_0_0_0_0_0" localSheetId="0">Report!$A$1:$ED$78</definedName>
    <definedName name="Print_Area_0_0_0_0_0_0_0_0_0_0_0" localSheetId="0">Report!$A$1:$ED$78</definedName>
    <definedName name="Print_Area_0_0_0_0_0_0_0_0_0_0_0_0" localSheetId="0">Report!$A$1:$ED$78</definedName>
    <definedName name="Print_Area_0_0_0_0_0_0_0_0_0_0_0_0_0" localSheetId="0">Report!$A$1:$ED$78</definedName>
    <definedName name="_xlnm.Print_Area" localSheetId="0">Report!$A$1:$ED$78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 s="1"/>
  <c r="D4" i="2" s="1"/>
  <c r="D2" i="2"/>
  <c r="DX72" i="1"/>
  <c r="BZ72" i="1"/>
  <c r="ED71" i="1"/>
  <c r="ED72" i="1" s="1"/>
  <c r="DV71" i="1"/>
  <c r="DV72" i="1" s="1"/>
  <c r="DE71" i="1"/>
  <c r="DE72" i="1" s="1"/>
  <c r="CW71" i="1"/>
  <c r="CW72" i="1" s="1"/>
  <c r="CF71" i="1"/>
  <c r="CF72" i="1" s="1"/>
  <c r="BO71" i="1"/>
  <c r="BO72" i="1" s="1"/>
  <c r="BG71" i="1"/>
  <c r="BG72" i="1" s="1"/>
  <c r="AW71" i="1"/>
  <c r="AW72" i="1" s="1"/>
  <c r="AO71" i="1"/>
  <c r="AO72" i="1" s="1"/>
  <c r="AG71" i="1"/>
  <c r="AG72" i="1" s="1"/>
  <c r="O71" i="1"/>
  <c r="O72" i="1" s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U55" i="1"/>
  <c r="T55" i="1"/>
  <c r="S55" i="1"/>
  <c r="R55" i="1"/>
  <c r="Q55" i="1"/>
  <c r="P55" i="1"/>
  <c r="O55" i="1"/>
  <c r="N55" i="1"/>
  <c r="M55" i="1"/>
  <c r="L55" i="1"/>
  <c r="K55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U48" i="1"/>
  <c r="T48" i="1"/>
  <c r="S48" i="1"/>
  <c r="R48" i="1"/>
  <c r="Q48" i="1"/>
  <c r="P48" i="1"/>
  <c r="O48" i="1"/>
  <c r="N48" i="1"/>
  <c r="M48" i="1"/>
  <c r="L48" i="1"/>
  <c r="K48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U43" i="1"/>
  <c r="T43" i="1"/>
  <c r="S43" i="1"/>
  <c r="R43" i="1"/>
  <c r="Q43" i="1"/>
  <c r="P43" i="1"/>
  <c r="O43" i="1"/>
  <c r="N43" i="1"/>
  <c r="M43" i="1"/>
  <c r="L43" i="1"/>
  <c r="K43" i="1"/>
  <c r="ED31" i="1"/>
  <c r="EC31" i="1"/>
  <c r="EB31" i="1"/>
  <c r="EA31" i="1"/>
  <c r="DZ31" i="1"/>
  <c r="DY31" i="1"/>
  <c r="DY71" i="1" s="1"/>
  <c r="DY72" i="1" s="1"/>
  <c r="DX31" i="1"/>
  <c r="DW31" i="1"/>
  <c r="DV31" i="1"/>
  <c r="DU31" i="1"/>
  <c r="DT31" i="1"/>
  <c r="DS31" i="1"/>
  <c r="DI31" i="1"/>
  <c r="DH31" i="1"/>
  <c r="DH71" i="1" s="1"/>
  <c r="DH72" i="1" s="1"/>
  <c r="DG31" i="1"/>
  <c r="DF31" i="1"/>
  <c r="DE31" i="1"/>
  <c r="DD31" i="1"/>
  <c r="DC31" i="1"/>
  <c r="DB31" i="1"/>
  <c r="DA31" i="1"/>
  <c r="CZ31" i="1"/>
  <c r="CZ71" i="1" s="1"/>
  <c r="CZ72" i="1" s="1"/>
  <c r="CY31" i="1"/>
  <c r="CX31" i="1"/>
  <c r="CW31" i="1"/>
  <c r="CV31" i="1"/>
  <c r="CL31" i="1"/>
  <c r="CK31" i="1"/>
  <c r="CJ31" i="1"/>
  <c r="CI31" i="1"/>
  <c r="CI71" i="1" s="1"/>
  <c r="CI72" i="1" s="1"/>
  <c r="CH31" i="1"/>
  <c r="CG31" i="1"/>
  <c r="CF31" i="1"/>
  <c r="CE31" i="1"/>
  <c r="CD31" i="1"/>
  <c r="CC31" i="1"/>
  <c r="CB31" i="1"/>
  <c r="CA31" i="1"/>
  <c r="CA71" i="1" s="1"/>
  <c r="CA72" i="1" s="1"/>
  <c r="BZ31" i="1"/>
  <c r="BY31" i="1"/>
  <c r="BO31" i="1"/>
  <c r="BN31" i="1"/>
  <c r="BM31" i="1"/>
  <c r="BL31" i="1"/>
  <c r="BK31" i="1"/>
  <c r="BJ31" i="1"/>
  <c r="BJ71" i="1" s="1"/>
  <c r="BJ72" i="1" s="1"/>
  <c r="BI31" i="1"/>
  <c r="BH31" i="1"/>
  <c r="BG31" i="1"/>
  <c r="BF31" i="1"/>
  <c r="BE31" i="1"/>
  <c r="BD31" i="1"/>
  <c r="BC31" i="1"/>
  <c r="BB31" i="1"/>
  <c r="BB71" i="1" s="1"/>
  <c r="BB72" i="1" s="1"/>
  <c r="AY31" i="1"/>
  <c r="AX31" i="1"/>
  <c r="AW31" i="1"/>
  <c r="AV31" i="1"/>
  <c r="AU31" i="1"/>
  <c r="AT31" i="1"/>
  <c r="AS31" i="1"/>
  <c r="AR31" i="1"/>
  <c r="AR71" i="1" s="1"/>
  <c r="AR72" i="1" s="1"/>
  <c r="AQ31" i="1"/>
  <c r="AP31" i="1"/>
  <c r="AO31" i="1"/>
  <c r="AN31" i="1"/>
  <c r="AM31" i="1"/>
  <c r="AL31" i="1"/>
  <c r="AK31" i="1"/>
  <c r="AJ31" i="1"/>
  <c r="AJ71" i="1" s="1"/>
  <c r="AJ72" i="1" s="1"/>
  <c r="AI31" i="1"/>
  <c r="AH31" i="1"/>
  <c r="AG31" i="1"/>
  <c r="AF31" i="1"/>
  <c r="U31" i="1"/>
  <c r="T31" i="1"/>
  <c r="S31" i="1"/>
  <c r="R31" i="1"/>
  <c r="R71" i="1" s="1"/>
  <c r="R72" i="1" s="1"/>
  <c r="Q31" i="1"/>
  <c r="P31" i="1"/>
  <c r="O31" i="1"/>
  <c r="N31" i="1"/>
  <c r="M31" i="1"/>
  <c r="L31" i="1"/>
  <c r="K31" i="1"/>
  <c r="ED23" i="1"/>
  <c r="EC23" i="1"/>
  <c r="EB23" i="1"/>
  <c r="EA23" i="1"/>
  <c r="DZ23" i="1"/>
  <c r="DZ71" i="1" s="1"/>
  <c r="DZ72" i="1" s="1"/>
  <c r="DY23" i="1"/>
  <c r="DX23" i="1"/>
  <c r="DW23" i="1"/>
  <c r="DV23" i="1"/>
  <c r="DU23" i="1"/>
  <c r="DT23" i="1"/>
  <c r="DS23" i="1"/>
  <c r="DI23" i="1"/>
  <c r="DI71" i="1" s="1"/>
  <c r="DI72" i="1" s="1"/>
  <c r="DH23" i="1"/>
  <c r="DG23" i="1"/>
  <c r="DF23" i="1"/>
  <c r="DE23" i="1"/>
  <c r="DD23" i="1"/>
  <c r="DC23" i="1"/>
  <c r="DB23" i="1"/>
  <c r="DA23" i="1"/>
  <c r="DA71" i="1" s="1"/>
  <c r="DA72" i="1" s="1"/>
  <c r="CZ23" i="1"/>
  <c r="CY23" i="1"/>
  <c r="CX23" i="1"/>
  <c r="CW23" i="1"/>
  <c r="CV23" i="1"/>
  <c r="CL23" i="1"/>
  <c r="CK23" i="1"/>
  <c r="CJ23" i="1"/>
  <c r="CJ71" i="1" s="1"/>
  <c r="CJ72" i="1" s="1"/>
  <c r="CI23" i="1"/>
  <c r="CH23" i="1"/>
  <c r="CG23" i="1"/>
  <c r="CF23" i="1"/>
  <c r="CE23" i="1"/>
  <c r="CD23" i="1"/>
  <c r="CC23" i="1"/>
  <c r="CB23" i="1"/>
  <c r="CB71" i="1" s="1"/>
  <c r="CB72" i="1" s="1"/>
  <c r="CA23" i="1"/>
  <c r="BZ23" i="1"/>
  <c r="BY23" i="1"/>
  <c r="BO23" i="1"/>
  <c r="BN23" i="1"/>
  <c r="BM23" i="1"/>
  <c r="BL23" i="1"/>
  <c r="BK23" i="1"/>
  <c r="BK71" i="1" s="1"/>
  <c r="BK72" i="1" s="1"/>
  <c r="BJ23" i="1"/>
  <c r="BI23" i="1"/>
  <c r="BH23" i="1"/>
  <c r="BG23" i="1"/>
  <c r="BF23" i="1"/>
  <c r="BE23" i="1"/>
  <c r="BD23" i="1"/>
  <c r="BC23" i="1"/>
  <c r="BC71" i="1" s="1"/>
  <c r="BC72" i="1" s="1"/>
  <c r="BB23" i="1"/>
  <c r="AY23" i="1"/>
  <c r="AX23" i="1"/>
  <c r="AW23" i="1"/>
  <c r="AV23" i="1"/>
  <c r="AU23" i="1"/>
  <c r="AT23" i="1"/>
  <c r="AS23" i="1"/>
  <c r="AS71" i="1" s="1"/>
  <c r="AS72" i="1" s="1"/>
  <c r="AR23" i="1"/>
  <c r="AQ23" i="1"/>
  <c r="AP23" i="1"/>
  <c r="AO23" i="1"/>
  <c r="AN23" i="1"/>
  <c r="AM23" i="1"/>
  <c r="AL23" i="1"/>
  <c r="AK23" i="1"/>
  <c r="AK71" i="1" s="1"/>
  <c r="AK72" i="1" s="1"/>
  <c r="AJ23" i="1"/>
  <c r="AI23" i="1"/>
  <c r="AH23" i="1"/>
  <c r="AG23" i="1"/>
  <c r="AF23" i="1"/>
  <c r="U23" i="1"/>
  <c r="T23" i="1"/>
  <c r="S23" i="1"/>
  <c r="S71" i="1" s="1"/>
  <c r="S72" i="1" s="1"/>
  <c r="R23" i="1"/>
  <c r="Q23" i="1"/>
  <c r="P23" i="1"/>
  <c r="O23" i="1"/>
  <c r="N23" i="1"/>
  <c r="M23" i="1"/>
  <c r="L23" i="1"/>
  <c r="K23" i="1"/>
  <c r="K71" i="1" s="1"/>
  <c r="K72" i="1" s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U19" i="1"/>
  <c r="T19" i="1"/>
  <c r="S19" i="1"/>
  <c r="R19" i="1"/>
  <c r="Q19" i="1"/>
  <c r="P19" i="1"/>
  <c r="O19" i="1"/>
  <c r="N19" i="1"/>
  <c r="M19" i="1"/>
  <c r="L19" i="1"/>
  <c r="K19" i="1"/>
  <c r="ED13" i="1"/>
  <c r="EC13" i="1"/>
  <c r="EC71" i="1" s="1"/>
  <c r="EC72" i="1" s="1"/>
  <c r="EB13" i="1"/>
  <c r="EB71" i="1" s="1"/>
  <c r="EB72" i="1" s="1"/>
  <c r="EA13" i="1"/>
  <c r="EA71" i="1" s="1"/>
  <c r="EA72" i="1" s="1"/>
  <c r="DZ13" i="1"/>
  <c r="DY13" i="1"/>
  <c r="DX13" i="1"/>
  <c r="DX71" i="1" s="1"/>
  <c r="DW13" i="1"/>
  <c r="DW71" i="1" s="1"/>
  <c r="DW72" i="1" s="1"/>
  <c r="DV13" i="1"/>
  <c r="DU13" i="1"/>
  <c r="DU71" i="1" s="1"/>
  <c r="DU72" i="1" s="1"/>
  <c r="DT13" i="1"/>
  <c r="DT71" i="1" s="1"/>
  <c r="DT72" i="1" s="1"/>
  <c r="DS13" i="1"/>
  <c r="DS71" i="1" s="1"/>
  <c r="DS72" i="1" s="1"/>
  <c r="DI13" i="1"/>
  <c r="DH13" i="1"/>
  <c r="DG13" i="1"/>
  <c r="DG71" i="1" s="1"/>
  <c r="DG72" i="1" s="1"/>
  <c r="DF13" i="1"/>
  <c r="DF71" i="1" s="1"/>
  <c r="DF72" i="1" s="1"/>
  <c r="DE13" i="1"/>
  <c r="DD13" i="1"/>
  <c r="DD71" i="1" s="1"/>
  <c r="DD72" i="1" s="1"/>
  <c r="DC13" i="1"/>
  <c r="DC71" i="1" s="1"/>
  <c r="DC72" i="1" s="1"/>
  <c r="DB13" i="1"/>
  <c r="DB71" i="1" s="1"/>
  <c r="DB72" i="1" s="1"/>
  <c r="DA13" i="1"/>
  <c r="CZ13" i="1"/>
  <c r="CY13" i="1"/>
  <c r="CY71" i="1" s="1"/>
  <c r="CY72" i="1" s="1"/>
  <c r="CX13" i="1"/>
  <c r="CX71" i="1" s="1"/>
  <c r="CX72" i="1" s="1"/>
  <c r="CW13" i="1"/>
  <c r="CV13" i="1"/>
  <c r="CV71" i="1" s="1"/>
  <c r="CV72" i="1" s="1"/>
  <c r="CL13" i="1"/>
  <c r="CL71" i="1" s="1"/>
  <c r="CL72" i="1" s="1"/>
  <c r="CK13" i="1"/>
  <c r="CK71" i="1" s="1"/>
  <c r="CK72" i="1" s="1"/>
  <c r="CJ13" i="1"/>
  <c r="CI13" i="1"/>
  <c r="CH13" i="1"/>
  <c r="CH71" i="1" s="1"/>
  <c r="CH72" i="1" s="1"/>
  <c r="CG13" i="1"/>
  <c r="CG71" i="1" s="1"/>
  <c r="CG72" i="1" s="1"/>
  <c r="CF13" i="1"/>
  <c r="CE13" i="1"/>
  <c r="CE71" i="1" s="1"/>
  <c r="CE72" i="1" s="1"/>
  <c r="CD13" i="1"/>
  <c r="CD71" i="1" s="1"/>
  <c r="CD72" i="1" s="1"/>
  <c r="CC13" i="1"/>
  <c r="CC71" i="1" s="1"/>
  <c r="CC72" i="1" s="1"/>
  <c r="CB13" i="1"/>
  <c r="CA13" i="1"/>
  <c r="BZ13" i="1"/>
  <c r="BZ71" i="1" s="1"/>
  <c r="BY13" i="1"/>
  <c r="BY71" i="1" s="1"/>
  <c r="BY72" i="1" s="1"/>
  <c r="BO13" i="1"/>
  <c r="BN13" i="1"/>
  <c r="BN71" i="1" s="1"/>
  <c r="BN72" i="1" s="1"/>
  <c r="BM13" i="1"/>
  <c r="BM71" i="1" s="1"/>
  <c r="BM72" i="1" s="1"/>
  <c r="BL13" i="1"/>
  <c r="BL71" i="1" s="1"/>
  <c r="BL72" i="1" s="1"/>
  <c r="BK13" i="1"/>
  <c r="BJ13" i="1"/>
  <c r="BI13" i="1"/>
  <c r="BI71" i="1" s="1"/>
  <c r="BI72" i="1" s="1"/>
  <c r="BH13" i="1"/>
  <c r="BH71" i="1" s="1"/>
  <c r="BH72" i="1" s="1"/>
  <c r="BG13" i="1"/>
  <c r="BF13" i="1"/>
  <c r="BF71" i="1" s="1"/>
  <c r="BF72" i="1" s="1"/>
  <c r="BE13" i="1"/>
  <c r="BE71" i="1" s="1"/>
  <c r="BE72" i="1" s="1"/>
  <c r="BD13" i="1"/>
  <c r="BD71" i="1" s="1"/>
  <c r="BD72" i="1" s="1"/>
  <c r="BC13" i="1"/>
  <c r="BB13" i="1"/>
  <c r="AY13" i="1"/>
  <c r="AY71" i="1" s="1"/>
  <c r="AY72" i="1" s="1"/>
  <c r="AX13" i="1"/>
  <c r="AX71" i="1" s="1"/>
  <c r="AX72" i="1" s="1"/>
  <c r="AW13" i="1"/>
  <c r="AV13" i="1"/>
  <c r="AV71" i="1" s="1"/>
  <c r="AV72" i="1" s="1"/>
  <c r="AU13" i="1"/>
  <c r="AU71" i="1" s="1"/>
  <c r="AU72" i="1" s="1"/>
  <c r="AT13" i="1"/>
  <c r="AT71" i="1" s="1"/>
  <c r="AT72" i="1" s="1"/>
  <c r="C21" i="2" s="1"/>
  <c r="I22" i="2" s="1"/>
  <c r="AS13" i="1"/>
  <c r="AR13" i="1"/>
  <c r="AQ13" i="1"/>
  <c r="AQ71" i="1" s="1"/>
  <c r="AQ72" i="1" s="1"/>
  <c r="AP13" i="1"/>
  <c r="AP71" i="1" s="1"/>
  <c r="AP72" i="1" s="1"/>
  <c r="I20" i="2" s="1"/>
  <c r="AO13" i="1"/>
  <c r="AN13" i="1"/>
  <c r="AN71" i="1" s="1"/>
  <c r="AN72" i="1" s="1"/>
  <c r="AM13" i="1"/>
  <c r="AM71" i="1" s="1"/>
  <c r="AM72" i="1" s="1"/>
  <c r="AL13" i="1"/>
  <c r="AL71" i="1" s="1"/>
  <c r="AL72" i="1" s="1"/>
  <c r="I18" i="2" s="1"/>
  <c r="AK13" i="1"/>
  <c r="AJ13" i="1"/>
  <c r="AI13" i="1"/>
  <c r="AI71" i="1" s="1"/>
  <c r="AI72" i="1" s="1"/>
  <c r="AH13" i="1"/>
  <c r="AH71" i="1" s="1"/>
  <c r="AH72" i="1" s="1"/>
  <c r="I16" i="2" s="1"/>
  <c r="AG13" i="1"/>
  <c r="AF13" i="1"/>
  <c r="AF71" i="1" s="1"/>
  <c r="AF72" i="1" s="1"/>
  <c r="U13" i="1"/>
  <c r="U71" i="1" s="1"/>
  <c r="U72" i="1" s="1"/>
  <c r="T13" i="1"/>
  <c r="T71" i="1" s="1"/>
  <c r="T72" i="1" s="1"/>
  <c r="S13" i="1"/>
  <c r="R13" i="1"/>
  <c r="Q13" i="1"/>
  <c r="Q71" i="1" s="1"/>
  <c r="Q72" i="1" s="1"/>
  <c r="P13" i="1"/>
  <c r="P71" i="1" s="1"/>
  <c r="P72" i="1" s="1"/>
  <c r="O13" i="1"/>
  <c r="N13" i="1"/>
  <c r="N71" i="1" s="1"/>
  <c r="N72" i="1" s="1"/>
  <c r="M13" i="1"/>
  <c r="M71" i="1" s="1"/>
  <c r="M72" i="1" s="1"/>
  <c r="L13" i="1"/>
  <c r="L71" i="1" s="1"/>
  <c r="L72" i="1" s="1"/>
  <c r="I3" i="2" s="1"/>
  <c r="K13" i="1"/>
  <c r="C8" i="2" l="1"/>
  <c r="I4" i="2"/>
  <c r="I5" i="2"/>
  <c r="C9" i="2"/>
  <c r="I15" i="2"/>
  <c r="C2" i="2"/>
  <c r="I19" i="2"/>
  <c r="C13" i="2"/>
  <c r="I23" i="2"/>
  <c r="C22" i="2"/>
  <c r="C17" i="2"/>
  <c r="I29" i="2"/>
  <c r="I33" i="2"/>
  <c r="C24" i="2"/>
  <c r="C28" i="2"/>
  <c r="I37" i="2"/>
  <c r="I41" i="2"/>
  <c r="C33" i="2"/>
  <c r="C37" i="2"/>
  <c r="I45" i="2"/>
  <c r="I49" i="2"/>
  <c r="C41" i="2"/>
  <c r="C48" i="2"/>
  <c r="I53" i="2"/>
  <c r="C15" i="2"/>
  <c r="I8" i="2"/>
  <c r="I11" i="2"/>
  <c r="C47" i="2"/>
  <c r="C5" i="2"/>
  <c r="I2" i="2"/>
  <c r="C32" i="2"/>
  <c r="I9" i="2"/>
  <c r="I17" i="2"/>
  <c r="C6" i="2"/>
  <c r="I21" i="2"/>
  <c r="C18" i="2"/>
  <c r="C4" i="2"/>
  <c r="I27" i="2"/>
  <c r="I31" i="2"/>
  <c r="C20" i="2"/>
  <c r="C26" i="2"/>
  <c r="I35" i="2"/>
  <c r="C30" i="2"/>
  <c r="I39" i="2"/>
  <c r="C35" i="2"/>
  <c r="I43" i="2"/>
  <c r="C39" i="2"/>
  <c r="I47" i="2"/>
  <c r="I51" i="2"/>
  <c r="C43" i="2"/>
  <c r="I7" i="2"/>
  <c r="C14" i="2"/>
  <c r="I28" i="2"/>
  <c r="C12" i="2"/>
  <c r="C23" i="2"/>
  <c r="I32" i="2"/>
  <c r="C25" i="2"/>
  <c r="I34" i="2"/>
  <c r="I40" i="2"/>
  <c r="C31" i="2"/>
  <c r="C36" i="2"/>
  <c r="I44" i="2"/>
  <c r="C38" i="2"/>
  <c r="I46" i="2"/>
  <c r="C42" i="2"/>
  <c r="I50" i="2"/>
  <c r="C10" i="2"/>
  <c r="I6" i="2"/>
  <c r="C3" i="2"/>
  <c r="D3" i="2"/>
  <c r="E4" i="2"/>
  <c r="C7" i="2"/>
  <c r="C46" i="2"/>
  <c r="I10" i="2"/>
  <c r="I24" i="2"/>
  <c r="C45" i="2"/>
  <c r="C19" i="2"/>
  <c r="I30" i="2"/>
  <c r="I36" i="2"/>
  <c r="C27" i="2"/>
  <c r="I38" i="2"/>
  <c r="C29" i="2"/>
  <c r="C34" i="2"/>
  <c r="I42" i="2"/>
  <c r="C40" i="2"/>
  <c r="I48" i="2"/>
  <c r="C44" i="2"/>
  <c r="I52" i="2"/>
  <c r="C16" i="2"/>
  <c r="C11" i="2"/>
  <c r="E5" i="2" l="1"/>
  <c r="D5" i="2"/>
  <c r="D6" i="2" l="1"/>
  <c r="E6" i="2"/>
  <c r="E7" i="2" l="1"/>
  <c r="D7" i="2"/>
  <c r="D8" i="2" l="1"/>
  <c r="E8" i="2"/>
  <c r="E9" i="2" l="1"/>
  <c r="D9" i="2"/>
  <c r="D10" i="2" l="1"/>
  <c r="E10" i="2"/>
  <c r="E11" i="2" l="1"/>
  <c r="D11" i="2"/>
  <c r="D12" i="2" l="1"/>
  <c r="E12" i="2"/>
  <c r="E13" i="2" l="1"/>
  <c r="D13" i="2"/>
  <c r="E14" i="2" l="1"/>
  <c r="D14" i="2"/>
  <c r="E15" i="2" l="1"/>
  <c r="D15" i="2"/>
  <c r="E16" i="2" l="1"/>
  <c r="D16" i="2"/>
  <c r="D17" i="2" l="1"/>
  <c r="E17" i="2"/>
  <c r="E18" i="2" l="1"/>
  <c r="D18" i="2"/>
  <c r="E19" i="2" l="1"/>
  <c r="D19" i="2"/>
  <c r="E20" i="2" l="1"/>
  <c r="D20" i="2"/>
  <c r="D21" i="2" l="1"/>
  <c r="E21" i="2"/>
  <c r="E22" i="2" l="1"/>
  <c r="D22" i="2"/>
  <c r="E23" i="2" l="1"/>
  <c r="D23" i="2"/>
  <c r="E24" i="2" l="1"/>
  <c r="D24" i="2"/>
  <c r="D25" i="2" l="1"/>
  <c r="E25" i="2"/>
  <c r="D26" i="2" l="1"/>
  <c r="E26" i="2"/>
  <c r="E27" i="2" l="1"/>
  <c r="D27" i="2"/>
  <c r="E28" i="2" l="1"/>
  <c r="D28" i="2"/>
  <c r="E29" i="2" l="1"/>
  <c r="D29" i="2"/>
  <c r="E30" i="2" l="1"/>
  <c r="D30" i="2"/>
  <c r="E31" i="2" l="1"/>
  <c r="D31" i="2"/>
  <c r="E32" i="2" l="1"/>
  <c r="D32" i="2"/>
  <c r="E33" i="2" l="1"/>
  <c r="D33" i="2"/>
  <c r="E34" i="2" l="1"/>
  <c r="D34" i="2"/>
  <c r="E35" i="2" l="1"/>
  <c r="D35" i="2"/>
  <c r="E36" i="2" l="1"/>
  <c r="D36" i="2"/>
  <c r="E37" i="2" l="1"/>
  <c r="D37" i="2"/>
  <c r="E38" i="2" l="1"/>
  <c r="D38" i="2"/>
  <c r="E39" i="2" l="1"/>
  <c r="D39" i="2"/>
  <c r="E40" i="2" l="1"/>
  <c r="D40" i="2"/>
  <c r="E41" i="2" l="1"/>
  <c r="D41" i="2"/>
  <c r="E42" i="2" l="1"/>
  <c r="D42" i="2"/>
  <c r="E43" i="2" l="1"/>
  <c r="D43" i="2"/>
  <c r="E44" i="2" l="1"/>
  <c r="D44" i="2"/>
  <c r="E45" i="2" l="1"/>
  <c r="D45" i="2"/>
  <c r="E46" i="2" l="1"/>
  <c r="D46" i="2"/>
  <c r="E47" i="2" l="1"/>
  <c r="D47" i="2"/>
  <c r="E48" i="2" l="1"/>
  <c r="D48" i="2"/>
</calcChain>
</file>

<file path=xl/sharedStrings.xml><?xml version="1.0" encoding="utf-8"?>
<sst xmlns="http://schemas.openxmlformats.org/spreadsheetml/2006/main" count="1181" uniqueCount="261">
  <si>
    <t>Тайный покупатель</t>
  </si>
  <si>
    <t>АЗС - киоск</t>
  </si>
  <si>
    <t>АЗК с магазином и не полным ассортиментом кафе</t>
  </si>
  <si>
    <t>АЗК с полным ассортиментом кафе</t>
  </si>
  <si>
    <t>АЗС №</t>
  </si>
  <si>
    <t>RT-01</t>
  </si>
  <si>
    <t>Наименование</t>
  </si>
  <si>
    <t>Монтажная</t>
  </si>
  <si>
    <t>Уткина</t>
  </si>
  <si>
    <t>Нахимовский</t>
  </si>
  <si>
    <t>Богородская</t>
  </si>
  <si>
    <t>Открытое шоссе</t>
  </si>
  <si>
    <t>Наро-Фоминск</t>
  </si>
  <si>
    <t>Красково</t>
  </si>
  <si>
    <t>Широкая</t>
  </si>
  <si>
    <t>"Котельники"</t>
  </si>
  <si>
    <t>Филевская</t>
  </si>
  <si>
    <t>Ивантеевка</t>
  </si>
  <si>
    <t>Мытищи</t>
  </si>
  <si>
    <t>Звягино</t>
  </si>
  <si>
    <t>Северное Бутово</t>
  </si>
  <si>
    <t>Щелковская</t>
  </si>
  <si>
    <t>МКАД-39</t>
  </si>
  <si>
    <t>Ватутинки</t>
  </si>
  <si>
    <t>Боровское</t>
  </si>
  <si>
    <t>Электросталь</t>
  </si>
  <si>
    <t>Гостилово</t>
  </si>
  <si>
    <t>Лужники</t>
  </si>
  <si>
    <t>Нудоль</t>
  </si>
  <si>
    <t>МКАД-26</t>
  </si>
  <si>
    <t>Малеевка</t>
  </si>
  <si>
    <t>Киевская</t>
  </si>
  <si>
    <t>Псарьки</t>
  </si>
  <si>
    <t>Маньково</t>
  </si>
  <si>
    <t>Хворостинино</t>
  </si>
  <si>
    <t>Варварино</t>
  </si>
  <si>
    <t>Климовск</t>
  </si>
  <si>
    <t>Скобяное шоссе</t>
  </si>
  <si>
    <t>Володарского</t>
  </si>
  <si>
    <t>Десна</t>
  </si>
  <si>
    <t xml:space="preserve">Десна </t>
  </si>
  <si>
    <t>Дон</t>
  </si>
  <si>
    <t>"Солнечногорск"</t>
  </si>
  <si>
    <t>"Енисейская"</t>
  </si>
  <si>
    <t>"Бакунино"</t>
  </si>
  <si>
    <t>"Ногинск"</t>
  </si>
  <si>
    <t>"Загорново"</t>
  </si>
  <si>
    <t>"Клин"</t>
  </si>
  <si>
    <t>"Красное"</t>
  </si>
  <si>
    <t>"Люберцы"</t>
  </si>
  <si>
    <t>"Чулково"</t>
  </si>
  <si>
    <t>"Белянино "</t>
  </si>
  <si>
    <t>"Селятино "</t>
  </si>
  <si>
    <t>"Логовское "</t>
  </si>
  <si>
    <t>"Раменское"</t>
  </si>
  <si>
    <t>"Хрустальная"</t>
  </si>
  <si>
    <t>Адрес</t>
  </si>
  <si>
    <t>г. Москва, ул. Монтажная, д. 3-А, стр. 1</t>
  </si>
  <si>
    <t>г. Москва, ул. Уткина, вл. 45-Б</t>
  </si>
  <si>
    <t>г. Москва, Нахимовский пр-т, д. 10, стр. 1</t>
  </si>
  <si>
    <t>г. Москва, ул. Богородский вал, д. 3-А, стр. 1</t>
  </si>
  <si>
    <t>г. Москва, Открытое шоссе, д. 14-Г, стр. 1</t>
  </si>
  <si>
    <t>МО, г. Наро-Фоминск, ул. Кольцевая, д. 1</t>
  </si>
  <si>
    <t>МО, Люберецкий р-н, п. Красково, Егорьевское шоссе, д. 6</t>
  </si>
  <si>
    <t>г. Москва, Полярный проезд, влад. 6Б</t>
  </si>
  <si>
    <t>МО, Люберецкий район, пос. Котельники, Дзержинское шоссе, строение 7/1</t>
  </si>
  <si>
    <t>г. Москва, Б. Филевская ул., д. 5А</t>
  </si>
  <si>
    <t>Московская область, г. Ивантеевка, ул. Заводская, АЗС №5</t>
  </si>
  <si>
    <t>г. Мытищи, ул. Мира, вл. 40</t>
  </si>
  <si>
    <t>МО, Пушкинский р-он, м/н Звягино, ул. Школьная, вл. 5-г, стр. 1</t>
  </si>
  <si>
    <t>г. Москва, Северное Бутово, ул. Куликовская, вл. 2, стр. 1</t>
  </si>
  <si>
    <t>г. Москва, Щелковское шоссе, МКАД 104км, д. 3 (внешняя сторона)</t>
  </si>
  <si>
    <t>г. Москва, МКАД 39км (внешняя сторона) вл. 1, стр. 1</t>
  </si>
  <si>
    <t>МО, Ленинский район, пос. Ватутинки, 36 км Калужского ш.</t>
  </si>
  <si>
    <t>МО, Ленинский район, Боровское ш., 0,6 км</t>
  </si>
  <si>
    <t>МО, г. Электросталь, ул. Красная, д. 50</t>
  </si>
  <si>
    <t>МО, Воскресенский р-н, д. Гостилово, ул. Земляничная, д. 1 "а"</t>
  </si>
  <si>
    <t xml:space="preserve"> г. Москва, ул. Хамовнический вал, д. 40 , стр.1</t>
  </si>
  <si>
    <t>Московская область, Клинский р-н, сельское поселение Нудольское, пос. Нудоль, МБК, Волоколамское-Ленинградское шоссе, 10км + 400 м (левая сторона)</t>
  </si>
  <si>
    <t>МО, Ленинский р-н,26км МКАД</t>
  </si>
  <si>
    <t>МО, Клинский район, д. Малеевка, д. 90</t>
  </si>
  <si>
    <t>МО, Ленинский район, д. Дудкино, 19км Киевского шоссе</t>
  </si>
  <si>
    <t>МО, Ногинский р-н, 47 км автодороги "Волга" "Москва-Нижний Новгород"</t>
  </si>
  <si>
    <t>МО, Сергиево-Посадский муниципальный р-н, городское поселение Скоропусковский, рабочий поселок Скоропусковский, производственная зона, д. 89</t>
  </si>
  <si>
    <t>МО, Волоколамский р-н, городское поселение Волоколамск, д. Хворостинино, 121-й км а/д "Москва-Балтия"</t>
  </si>
  <si>
    <t>МО, Дмитровский р-н, городское поселение Деденево, д. Варварино, д. 41</t>
  </si>
  <si>
    <t>МО, г. Климовск, ул. Индустриальная, д. 2А</t>
  </si>
  <si>
    <t>МО, г. Сергиев-Посад, Скобяное ш., д. 7 А</t>
  </si>
  <si>
    <t>МО, Ленинский район, поселок Володарского, ул. Елохова роща, владение 1</t>
  </si>
  <si>
    <t>г. Москва, поселение Десеновское, дер. Десна, ул. Рябиновая, владение №17</t>
  </si>
  <si>
    <t>Московская область, город Домодедово, микрорайон Востряково, 43 км М-4 а/д "Дон" по направлению в Москву</t>
  </si>
  <si>
    <t>МО, г. Солнечногорск, шоссе Ленинградское, 67 км а/д Москва-Санкт-Петербург</t>
  </si>
  <si>
    <t>г. Москва. Бабушкинский р-н, ул. Енисейская, влад. 46</t>
  </si>
  <si>
    <t>г. Москва. Бабушкинский р-н, ул. Енисейская, влад. 47</t>
  </si>
  <si>
    <t>МО, Коломенский р-н, с/п Радужное, д. Бакунино</t>
  </si>
  <si>
    <t>МО, Ногинский район, г. Ногинск, 56км автодороги "Москва-Нижний Новгород"</t>
  </si>
  <si>
    <t>МО, Ногинский район, г. Ногинск, Электростальное ш.</t>
  </si>
  <si>
    <t>МО, г. Клин, ул. Староямская, д. 70б</t>
  </si>
  <si>
    <t>МО, г. Домодедово, Каширское ш., 54 км, стр. 2</t>
  </si>
  <si>
    <t>МО, Люберецкий район, Новорязанское шоссе, 24 км</t>
  </si>
  <si>
    <t>МО, Раменский район, сельское поселение Чулковское,          с. Михайловская слобода, д.127 (41 км)</t>
  </si>
  <si>
    <t>МО., р-н Мытищинский , г.п. Мытищи, северо-восточнее д.Беляниново </t>
  </si>
  <si>
    <t>МО., Наро-Фоминский р-н, г/пос. Селятино, вблизи раб. пос. Селятино, 52 км </t>
  </si>
  <si>
    <t>МО, Подольский муниципальный район, с/п Лаговское, вблизи д.Коледино, а/д Крым-42км справа</t>
  </si>
  <si>
    <t>МО, г. Раменское, ш. Северное, дом №1</t>
  </si>
  <si>
    <t>ТО, г. Тверь, ул. Хрустальная, 6</t>
  </si>
  <si>
    <t xml:space="preserve">Дата посешения </t>
  </si>
  <si>
    <t>Время подхода к кассе</t>
  </si>
  <si>
    <t>Время приема заказа</t>
  </si>
  <si>
    <t>Время получения заказа</t>
  </si>
  <si>
    <t>Общее время ожидания (минуты)</t>
  </si>
  <si>
    <t xml:space="preserve">Код проверяющего </t>
  </si>
  <si>
    <t>ОПЕРАТОР АЗС</t>
  </si>
  <si>
    <t>ОПЕРАТОР-КАССИР</t>
  </si>
  <si>
    <t>ВИЗУАЛЬНЫЕ СТАНДАРТЫ (ЦЕНОВАЯ СТЕЛА, ВЪЕЗД/ВЫЕЗД, ФРИЗ НАВЕСА, ЗАПРАВОЧНАЯ ПЛОЩАДКА)</t>
  </si>
  <si>
    <t>1.1</t>
  </si>
  <si>
    <t>4</t>
  </si>
  <si>
    <t>Стела без повреждений, чистая, указаны все цены, светятся все элементы (в темное время суток)</t>
  </si>
  <si>
    <t>1.2</t>
  </si>
  <si>
    <t>Газон и дорожное покрытие (включая бордюрный камень) очищены от мусора, грязи, (снега и льда зимой)</t>
  </si>
  <si>
    <t>1.3</t>
  </si>
  <si>
    <t>Все фонари общего освещения горят (в темное время суток)</t>
  </si>
  <si>
    <t>1.4</t>
  </si>
  <si>
    <t>Заправочные островки и топливораздаточные колонки (ТРК) чистые, без повреждений</t>
  </si>
  <si>
    <t>1.5</t>
  </si>
  <si>
    <t>У ТРК нет видимых разливов топлива</t>
  </si>
  <si>
    <t>2</t>
  </si>
  <si>
    <t>ОПЕРАТОР АЗС (внешний вид)</t>
  </si>
  <si>
    <t>2.1</t>
  </si>
  <si>
    <t>5</t>
  </si>
  <si>
    <t xml:space="preserve">Оператор АЗС одет в полную униформу, выглядит опрятно и чисто </t>
  </si>
  <si>
    <t>2.2</t>
  </si>
  <si>
    <t>Имеется табличка с указанием имени, фамилии, должности (бейдж)</t>
  </si>
  <si>
    <t>2.3</t>
  </si>
  <si>
    <t xml:space="preserve">Оператор АЗС НЕ жует жвачку/НЕ принимает пищу/ НЕ разговаривает по телефону </t>
  </si>
  <si>
    <t>3</t>
  </si>
  <si>
    <t>ОБСЛУЖИВАНИЕ ЗАПРАВОЧНАЯ ПЛОЩАДКА (оператор АЗС)</t>
  </si>
  <si>
    <t>3.1</t>
  </si>
  <si>
    <t>7</t>
  </si>
  <si>
    <t>Поприветствовал Вас доброжелательно и вежливо</t>
  </si>
  <si>
    <t>3.2</t>
  </si>
  <si>
    <t>Уточнил вид топлива</t>
  </si>
  <si>
    <t>3.3</t>
  </si>
  <si>
    <t>Повторил заказ вслух и сообщил номер ТРК</t>
  </si>
  <si>
    <t>3.4</t>
  </si>
  <si>
    <t>НЕ положил крышку бензобака на автомобиль</t>
  </si>
  <si>
    <t>3.5</t>
  </si>
  <si>
    <t xml:space="preserve">НЕ пролил бензин на а/м </t>
  </si>
  <si>
    <t>3.6</t>
  </si>
  <si>
    <t>Своевременно вынул пистолет из бака после заправки</t>
  </si>
  <si>
    <t>3.7</t>
  </si>
  <si>
    <t>Поблагодарил и пригласил приехать снова</t>
  </si>
  <si>
    <t>ЗДАНИЕ ОПЕРАТОРНОЙ (АЗС)/МАГАЗИНА (АЗК)</t>
  </si>
  <si>
    <t>4.1</t>
  </si>
  <si>
    <t xml:space="preserve">Стекла окон фасада и двери без повреждений, чистые </t>
  </si>
  <si>
    <t>4.2</t>
  </si>
  <si>
    <t>Отсутствуют объявления/информация, написанные от руки</t>
  </si>
  <si>
    <t>4.3</t>
  </si>
  <si>
    <t>Территория вокруг здания  чистая, без мусора (снега и льда зимой), урна для мусора заполнена не более чем на 2/3</t>
  </si>
  <si>
    <t>4.4</t>
  </si>
  <si>
    <t>Пол чистый, мусора нет (в здании магазина)</t>
  </si>
  <si>
    <t>4.5</t>
  </si>
  <si>
    <t xml:space="preserve">Полки без повреждений, чистые, заполнены товаром, все товары с ценниками, нет просроченного товара </t>
  </si>
  <si>
    <t>4.6</t>
  </si>
  <si>
    <t>Столы в кафе чистые, стулья аккуратно выровненные</t>
  </si>
  <si>
    <t>4.7</t>
  </si>
  <si>
    <r>
      <rPr>
        <sz val="11"/>
        <rFont val="Arial"/>
        <family val="2"/>
        <charset val="204"/>
      </rPr>
      <t xml:space="preserve">На витрине представлено не менее 15 готовых пончиков - </t>
    </r>
    <r>
      <rPr>
        <b/>
        <sz val="11"/>
        <rFont val="Arial"/>
        <family val="2"/>
        <charset val="204"/>
      </rPr>
      <t>при наличии кафе</t>
    </r>
  </si>
  <si>
    <r>
      <rPr>
        <sz val="12"/>
        <rFont val="Arial"/>
        <family val="2"/>
        <charset val="204"/>
      </rPr>
      <t xml:space="preserve">На витрине представлено не менее 15 готовых пончиков - </t>
    </r>
    <r>
      <rPr>
        <b/>
        <sz val="12"/>
        <rFont val="Arial"/>
        <family val="2"/>
        <charset val="204"/>
      </rPr>
      <t>при наличии кафе</t>
    </r>
  </si>
  <si>
    <r>
      <rPr>
        <sz val="11"/>
        <rFont val="Arial"/>
        <family val="2"/>
        <charset val="204"/>
      </rPr>
      <t xml:space="preserve">На витрине представлено не менее 15 готовых пончиков - </t>
    </r>
    <r>
      <rPr>
        <b/>
        <sz val="12"/>
        <rFont val="Arial"/>
        <family val="2"/>
        <charset val="204"/>
      </rPr>
      <t>при наличии кафе</t>
    </r>
  </si>
  <si>
    <t>4.8</t>
  </si>
  <si>
    <t>Нет "шубы" в морозильных ларях</t>
  </si>
  <si>
    <t>4.9</t>
  </si>
  <si>
    <t>Двери в подсобные помещения закрыты</t>
  </si>
  <si>
    <t>4.10</t>
  </si>
  <si>
    <t>Телевизор работает на новостном канале без звука/с минимальным звуком</t>
  </si>
  <si>
    <t>4.11</t>
  </si>
  <si>
    <t>В торговом зале хорошо слышна запись музыки и рекламных объявлений</t>
  </si>
  <si>
    <t>ТУАЛЕТНЫЕ ПОМЕЩЕНИЯ - при наличии</t>
  </si>
  <si>
    <t>5.1</t>
  </si>
  <si>
    <t xml:space="preserve">Пол, стены, сантехника - чистые, сантехника чистая, без видимых повреждений </t>
  </si>
  <si>
    <t>5.2</t>
  </si>
  <si>
    <t>Туалетная бумага, крючки для одежды и объявление "Не бросать в унитаз" в наличии</t>
  </si>
  <si>
    <t>5.3</t>
  </si>
  <si>
    <t xml:space="preserve">Соблюдается график уборки туалетов </t>
  </si>
  <si>
    <t>5.4</t>
  </si>
  <si>
    <t>Мыльный раствор в диспенсере в наличии</t>
  </si>
  <si>
    <t>6</t>
  </si>
  <si>
    <t>ОПЕРАТОР-КАССИР (внешний вид) - при возможности рассмотреть</t>
  </si>
  <si>
    <t>6.1</t>
  </si>
  <si>
    <t>Одет в полную униформу, выглядит опрятно и презентабельно, пирсинг и яркие украшения отсутствуют</t>
  </si>
  <si>
    <t>6.2</t>
  </si>
  <si>
    <t>6.3</t>
  </si>
  <si>
    <t>Оператор-кассир на кассе в кафе одет в фартук и козырек</t>
  </si>
  <si>
    <t>6.4</t>
  </si>
  <si>
    <t>Чистые руки/ногти, отсутствие колец (исключение обручальное)</t>
  </si>
  <si>
    <t>6.5</t>
  </si>
  <si>
    <t>Длинные волосы собраны (у женщин), сотрудник чисто выбрит/усы, борода аккуратно подстрижены (у мужчин)</t>
  </si>
  <si>
    <t>6.6</t>
  </si>
  <si>
    <t>НЕ жует жвачку/НЕ принимает пищу/НЕ разговаривает по телефону</t>
  </si>
  <si>
    <t>ОБСЛУЖИВАНИЕ НА КАССЕ (оператор-кассир)</t>
  </si>
  <si>
    <t>7.1</t>
  </si>
  <si>
    <t>10</t>
  </si>
  <si>
    <t>Установил зрительный контакт, улыбнулся доброжелательно и вежливо</t>
  </si>
  <si>
    <t>7.2</t>
  </si>
  <si>
    <t>Поприветствовал клиента</t>
  </si>
  <si>
    <t>7.3</t>
  </si>
  <si>
    <t xml:space="preserve">Выяснил потребность клиента </t>
  </si>
  <si>
    <t>7.4</t>
  </si>
  <si>
    <t>Предложил приобрести большее количества топлива (торговля с плюсом)</t>
  </si>
  <si>
    <t>7.5</t>
  </si>
  <si>
    <r>
      <rPr>
        <sz val="11"/>
        <rFont val="Arial"/>
        <family val="2"/>
        <charset val="204"/>
      </rPr>
      <t xml:space="preserve">Грамотно презентовал ассортимент кафе - </t>
    </r>
    <r>
      <rPr>
        <b/>
        <sz val="11"/>
        <rFont val="Arial"/>
        <family val="2"/>
        <charset val="204"/>
      </rPr>
      <t>при наличии кафе</t>
    </r>
  </si>
  <si>
    <r>
      <rPr>
        <sz val="12"/>
        <rFont val="Arial"/>
        <family val="2"/>
        <charset val="204"/>
      </rPr>
      <t xml:space="preserve">Грамотно презентовал ассортимент кафе - </t>
    </r>
    <r>
      <rPr>
        <b/>
        <sz val="12"/>
        <rFont val="Arial"/>
        <family val="2"/>
        <charset val="204"/>
      </rPr>
      <t>при наличии кафе</t>
    </r>
  </si>
  <si>
    <r>
      <rPr>
        <sz val="11"/>
        <rFont val="Arial"/>
        <family val="2"/>
        <charset val="204"/>
      </rPr>
      <t xml:space="preserve">Грамотно презентовал ассортимент кафе - </t>
    </r>
    <r>
      <rPr>
        <b/>
        <sz val="12"/>
        <rFont val="Arial"/>
        <family val="2"/>
        <charset val="204"/>
      </rPr>
      <t>при наличии кафе</t>
    </r>
  </si>
  <si>
    <t>7.6</t>
  </si>
  <si>
    <t xml:space="preserve">Предложил приобрести дополнительное блюдо из ассортимента кафе </t>
  </si>
  <si>
    <t>7.7</t>
  </si>
  <si>
    <t>Уточнил наличие/ предложил приобрести карту "Астра"</t>
  </si>
  <si>
    <t>7.8</t>
  </si>
  <si>
    <t>Повторил вслух заказ клиента, получил обратную связь, озвучил сумму заказа</t>
  </si>
  <si>
    <t>7.9</t>
  </si>
  <si>
    <t>Проговорил вслух сумму, полученную от клиента</t>
  </si>
  <si>
    <t>7.10</t>
  </si>
  <si>
    <t xml:space="preserve">Выдавался ли номер заказа </t>
  </si>
  <si>
    <t>7,10</t>
  </si>
  <si>
    <t>7.11</t>
  </si>
  <si>
    <t>Правильно произвел расчет на ККМ ("пробил" весь заказ, ввел сумму полученную от клиента)</t>
  </si>
  <si>
    <t>7.12</t>
  </si>
  <si>
    <t>Выдал чек, проговорил вслух  и выдал сумму сдачи (при заправке по пластиковым картам - 2 чека)</t>
  </si>
  <si>
    <t>7.13</t>
  </si>
  <si>
    <r>
      <rPr>
        <u/>
        <sz val="11"/>
        <rFont val="Arial"/>
        <family val="2"/>
        <charset val="204"/>
      </rPr>
      <t>Быстро</t>
    </r>
    <r>
      <rPr>
        <sz val="11"/>
        <rFont val="Arial"/>
        <family val="2"/>
        <charset val="204"/>
      </rPr>
      <t xml:space="preserve"> и правильно собрал заказ (выпечка, напитки и т.д.) </t>
    </r>
    <r>
      <rPr>
        <b/>
        <sz val="11"/>
        <rFont val="Arial"/>
        <family val="2"/>
        <charset val="204"/>
      </rPr>
      <t>- при наличии кафе</t>
    </r>
  </si>
  <si>
    <r>
      <rPr>
        <u/>
        <sz val="12"/>
        <rFont val="Arial"/>
        <family val="2"/>
        <charset val="204"/>
      </rPr>
      <t>Быстро</t>
    </r>
    <r>
      <rPr>
        <sz val="12"/>
        <rFont val="Arial"/>
        <family val="2"/>
        <charset val="204"/>
      </rPr>
      <t xml:space="preserve"> и правильно собрал заказ (выпечка, напитки и т.д.) </t>
    </r>
    <r>
      <rPr>
        <b/>
        <sz val="12"/>
        <rFont val="Arial"/>
        <family val="2"/>
        <charset val="204"/>
      </rPr>
      <t>- при наличии кафе</t>
    </r>
  </si>
  <si>
    <t>7.14</t>
  </si>
  <si>
    <t>Максимальный балл</t>
  </si>
  <si>
    <t>Балл по проверке</t>
  </si>
  <si>
    <t>%</t>
  </si>
  <si>
    <t>Кофе</t>
  </si>
  <si>
    <t xml:space="preserve">пенка </t>
  </si>
  <si>
    <t>обьем</t>
  </si>
  <si>
    <t>чашка</t>
  </si>
  <si>
    <t>Блин</t>
  </si>
  <si>
    <t>Атмосфера</t>
  </si>
  <si>
    <t>Начальник участка</t>
  </si>
  <si>
    <t>АЗК/АЗС</t>
  </si>
  <si>
    <t>ТП</t>
  </si>
  <si>
    <t xml:space="preserve">Рейтинг АЗС </t>
  </si>
  <si>
    <t>АЗС (киоск)</t>
  </si>
  <si>
    <t>Беловол</t>
  </si>
  <si>
    <t>Пушенко</t>
  </si>
  <si>
    <t>Шабаев</t>
  </si>
  <si>
    <t>Пенкин</t>
  </si>
  <si>
    <t>Мешков</t>
  </si>
  <si>
    <t>Грибов</t>
  </si>
  <si>
    <t>Трубкин</t>
  </si>
  <si>
    <t>Филатов</t>
  </si>
  <si>
    <t xml:space="preserve">АЗК (с магазином и не полным ассортиментом кафе)
</t>
  </si>
  <si>
    <t>Быковский</t>
  </si>
  <si>
    <t>АЗК (с магазином и кафе)</t>
  </si>
  <si>
    <t>Сизова</t>
  </si>
  <si>
    <t>Моисеев</t>
  </si>
  <si>
    <t>Чубаров</t>
  </si>
  <si>
    <t>Тверь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</si>
</sst>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mmm\ yyyy;@"/>
    <numFmt numFmtId="165" formatCode="h:mm"/>
    <numFmt numFmtId="166" formatCode="h:mm;@"/>
    <numFmt numFmtId="167" formatCode="0.0%"/>
  </numFmts>
  <fonts count="27" x14ac:knownFonts="1">
    <font>
      <sz val="11"/>
      <color rgb="FF000000"/>
      <name val="Calibri"/>
      <family val="2"/>
      <charset val="204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b/>
      <sz val="18"/>
      <name val="Arial"/>
      <family val="2"/>
      <charset val="1"/>
    </font>
    <font>
      <b/>
      <sz val="24"/>
      <name val="Arial"/>
      <family val="2"/>
      <charset val="1"/>
    </font>
    <font>
      <b/>
      <sz val="14"/>
      <name val="Arial"/>
      <family val="2"/>
      <charset val="1"/>
    </font>
    <font>
      <b/>
      <sz val="20"/>
      <name val="Arial"/>
      <family val="2"/>
      <charset val="1"/>
    </font>
    <font>
      <b/>
      <sz val="2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B0F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1"/>
      <color rgb="FFFFFFFF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u/>
      <sz val="11"/>
      <name val="Arial"/>
      <family val="2"/>
      <charset val="204"/>
    </font>
    <font>
      <u/>
      <sz val="12"/>
      <name val="Arial"/>
      <family val="2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1"/>
      <color rgb="FFFFFFFF"/>
      <name val="Calibri"/>
      <family val="2"/>
      <charset val="204"/>
    </font>
    <font>
      <sz val="11"/>
      <color rgb="FF00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2D050"/>
        <bgColor rgb="FFC0C0C0"/>
      </patternFill>
    </fill>
    <fill>
      <patternFill patternType="solid">
        <fgColor rgb="FFFF99CC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6" fillId="0" borderId="0"/>
    <xf numFmtId="0" fontId="26" fillId="5" borderId="0"/>
    <xf numFmtId="0" fontId="26" fillId="6" borderId="0"/>
    <xf numFmtId="0" fontId="26" fillId="7" borderId="0"/>
  </cellStyleXfs>
  <cellXfs count="7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distributed" wrapText="1"/>
    </xf>
    <xf numFmtId="49" fontId="9" fillId="0" borderId="1" xfId="0" applyNumberFormat="1" applyFont="1" applyBorder="1" applyAlignment="1">
      <alignment horizontal="center" vertical="distributed" wrapText="1"/>
    </xf>
    <xf numFmtId="0" fontId="10" fillId="0" borderId="1" xfId="0" applyFont="1" applyBorder="1" applyAlignment="1" applyProtection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 applyProtection="1">
      <alignment horizontal="center" vertical="center" textRotation="90" wrapText="1"/>
    </xf>
    <xf numFmtId="0" fontId="12" fillId="0" borderId="1" xfId="0" applyFont="1" applyBorder="1" applyAlignment="1" applyProtection="1">
      <alignment horizontal="center" vertical="center" textRotation="90" wrapText="1"/>
    </xf>
    <xf numFmtId="0" fontId="13" fillId="0" borderId="0" xfId="0" applyFont="1"/>
    <xf numFmtId="0" fontId="2" fillId="0" borderId="1" xfId="0" applyFont="1" applyBorder="1" applyAlignment="1" applyProtection="1">
      <alignment horizontal="center" vertical="center" textRotation="90" wrapText="1"/>
    </xf>
    <xf numFmtId="0" fontId="1" fillId="0" borderId="1" xfId="0" applyFont="1" applyBorder="1" applyAlignment="1" applyProtection="1">
      <alignment horizontal="center" vertical="center" textRotation="90" wrapText="1"/>
    </xf>
    <xf numFmtId="49" fontId="14" fillId="3" borderId="1" xfId="0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/>
    <xf numFmtId="3" fontId="11" fillId="3" borderId="1" xfId="0" applyNumberFormat="1" applyFont="1" applyFill="1" applyBorder="1" applyAlignment="1">
      <alignment horizontal="center" vertical="center"/>
    </xf>
    <xf numFmtId="3" fontId="12" fillId="3" borderId="1" xfId="0" applyNumberFormat="1" applyFont="1" applyFill="1" applyBorder="1" applyAlignment="1">
      <alignment horizontal="center" vertical="center"/>
    </xf>
    <xf numFmtId="0" fontId="1" fillId="3" borderId="0" xfId="0" applyFont="1" applyFill="1"/>
    <xf numFmtId="49" fontId="16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3" fontId="1" fillId="0" borderId="1" xfId="0" applyNumberFormat="1" applyFont="1" applyBorder="1" applyAlignment="1">
      <alignment horizontal="center" vertical="center"/>
    </xf>
    <xf numFmtId="3" fontId="1" fillId="2" borderId="1" xfId="0" applyNumberFormat="1" applyFont="1" applyFill="1" applyBorder="1" applyAlignment="1" applyProtection="1">
      <alignment horizontal="center" vertical="center" wrapText="1"/>
    </xf>
    <xf numFmtId="3" fontId="1" fillId="0" borderId="1" xfId="0" applyNumberFormat="1" applyFont="1" applyBorder="1" applyAlignment="1" applyProtection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3" fontId="12" fillId="4" borderId="1" xfId="0" applyNumberFormat="1" applyFont="1" applyFill="1" applyBorder="1" applyAlignment="1">
      <alignment horizontal="center" vertical="center"/>
    </xf>
    <xf numFmtId="3" fontId="11" fillId="4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167" fontId="24" fillId="0" borderId="1" xfId="1" applyNumberFormat="1" applyFont="1" applyBorder="1" applyAlignment="1">
      <alignment horizontal="center" vertical="center" wrapText="1"/>
    </xf>
    <xf numFmtId="0" fontId="25" fillId="0" borderId="0" xfId="0" applyFont="1"/>
    <xf numFmtId="9" fontId="0" fillId="0" borderId="0" xfId="0" applyNumberFormat="1"/>
    <xf numFmtId="10" fontId="0" fillId="0" borderId="0" xfId="0" applyNumberFormat="1"/>
    <xf numFmtId="0" fontId="26" fillId="5" borderId="0" xfId="2"/>
    <xf numFmtId="0" fontId="26" fillId="6" borderId="0" xfId="3"/>
    <xf numFmtId="0" fontId="26" fillId="7" borderId="0" xfId="4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/>
    <xf numFmtId="0" fontId="14" fillId="3" borderId="1" xfId="0" applyFont="1" applyFill="1" applyBorder="1" applyAlignment="1"/>
    <xf numFmtId="0" fontId="2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49" fontId="2" fillId="0" borderId="0" xfId="0" applyNumberFormat="1" applyFont="1" applyBorder="1" applyAlignment="1">
      <alignment horizontal="right" vertical="center"/>
    </xf>
    <xf numFmtId="49" fontId="2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</cellXfs>
  <cellStyles count="5">
    <cellStyle name="SummaryBlue" xfId="4"/>
    <cellStyle name="SummaryGreen" xfId="3"/>
    <cellStyle name="SummaryPurple" xfId="2"/>
    <cellStyle name="Обычный" xfId="0" builtinId="0"/>
    <cellStyle name="Пояснение" xfId="1" builtinId="53" customBuiltin="1"/>
  </cellStyles>
  <dxfs count="84">
    <dxf>
      <font>
        <b val="0"/>
        <color rgb="FFCC0000"/>
        <name val="Arial"/>
        <family val="2"/>
        <charset val="1"/>
      </font>
      <numFmt numFmtId="1" formatCode="0"/>
    </dxf>
    <dxf>
      <font>
        <b/>
        <color rgb="FFCC0000"/>
        <name val="Arial"/>
        <family val="2"/>
        <charset val="1"/>
      </font>
      <numFmt numFmtId="1" formatCode="0"/>
    </dxf>
    <dxf>
      <font>
        <b val="0"/>
        <color rgb="FFCC0000"/>
        <name val="Arial"/>
        <family val="2"/>
        <charset val="1"/>
      </font>
      <numFmt numFmtId="1" formatCode="0"/>
    </dxf>
    <dxf>
      <font>
        <b/>
        <color rgb="FFCC0000"/>
        <name val="Arial"/>
        <family val="2"/>
        <charset val="1"/>
      </font>
      <numFmt numFmtId="1" formatCode="0"/>
    </dxf>
    <dxf>
      <font>
        <b val="0"/>
        <color rgb="FFCC0000"/>
        <name val="Arial"/>
        <family val="2"/>
        <charset val="1"/>
      </font>
      <numFmt numFmtId="1" formatCode="0"/>
    </dxf>
    <dxf>
      <font>
        <b/>
        <color rgb="FFCC0000"/>
        <name val="Arial"/>
        <family val="2"/>
        <charset val="1"/>
      </font>
      <numFmt numFmtId="1" formatCode="0"/>
    </dxf>
    <dxf>
      <font>
        <b val="0"/>
        <color rgb="FFCC0000"/>
        <name val="Arial"/>
        <family val="2"/>
        <charset val="1"/>
      </font>
      <numFmt numFmtId="1" formatCode="0"/>
    </dxf>
    <dxf>
      <font>
        <b/>
        <color rgb="FFCC0000"/>
        <name val="Arial"/>
        <family val="2"/>
        <charset val="1"/>
      </font>
      <numFmt numFmtId="1" formatCode="0"/>
    </dxf>
    <dxf>
      <font>
        <b val="0"/>
        <color rgb="FFCC0000"/>
        <name val="Arial"/>
        <family val="2"/>
        <charset val="1"/>
      </font>
      <numFmt numFmtId="1" formatCode="0"/>
    </dxf>
    <dxf>
      <font>
        <b/>
        <color rgb="FFCC0000"/>
        <name val="Arial"/>
        <family val="2"/>
        <charset val="1"/>
      </font>
      <numFmt numFmtId="1" formatCode="0"/>
    </dxf>
    <dxf>
      <font>
        <b val="0"/>
        <color rgb="FFCC0000"/>
        <name val="Arial"/>
        <family val="2"/>
        <charset val="1"/>
      </font>
      <numFmt numFmtId="1" formatCode="0"/>
    </dxf>
    <dxf>
      <font>
        <b/>
        <color rgb="FFCC0000"/>
        <name val="Arial"/>
        <family val="2"/>
        <charset val="1"/>
      </font>
      <numFmt numFmtId="1" formatCode="0"/>
    </dxf>
    <dxf>
      <font>
        <b val="0"/>
        <color rgb="FFCC0000"/>
        <name val="Arial"/>
        <family val="2"/>
        <charset val="1"/>
      </font>
      <numFmt numFmtId="1" formatCode="0"/>
    </dxf>
    <dxf>
      <font>
        <b/>
        <color rgb="FFCC0000"/>
        <name val="Arial"/>
        <family val="2"/>
        <charset val="1"/>
      </font>
      <numFmt numFmtId="1" formatCode="0"/>
    </dxf>
    <dxf>
      <font>
        <b val="0"/>
        <color rgb="FFCC0000"/>
        <name val="Arial"/>
        <family val="2"/>
        <charset val="1"/>
      </font>
      <numFmt numFmtId="1" formatCode="0"/>
    </dxf>
    <dxf>
      <font>
        <b/>
        <color rgb="FFCC0000"/>
        <name val="Arial"/>
        <family val="2"/>
        <charset val="1"/>
      </font>
      <numFmt numFmtId="1" formatCode="0"/>
    </dxf>
    <dxf>
      <font>
        <b val="0"/>
        <color rgb="FFCC0000"/>
        <name val="Arial"/>
        <family val="2"/>
        <charset val="1"/>
      </font>
      <numFmt numFmtId="1" formatCode="0"/>
    </dxf>
    <dxf>
      <font>
        <b/>
        <color rgb="FFCC0000"/>
        <name val="Arial"/>
        <family val="2"/>
        <charset val="1"/>
      </font>
      <numFmt numFmtId="1" formatCode="0"/>
    </dxf>
    <dxf>
      <font>
        <b val="0"/>
        <color rgb="FFCC0000"/>
        <name val="Arial"/>
        <family val="2"/>
        <charset val="1"/>
      </font>
      <numFmt numFmtId="1" formatCode="0"/>
    </dxf>
    <dxf>
      <font>
        <b/>
        <color rgb="FFCC0000"/>
        <name val="Arial"/>
        <family val="2"/>
        <charset val="1"/>
      </font>
      <numFmt numFmtId="1" formatCode="0"/>
    </dxf>
    <dxf>
      <font>
        <b val="0"/>
        <color rgb="FFCC0000"/>
        <name val="Arial"/>
        <family val="2"/>
        <charset val="1"/>
      </font>
      <numFmt numFmtId="1" formatCode="0"/>
    </dxf>
    <dxf>
      <font>
        <b/>
        <color rgb="FFCC0000"/>
        <name val="Arial"/>
        <family val="2"/>
        <charset val="1"/>
      </font>
      <numFmt numFmtId="1" formatCode="0"/>
    </dxf>
    <dxf>
      <font>
        <b val="0"/>
        <color rgb="FFCC0000"/>
        <name val="Arial"/>
        <family val="2"/>
        <charset val="1"/>
      </font>
      <numFmt numFmtId="1" formatCode="0"/>
    </dxf>
    <dxf>
      <font>
        <b/>
        <color rgb="FFCC0000"/>
        <name val="Arial"/>
        <family val="2"/>
        <charset val="1"/>
      </font>
      <numFmt numFmtId="1" formatCode="0"/>
    </dxf>
    <dxf>
      <font>
        <b val="0"/>
        <color rgb="FFCC0000"/>
        <name val="Arial"/>
        <family val="2"/>
        <charset val="1"/>
      </font>
      <numFmt numFmtId="1" formatCode="0"/>
    </dxf>
    <dxf>
      <font>
        <b/>
        <color rgb="FFCC0000"/>
        <name val="Arial"/>
        <family val="2"/>
        <charset val="1"/>
      </font>
      <numFmt numFmtId="1" formatCode="0"/>
    </dxf>
    <dxf>
      <font>
        <b val="0"/>
        <color rgb="FFCC0000"/>
        <name val="Arial"/>
        <family val="2"/>
        <charset val="1"/>
      </font>
      <numFmt numFmtId="1" formatCode="0"/>
    </dxf>
    <dxf>
      <font>
        <b/>
        <color rgb="FFCC0000"/>
        <name val="Arial"/>
        <family val="2"/>
        <charset val="1"/>
      </font>
      <numFmt numFmtId="1" formatCode="0"/>
    </dxf>
    <dxf>
      <font>
        <b val="0"/>
        <color rgb="FFCC0000"/>
        <name val="Arial"/>
        <family val="2"/>
        <charset val="1"/>
      </font>
      <numFmt numFmtId="1" formatCode="0"/>
    </dxf>
    <dxf>
      <font>
        <b/>
        <color rgb="FFCC0000"/>
        <name val="Arial"/>
        <family val="2"/>
        <charset val="1"/>
      </font>
      <numFmt numFmtId="1" formatCode="0"/>
    </dxf>
    <dxf>
      <font>
        <b val="0"/>
        <color rgb="FFCC0000"/>
        <name val="Arial"/>
        <family val="2"/>
        <charset val="1"/>
      </font>
      <numFmt numFmtId="1" formatCode="0"/>
    </dxf>
    <dxf>
      <font>
        <b/>
        <color rgb="FFCC0000"/>
        <name val="Arial"/>
        <family val="2"/>
        <charset val="1"/>
      </font>
      <numFmt numFmtId="1" formatCode="0"/>
    </dxf>
    <dxf>
      <font>
        <b val="0"/>
        <color rgb="FFCC0000"/>
        <name val="Arial"/>
        <family val="2"/>
        <charset val="1"/>
      </font>
      <numFmt numFmtId="1" formatCode="0"/>
    </dxf>
    <dxf>
      <font>
        <b/>
        <color rgb="FFCC0000"/>
        <name val="Arial"/>
        <family val="2"/>
        <charset val="1"/>
      </font>
      <numFmt numFmtId="1" formatCode="0"/>
    </dxf>
    <dxf>
      <font>
        <b val="0"/>
        <color rgb="FFCC0000"/>
        <name val="Arial"/>
        <family val="2"/>
        <charset val="1"/>
      </font>
      <numFmt numFmtId="1" formatCode="0"/>
    </dxf>
    <dxf>
      <font>
        <b/>
        <color rgb="FFCC0000"/>
        <name val="Arial"/>
        <family val="2"/>
        <charset val="1"/>
      </font>
      <numFmt numFmtId="1" formatCode="0"/>
    </dxf>
    <dxf>
      <font>
        <b val="0"/>
        <color rgb="FFCC0000"/>
        <name val="Arial"/>
        <family val="2"/>
        <charset val="1"/>
      </font>
      <numFmt numFmtId="1" formatCode="0"/>
    </dxf>
    <dxf>
      <font>
        <b/>
        <color rgb="FFCC0000"/>
        <name val="Arial"/>
        <family val="2"/>
        <charset val="1"/>
      </font>
      <numFmt numFmtId="1" formatCode="0"/>
    </dxf>
    <dxf>
      <font>
        <b val="0"/>
        <color rgb="FFCC0000"/>
        <name val="Arial"/>
        <family val="2"/>
        <charset val="1"/>
      </font>
      <numFmt numFmtId="1" formatCode="0"/>
    </dxf>
    <dxf>
      <font>
        <b/>
        <color rgb="FFCC0000"/>
        <name val="Arial"/>
        <family val="2"/>
        <charset val="1"/>
      </font>
      <numFmt numFmtId="1" formatCode="0"/>
    </dxf>
    <dxf>
      <font>
        <b val="0"/>
        <color rgb="FFCC0000"/>
        <name val="Arial"/>
        <family val="2"/>
        <charset val="1"/>
      </font>
      <numFmt numFmtId="1" formatCode="0"/>
    </dxf>
    <dxf>
      <font>
        <b/>
        <color rgb="FFCC0000"/>
        <name val="Arial"/>
        <family val="2"/>
        <charset val="1"/>
      </font>
      <numFmt numFmtId="1" formatCode="0"/>
    </dxf>
    <dxf>
      <font>
        <b val="0"/>
        <color rgb="FFCC0000"/>
        <name val="Arial"/>
        <family val="2"/>
        <charset val="1"/>
      </font>
      <numFmt numFmtId="1" formatCode="0"/>
    </dxf>
    <dxf>
      <font>
        <b val="0"/>
        <color rgb="FFCC0000"/>
        <name val="Arial"/>
        <family val="2"/>
        <charset val="1"/>
      </font>
      <numFmt numFmtId="1" formatCode="0"/>
    </dxf>
    <dxf>
      <font>
        <b val="0"/>
        <color rgb="FFCC0000"/>
        <name val="Arial"/>
        <family val="2"/>
        <charset val="1"/>
      </font>
      <numFmt numFmtId="1" formatCode="0"/>
    </dxf>
    <dxf>
      <font>
        <b val="0"/>
        <color rgb="FFCC0000"/>
        <name val="Arial"/>
        <family val="2"/>
        <charset val="1"/>
      </font>
      <numFmt numFmtId="1" formatCode="0"/>
    </dxf>
    <dxf>
      <font>
        <b val="0"/>
        <color rgb="FFCC0000"/>
        <name val="Arial"/>
        <family val="2"/>
        <charset val="1"/>
      </font>
      <numFmt numFmtId="1" formatCode="0"/>
    </dxf>
    <dxf>
      <font>
        <b val="0"/>
        <color rgb="FFCC0000"/>
        <name val="Arial"/>
        <family val="2"/>
        <charset val="1"/>
      </font>
      <numFmt numFmtId="1" formatCode="0"/>
    </dxf>
    <dxf>
      <font>
        <b val="0"/>
        <color rgb="FFCC0000"/>
        <name val="Arial"/>
        <family val="2"/>
        <charset val="1"/>
      </font>
      <numFmt numFmtId="1" formatCode="0"/>
    </dxf>
    <dxf>
      <font>
        <b/>
        <color rgb="FFCC0000"/>
        <name val="Arial"/>
        <family val="2"/>
        <charset val="1"/>
      </font>
      <numFmt numFmtId="1" formatCode="0"/>
    </dxf>
    <dxf>
      <font>
        <b/>
        <color rgb="FFCC0000"/>
        <name val="Arial"/>
        <family val="2"/>
        <charset val="1"/>
      </font>
      <numFmt numFmtId="1" formatCode="0"/>
    </dxf>
    <dxf>
      <font>
        <b/>
        <color rgb="FFCC0000"/>
        <name val="Arial"/>
        <family val="2"/>
        <charset val="1"/>
      </font>
      <numFmt numFmtId="1" formatCode="0"/>
    </dxf>
    <dxf>
      <font>
        <b/>
        <color rgb="FFCC0000"/>
        <name val="Arial"/>
        <family val="2"/>
        <charset val="1"/>
      </font>
      <numFmt numFmtId="1" formatCode="0"/>
    </dxf>
    <dxf>
      <font>
        <b/>
        <color rgb="FFCC0000"/>
        <name val="Arial"/>
        <family val="2"/>
        <charset val="1"/>
      </font>
      <numFmt numFmtId="1" formatCode="0"/>
    </dxf>
    <dxf>
      <font>
        <b/>
        <color rgb="FFCC0000"/>
        <name val="Arial"/>
        <family val="2"/>
        <charset val="1"/>
      </font>
      <numFmt numFmtId="1" formatCode="0"/>
    </dxf>
    <dxf>
      <font>
        <b/>
        <color rgb="FFCC0000"/>
        <name val="Arial"/>
        <family val="2"/>
        <charset val="1"/>
      </font>
      <numFmt numFmtId="1" formatCode="0"/>
    </dxf>
    <dxf>
      <font>
        <b val="0"/>
        <color rgb="FFCC0000"/>
        <name val="Arial"/>
        <family val="2"/>
        <charset val="1"/>
      </font>
      <numFmt numFmtId="1" formatCode="0"/>
    </dxf>
    <dxf>
      <font>
        <b val="0"/>
        <color rgb="FFCC0000"/>
        <name val="Arial"/>
        <family val="2"/>
        <charset val="1"/>
      </font>
      <numFmt numFmtId="1" formatCode="0"/>
    </dxf>
    <dxf>
      <font>
        <b val="0"/>
        <color rgb="FFCC0000"/>
        <name val="Arial"/>
        <family val="2"/>
        <charset val="1"/>
      </font>
      <numFmt numFmtId="1" formatCode="0"/>
    </dxf>
    <dxf>
      <font>
        <b val="0"/>
        <color rgb="FFCC0000"/>
        <name val="Arial"/>
        <family val="2"/>
        <charset val="1"/>
      </font>
      <numFmt numFmtId="1" formatCode="0"/>
    </dxf>
    <dxf>
      <font>
        <b val="0"/>
        <color rgb="FFCC0000"/>
        <name val="Arial"/>
        <family val="2"/>
        <charset val="1"/>
      </font>
      <numFmt numFmtId="1" formatCode="0"/>
    </dxf>
    <dxf>
      <font>
        <b val="0"/>
        <color rgb="FFCC0000"/>
        <name val="Arial"/>
        <family val="2"/>
        <charset val="1"/>
      </font>
      <numFmt numFmtId="1" formatCode="0"/>
    </dxf>
    <dxf>
      <font>
        <b val="0"/>
        <color rgb="FFCC0000"/>
        <name val="Arial"/>
        <family val="2"/>
        <charset val="1"/>
      </font>
      <numFmt numFmtId="1" formatCode="0"/>
    </dxf>
    <dxf>
      <font>
        <b/>
        <color rgb="FFCC0000"/>
        <name val="Arial"/>
        <family val="2"/>
        <charset val="1"/>
      </font>
      <numFmt numFmtId="1" formatCode="0"/>
    </dxf>
    <dxf>
      <font>
        <b val="0"/>
        <color rgb="FFCC0000"/>
        <name val="Arial"/>
        <family val="2"/>
        <charset val="1"/>
      </font>
      <numFmt numFmtId="1" formatCode="0"/>
    </dxf>
    <dxf>
      <font>
        <b/>
        <color rgb="FFCC0000"/>
        <name val="Arial"/>
        <family val="2"/>
        <charset val="1"/>
      </font>
      <numFmt numFmtId="1" formatCode="0"/>
    </dxf>
    <dxf>
      <font>
        <b val="0"/>
        <color rgb="FFCC0000"/>
        <name val="Arial"/>
        <family val="2"/>
        <charset val="1"/>
      </font>
      <numFmt numFmtId="1" formatCode="0"/>
    </dxf>
    <dxf>
      <font>
        <b/>
        <color rgb="FFCC0000"/>
        <name val="Arial"/>
        <family val="2"/>
        <charset val="1"/>
      </font>
      <numFmt numFmtId="1" formatCode="0"/>
    </dxf>
    <dxf>
      <font>
        <b/>
        <color rgb="FFCC0000"/>
        <name val="Arial"/>
        <family val="2"/>
        <charset val="1"/>
      </font>
      <numFmt numFmtId="1" formatCode="0"/>
    </dxf>
    <dxf>
      <font>
        <b val="0"/>
        <color rgb="FFCC0000"/>
        <name val="Arial"/>
        <family val="2"/>
        <charset val="1"/>
      </font>
      <numFmt numFmtId="1" formatCode="0"/>
    </dxf>
    <dxf>
      <font>
        <b val="0"/>
        <color rgb="FFCC0000"/>
        <name val="Arial"/>
        <family val="2"/>
        <charset val="1"/>
      </font>
      <numFmt numFmtId="1" formatCode="0"/>
    </dxf>
    <dxf>
      <font>
        <b/>
        <color rgb="FFCC0000"/>
        <name val="Arial"/>
        <family val="2"/>
        <charset val="1"/>
      </font>
      <numFmt numFmtId="1" formatCode="0"/>
    </dxf>
    <dxf>
      <font>
        <b val="0"/>
        <color rgb="FFCC0000"/>
        <name val="Arial"/>
        <family val="2"/>
        <charset val="1"/>
      </font>
      <numFmt numFmtId="1" formatCode="0"/>
    </dxf>
    <dxf>
      <font>
        <b/>
        <color rgb="FFCC0000"/>
        <name val="Arial"/>
        <family val="2"/>
        <charset val="1"/>
      </font>
      <numFmt numFmtId="1" formatCode="0"/>
    </dxf>
    <dxf>
      <font>
        <b val="0"/>
        <color rgb="FFCC0000"/>
        <name val="Arial"/>
        <family val="2"/>
        <charset val="1"/>
      </font>
      <numFmt numFmtId="1" formatCode="0"/>
    </dxf>
    <dxf>
      <font>
        <b/>
        <color rgb="FFCC0000"/>
        <name val="Arial"/>
        <family val="2"/>
        <charset val="1"/>
      </font>
      <numFmt numFmtId="1" formatCode="0"/>
    </dxf>
    <dxf>
      <font>
        <b val="0"/>
        <color rgb="FFCC0000"/>
        <name val="Arial"/>
        <family val="2"/>
        <charset val="1"/>
      </font>
      <numFmt numFmtId="1" formatCode="0"/>
    </dxf>
    <dxf>
      <font>
        <b/>
        <color rgb="FFCC0000"/>
        <name val="Arial"/>
        <family val="2"/>
        <charset val="1"/>
      </font>
      <numFmt numFmtId="1" formatCode="0"/>
    </dxf>
    <dxf>
      <font>
        <b/>
        <color rgb="FFCC0000"/>
        <name val="Arial"/>
        <family val="2"/>
        <charset val="1"/>
      </font>
      <numFmt numFmtId="1" formatCode="0"/>
    </dxf>
    <dxf>
      <font>
        <b/>
        <color rgb="FFCC0000"/>
        <name val="Arial"/>
        <family val="2"/>
        <charset val="1"/>
      </font>
      <numFmt numFmtId="1" formatCode="0"/>
    </dxf>
    <dxf>
      <font>
        <b/>
        <color rgb="FFCC0000"/>
        <name val="Arial"/>
        <family val="2"/>
        <charset val="1"/>
      </font>
      <numFmt numFmtId="1" formatCode="0"/>
    </dxf>
    <dxf>
      <font>
        <b/>
        <color rgb="FFCC0000"/>
        <name val="Arial"/>
        <family val="2"/>
        <charset val="1"/>
      </font>
      <numFmt numFmtId="1" formatCode="0"/>
    </dxf>
    <dxf>
      <font>
        <b/>
        <color rgb="FFCC0000"/>
        <name val="Arial"/>
        <family val="2"/>
        <charset val="1"/>
      </font>
      <numFmt numFmtId="1" formatCode="0"/>
    </dxf>
    <dxf>
      <font>
        <b/>
        <color rgb="FFCC0000"/>
        <name val="Arial"/>
        <family val="2"/>
        <charset val="1"/>
      </font>
      <numFmt numFmtId="1" formatCode="0"/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CCFF"/>
      <color rgb="FFCCFF66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8"/>
  <sheetViews>
    <sheetView topLeftCell="AE1" zoomScale="75" zoomScaleNormal="75" workbookViewId="0">
      <pane ySplit="5" topLeftCell="A48" activePane="bottomLeft" state="frozen"/>
      <selection activeCell="AE1" sqref="AE1"/>
      <selection pane="bottomLeft" activeCell="C13" sqref="C13"/>
    </sheetView>
  </sheetViews>
  <sheetFormatPr defaultRowHeight="15" x14ac:dyDescent="0.25"/>
  <cols>
    <col min="1" max="2" width="6.140625" style="1"/>
    <col min="3" max="8" width="6.7109375" style="2"/>
    <col min="9" max="9" width="7" style="2"/>
    <col min="10" max="10" width="20.28515625" style="2"/>
    <col min="11" max="11" width="14.85546875" style="3"/>
    <col min="12" max="12" width="13.42578125" style="3"/>
    <col min="13" max="14" width="14.85546875" style="3"/>
    <col min="15" max="18" width="15.140625" style="3"/>
    <col min="19" max="20" width="14.5703125" style="3"/>
    <col min="21" max="21" width="14.85546875" style="3"/>
    <col min="22" max="23" width="6.140625" style="1"/>
    <col min="24" max="29" width="6.7109375" style="2"/>
    <col min="30" max="30" width="7" style="2"/>
    <col min="31" max="31" width="21.7109375" style="2"/>
    <col min="32" max="33" width="14.85546875" style="3"/>
    <col min="34" max="34" width="15.42578125" style="3"/>
    <col min="35" max="35" width="14.85546875" style="3"/>
    <col min="36" max="37" width="14.5703125" style="3"/>
    <col min="38" max="39" width="14.85546875" style="3"/>
    <col min="40" max="41" width="15.140625" style="3"/>
    <col min="42" max="42" width="14" style="3"/>
    <col min="43" max="44" width="15.140625" style="3"/>
    <col min="45" max="45" width="15.5703125" style="3"/>
    <col min="46" max="47" width="15.140625" style="3"/>
    <col min="48" max="49" width="14.5703125" style="3"/>
    <col min="50" max="51" width="15.7109375" style="3"/>
    <col min="52" max="52" width="6.140625" style="1"/>
    <col min="53" max="53" width="77.28515625" style="2"/>
    <col min="54" max="55" width="14.85546875" style="3"/>
    <col min="56" max="56" width="17" style="3"/>
    <col min="57" max="57" width="14.85546875" style="3"/>
    <col min="58" max="58" width="15.140625" style="3"/>
    <col min="59" max="59" width="14.85546875" style="3"/>
    <col min="60" max="60" width="15.140625" style="3"/>
    <col min="61" max="62" width="14.85546875" style="3"/>
    <col min="63" max="64" width="15.140625" style="3"/>
    <col min="65" max="65" width="14.85546875" style="3"/>
    <col min="66" max="66" width="15.140625" style="3"/>
    <col min="67" max="67" width="14.85546875" style="3"/>
    <col min="68" max="68" width="6.140625" style="1"/>
    <col min="69" max="74" width="6.7109375" style="2"/>
    <col min="75" max="75" width="7" style="2"/>
    <col min="76" max="76" width="23.28515625" style="2"/>
    <col min="77" max="78" width="14.85546875" style="3"/>
    <col min="79" max="79" width="15.140625" style="3"/>
    <col min="80" max="80" width="15.42578125" style="3"/>
    <col min="81" max="81" width="17.85546875" style="2"/>
    <col min="82" max="82" width="14.5703125" style="3"/>
    <col min="83" max="83" width="14.85546875" style="4"/>
    <col min="84" max="84" width="14.85546875" style="3"/>
    <col min="85" max="85" width="15.140625" style="3"/>
    <col min="86" max="86" width="14.85546875" style="3"/>
    <col min="87" max="87" width="15.140625" style="3"/>
    <col min="88" max="88" width="14.85546875" style="3"/>
    <col min="89" max="89" width="16.42578125" style="3"/>
    <col min="90" max="90" width="14.85546875" style="3"/>
    <col min="91" max="91" width="6.140625" style="1"/>
    <col min="92" max="97" width="6.7109375" style="2"/>
    <col min="98" max="98" width="7" style="2"/>
    <col min="99" max="99" width="22.28515625" style="2"/>
    <col min="100" max="100" width="16.140625" style="3"/>
    <col min="101" max="106" width="14.85546875" style="3"/>
    <col min="107" max="109" width="15.140625" style="3"/>
    <col min="110" max="113" width="14.85546875" style="3"/>
    <col min="114" max="114" width="6.140625" style="1"/>
    <col min="115" max="120" width="6.7109375" style="2"/>
    <col min="121" max="121" width="7" style="2"/>
    <col min="122" max="122" width="24.5703125" style="2"/>
    <col min="123" max="123" width="14.85546875" style="3"/>
    <col min="124" max="125" width="15.5703125" style="3"/>
    <col min="126" max="127" width="19.85546875" style="3"/>
    <col min="128" max="132" width="18.7109375" style="3"/>
    <col min="133" max="133" width="14.85546875" style="4"/>
    <col min="134" max="134" width="14.85546875" style="3"/>
    <col min="135" max="135" width="7" style="2"/>
    <col min="136" max="1017" width="6.7109375" style="2"/>
    <col min="1018" max="1025" width="8.42578125"/>
  </cols>
  <sheetData>
    <row r="1" spans="1:1024" ht="46.5" customHeight="1" x14ac:dyDescent="0.25">
      <c r="A1" s="59"/>
      <c r="B1" s="59"/>
      <c r="C1" s="59"/>
      <c r="D1" s="59"/>
      <c r="E1" s="59"/>
      <c r="F1" s="60" t="s">
        <v>0</v>
      </c>
      <c r="G1" s="60"/>
      <c r="H1" s="60"/>
      <c r="I1" s="60"/>
      <c r="J1" s="60"/>
      <c r="K1" s="57" t="s">
        <v>1</v>
      </c>
      <c r="L1" s="57"/>
      <c r="M1" s="57"/>
      <c r="N1" s="57"/>
      <c r="O1" s="57"/>
      <c r="P1" s="57"/>
      <c r="Q1" s="57"/>
      <c r="R1" s="57"/>
      <c r="S1" s="57"/>
      <c r="T1" s="57"/>
      <c r="U1" s="57"/>
      <c r="V1" s="59" t="s">
        <v>0</v>
      </c>
      <c r="W1" s="59"/>
      <c r="X1" s="59"/>
      <c r="Y1" s="59"/>
      <c r="Z1" s="59"/>
      <c r="AA1" s="59"/>
      <c r="AB1" s="59"/>
      <c r="AC1" s="59"/>
      <c r="AD1" s="59"/>
      <c r="AE1" s="59"/>
      <c r="AF1" s="57" t="s">
        <v>2</v>
      </c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"/>
      <c r="AZ1" s="59"/>
      <c r="BA1" s="59"/>
      <c r="BB1" s="57" t="s">
        <v>3</v>
      </c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6"/>
      <c r="BQ1" s="56"/>
      <c r="BR1" s="56"/>
      <c r="BS1" s="56"/>
      <c r="BT1" s="56"/>
      <c r="BU1" s="56"/>
      <c r="BV1" s="56"/>
      <c r="BW1" s="56"/>
      <c r="BX1" s="56"/>
      <c r="BY1" s="57" t="s">
        <v>3</v>
      </c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57"/>
      <c r="CL1" s="57"/>
      <c r="CM1" s="56"/>
      <c r="CN1" s="56"/>
      <c r="CO1" s="56"/>
      <c r="CP1" s="56"/>
      <c r="CQ1" s="56"/>
      <c r="CR1" s="56"/>
      <c r="CS1" s="56"/>
      <c r="CT1" s="56"/>
      <c r="CU1" s="56"/>
      <c r="CV1" s="57" t="s">
        <v>3</v>
      </c>
      <c r="CW1" s="57"/>
      <c r="CX1" s="57"/>
      <c r="CY1" s="57"/>
      <c r="CZ1" s="57"/>
      <c r="DA1" s="57"/>
      <c r="DB1" s="57"/>
      <c r="DC1" s="57"/>
      <c r="DD1" s="57"/>
      <c r="DE1" s="57"/>
      <c r="DF1" s="57"/>
      <c r="DG1" s="57"/>
      <c r="DH1" s="57"/>
      <c r="DI1" s="57"/>
      <c r="DJ1" s="56"/>
      <c r="DK1" s="56"/>
      <c r="DL1" s="56"/>
      <c r="DM1" s="56"/>
      <c r="DN1" s="56"/>
      <c r="DO1" s="56"/>
      <c r="DP1" s="56"/>
      <c r="DQ1" s="56"/>
      <c r="DR1" s="56"/>
      <c r="DS1" s="57" t="s">
        <v>3</v>
      </c>
      <c r="DT1" s="57"/>
      <c r="DU1" s="57"/>
      <c r="DV1" s="57"/>
      <c r="DW1" s="57"/>
      <c r="DX1" s="57"/>
      <c r="DY1" s="57"/>
      <c r="DZ1" s="57"/>
      <c r="EA1" s="57"/>
      <c r="EB1" s="57"/>
      <c r="EC1" s="57"/>
      <c r="ED1" s="57"/>
      <c r="EE1" s="6"/>
      <c r="EF1" s="6"/>
    </row>
    <row r="2" spans="1:1024" ht="21" customHeight="1" x14ac:dyDescent="0.25">
      <c r="A2" s="58" t="s">
        <v>4</v>
      </c>
      <c r="B2" s="58"/>
      <c r="C2" s="58"/>
      <c r="D2" s="58"/>
      <c r="E2" s="58"/>
      <c r="F2" s="58"/>
      <c r="G2" s="58"/>
      <c r="H2" s="58"/>
      <c r="I2" s="58"/>
      <c r="J2" s="58"/>
      <c r="K2" s="7">
        <v>4</v>
      </c>
      <c r="L2" s="7">
        <v>6</v>
      </c>
      <c r="M2" s="7">
        <v>7</v>
      </c>
      <c r="N2" s="7">
        <v>8</v>
      </c>
      <c r="O2" s="7">
        <v>9</v>
      </c>
      <c r="P2" s="8">
        <v>14</v>
      </c>
      <c r="Q2" s="8">
        <v>15</v>
      </c>
      <c r="R2" s="8">
        <v>32</v>
      </c>
      <c r="S2" s="8">
        <v>38</v>
      </c>
      <c r="T2" s="7">
        <v>116</v>
      </c>
      <c r="U2" s="7">
        <v>140</v>
      </c>
      <c r="V2" s="58" t="s">
        <v>4</v>
      </c>
      <c r="W2" s="58"/>
      <c r="X2" s="58"/>
      <c r="Y2" s="58"/>
      <c r="Z2" s="58"/>
      <c r="AA2" s="58"/>
      <c r="AB2" s="58"/>
      <c r="AC2" s="58"/>
      <c r="AD2" s="58"/>
      <c r="AE2" s="58"/>
      <c r="AF2" s="7">
        <v>1</v>
      </c>
      <c r="AG2" s="7">
        <v>1</v>
      </c>
      <c r="AH2" s="8">
        <v>2</v>
      </c>
      <c r="AI2" s="8">
        <v>2</v>
      </c>
      <c r="AJ2" s="7">
        <v>5</v>
      </c>
      <c r="AK2" s="7">
        <v>5</v>
      </c>
      <c r="AL2" s="7">
        <v>10</v>
      </c>
      <c r="AM2" s="7">
        <v>10</v>
      </c>
      <c r="AN2" s="7">
        <v>12</v>
      </c>
      <c r="AO2" s="7">
        <v>12</v>
      </c>
      <c r="AP2" s="8">
        <v>16</v>
      </c>
      <c r="AQ2" s="8">
        <v>16</v>
      </c>
      <c r="AR2" s="8">
        <v>18</v>
      </c>
      <c r="AS2" s="8">
        <v>18</v>
      </c>
      <c r="AT2" s="8">
        <v>21</v>
      </c>
      <c r="AU2" s="8">
        <v>21</v>
      </c>
      <c r="AV2" s="8">
        <v>22</v>
      </c>
      <c r="AW2" s="8">
        <v>22</v>
      </c>
      <c r="AX2" s="7">
        <v>83</v>
      </c>
      <c r="AY2" s="7">
        <v>83</v>
      </c>
      <c r="AZ2" s="58" t="s">
        <v>4</v>
      </c>
      <c r="BA2" s="58"/>
      <c r="BB2" s="8">
        <v>3</v>
      </c>
      <c r="BC2" s="8">
        <v>3</v>
      </c>
      <c r="BD2" s="7">
        <v>11</v>
      </c>
      <c r="BE2" s="7">
        <v>11</v>
      </c>
      <c r="BF2" s="8">
        <v>17</v>
      </c>
      <c r="BG2" s="8">
        <v>17</v>
      </c>
      <c r="BH2" s="8">
        <v>19</v>
      </c>
      <c r="BI2" s="8">
        <v>19</v>
      </c>
      <c r="BJ2" s="8">
        <v>20</v>
      </c>
      <c r="BK2" s="8">
        <v>20</v>
      </c>
      <c r="BL2" s="8">
        <v>23</v>
      </c>
      <c r="BM2" s="8">
        <v>23</v>
      </c>
      <c r="BN2" s="8">
        <v>24</v>
      </c>
      <c r="BO2" s="8">
        <v>24</v>
      </c>
      <c r="BP2" s="58" t="s">
        <v>4</v>
      </c>
      <c r="BQ2" s="58"/>
      <c r="BR2" s="58"/>
      <c r="BS2" s="58"/>
      <c r="BT2" s="58"/>
      <c r="BU2" s="58"/>
      <c r="BV2" s="58"/>
      <c r="BW2" s="58"/>
      <c r="BX2" s="58"/>
      <c r="BY2" s="8">
        <v>25</v>
      </c>
      <c r="BZ2" s="8">
        <v>25</v>
      </c>
      <c r="CA2" s="8">
        <v>26</v>
      </c>
      <c r="CB2" s="8">
        <v>26</v>
      </c>
      <c r="CC2" s="7">
        <v>27</v>
      </c>
      <c r="CD2" s="8">
        <v>27</v>
      </c>
      <c r="CE2" s="7">
        <v>28</v>
      </c>
      <c r="CF2" s="8">
        <v>28</v>
      </c>
      <c r="CG2" s="8">
        <v>29</v>
      </c>
      <c r="CH2" s="8">
        <v>29</v>
      </c>
      <c r="CI2" s="8">
        <v>30</v>
      </c>
      <c r="CJ2" s="8">
        <v>30</v>
      </c>
      <c r="CK2" s="8">
        <v>31</v>
      </c>
      <c r="CL2" s="8">
        <v>31</v>
      </c>
      <c r="CM2" s="58" t="s">
        <v>4</v>
      </c>
      <c r="CN2" s="58"/>
      <c r="CO2" s="58"/>
      <c r="CP2" s="58"/>
      <c r="CQ2" s="58"/>
      <c r="CR2" s="58"/>
      <c r="CS2" s="58"/>
      <c r="CT2" s="58"/>
      <c r="CU2" s="58"/>
      <c r="CV2" s="8">
        <v>33</v>
      </c>
      <c r="CW2" s="8">
        <v>33</v>
      </c>
      <c r="CX2" s="8">
        <v>34</v>
      </c>
      <c r="CY2" s="8">
        <v>34</v>
      </c>
      <c r="CZ2" s="8">
        <v>35</v>
      </c>
      <c r="DA2" s="8">
        <v>35</v>
      </c>
      <c r="DB2" s="8">
        <v>36</v>
      </c>
      <c r="DC2" s="8">
        <v>36</v>
      </c>
      <c r="DD2" s="8">
        <v>37</v>
      </c>
      <c r="DE2" s="8">
        <v>37</v>
      </c>
      <c r="DF2" s="8">
        <v>39</v>
      </c>
      <c r="DG2" s="8">
        <v>39</v>
      </c>
      <c r="DH2" s="8">
        <v>40</v>
      </c>
      <c r="DI2" s="8">
        <v>40</v>
      </c>
      <c r="DJ2" s="58" t="s">
        <v>4</v>
      </c>
      <c r="DK2" s="58"/>
      <c r="DL2" s="58"/>
      <c r="DM2" s="58"/>
      <c r="DN2" s="58"/>
      <c r="DO2" s="58"/>
      <c r="DP2" s="58"/>
      <c r="DQ2" s="58"/>
      <c r="DR2" s="58"/>
      <c r="DS2" s="8">
        <v>41</v>
      </c>
      <c r="DT2" s="8">
        <v>41</v>
      </c>
      <c r="DU2" s="8">
        <v>42</v>
      </c>
      <c r="DV2" s="8">
        <v>42</v>
      </c>
      <c r="DW2" s="8">
        <v>43</v>
      </c>
      <c r="DX2" s="8">
        <v>43</v>
      </c>
      <c r="DY2" s="7">
        <v>44</v>
      </c>
      <c r="DZ2" s="8">
        <v>44</v>
      </c>
      <c r="EA2" s="7">
        <v>45</v>
      </c>
      <c r="EB2" s="7">
        <v>45</v>
      </c>
      <c r="EC2" s="7" t="s">
        <v>5</v>
      </c>
      <c r="ED2" s="8" t="s">
        <v>5</v>
      </c>
    </row>
    <row r="3" spans="1:1024" ht="17.45" customHeight="1" x14ac:dyDescent="0.25">
      <c r="A3" s="61" t="s">
        <v>6</v>
      </c>
      <c r="B3" s="61"/>
      <c r="C3" s="61"/>
      <c r="D3" s="61"/>
      <c r="E3" s="61"/>
      <c r="F3" s="61"/>
      <c r="G3" s="61"/>
      <c r="H3" s="61"/>
      <c r="I3" s="61"/>
      <c r="J3" s="61"/>
      <c r="K3" s="9" t="s">
        <v>7</v>
      </c>
      <c r="L3" s="9" t="s">
        <v>8</v>
      </c>
      <c r="M3" s="9" t="s">
        <v>9</v>
      </c>
      <c r="N3" s="9" t="s">
        <v>10</v>
      </c>
      <c r="O3" s="9" t="s">
        <v>11</v>
      </c>
      <c r="P3" s="9" t="s">
        <v>12</v>
      </c>
      <c r="Q3" s="9" t="s">
        <v>13</v>
      </c>
      <c r="R3" s="9" t="s">
        <v>14</v>
      </c>
      <c r="S3" s="9" t="s">
        <v>15</v>
      </c>
      <c r="T3" s="9" t="s">
        <v>16</v>
      </c>
      <c r="U3" s="9" t="s">
        <v>17</v>
      </c>
      <c r="V3" s="61" t="s">
        <v>6</v>
      </c>
      <c r="W3" s="61"/>
      <c r="X3" s="61"/>
      <c r="Y3" s="61"/>
      <c r="Z3" s="61"/>
      <c r="AA3" s="61"/>
      <c r="AB3" s="61"/>
      <c r="AC3" s="61"/>
      <c r="AD3" s="61"/>
      <c r="AE3" s="61"/>
      <c r="AF3" s="9" t="s">
        <v>18</v>
      </c>
      <c r="AG3" s="9" t="s">
        <v>18</v>
      </c>
      <c r="AH3" s="9" t="s">
        <v>19</v>
      </c>
      <c r="AI3" s="9" t="s">
        <v>19</v>
      </c>
      <c r="AJ3" s="9" t="s">
        <v>20</v>
      </c>
      <c r="AK3" s="9" t="s">
        <v>20</v>
      </c>
      <c r="AL3" s="9" t="s">
        <v>21</v>
      </c>
      <c r="AM3" s="9" t="s">
        <v>21</v>
      </c>
      <c r="AN3" s="9" t="s">
        <v>22</v>
      </c>
      <c r="AO3" s="9" t="s">
        <v>22</v>
      </c>
      <c r="AP3" s="9" t="s">
        <v>23</v>
      </c>
      <c r="AQ3" s="9" t="s">
        <v>23</v>
      </c>
      <c r="AR3" s="9" t="s">
        <v>24</v>
      </c>
      <c r="AS3" s="9" t="s">
        <v>24</v>
      </c>
      <c r="AT3" s="9" t="s">
        <v>25</v>
      </c>
      <c r="AU3" s="9" t="s">
        <v>25</v>
      </c>
      <c r="AV3" s="9" t="s">
        <v>26</v>
      </c>
      <c r="AW3" s="9" t="s">
        <v>26</v>
      </c>
      <c r="AX3" s="9" t="s">
        <v>27</v>
      </c>
      <c r="AY3" s="9" t="s">
        <v>27</v>
      </c>
      <c r="AZ3" s="61" t="s">
        <v>6</v>
      </c>
      <c r="BA3" s="61"/>
      <c r="BB3" s="9" t="s">
        <v>28</v>
      </c>
      <c r="BC3" s="9" t="s">
        <v>28</v>
      </c>
      <c r="BD3" s="9" t="s">
        <v>29</v>
      </c>
      <c r="BE3" s="9" t="s">
        <v>29</v>
      </c>
      <c r="BF3" s="9" t="s">
        <v>30</v>
      </c>
      <c r="BG3" s="9" t="s">
        <v>30</v>
      </c>
      <c r="BH3" s="10" t="s">
        <v>31</v>
      </c>
      <c r="BI3" s="9" t="s">
        <v>31</v>
      </c>
      <c r="BJ3" s="9" t="s">
        <v>32</v>
      </c>
      <c r="BK3" s="9" t="s">
        <v>32</v>
      </c>
      <c r="BL3" s="10" t="s">
        <v>33</v>
      </c>
      <c r="BM3" s="9" t="s">
        <v>33</v>
      </c>
      <c r="BN3" s="9" t="s">
        <v>34</v>
      </c>
      <c r="BO3" s="9" t="s">
        <v>34</v>
      </c>
      <c r="BP3" s="61" t="s">
        <v>6</v>
      </c>
      <c r="BQ3" s="61"/>
      <c r="BR3" s="61"/>
      <c r="BS3" s="61"/>
      <c r="BT3" s="61"/>
      <c r="BU3" s="61"/>
      <c r="BV3" s="61"/>
      <c r="BW3" s="61"/>
      <c r="BX3" s="61"/>
      <c r="BY3" s="9" t="s">
        <v>35</v>
      </c>
      <c r="BZ3" s="9" t="s">
        <v>35</v>
      </c>
      <c r="CA3" s="9" t="s">
        <v>36</v>
      </c>
      <c r="CB3" s="9" t="s">
        <v>36</v>
      </c>
      <c r="CC3" s="9" t="s">
        <v>37</v>
      </c>
      <c r="CD3" s="10" t="s">
        <v>37</v>
      </c>
      <c r="CE3" s="9" t="s">
        <v>38</v>
      </c>
      <c r="CF3" s="9" t="s">
        <v>38</v>
      </c>
      <c r="CG3" s="9" t="s">
        <v>39</v>
      </c>
      <c r="CH3" s="9" t="s">
        <v>40</v>
      </c>
      <c r="CI3" s="9" t="s">
        <v>41</v>
      </c>
      <c r="CJ3" s="9" t="s">
        <v>41</v>
      </c>
      <c r="CK3" s="9" t="s">
        <v>42</v>
      </c>
      <c r="CL3" s="9" t="s">
        <v>42</v>
      </c>
      <c r="CM3" s="61" t="s">
        <v>6</v>
      </c>
      <c r="CN3" s="61"/>
      <c r="CO3" s="61"/>
      <c r="CP3" s="61"/>
      <c r="CQ3" s="61"/>
      <c r="CR3" s="61"/>
      <c r="CS3" s="61"/>
      <c r="CT3" s="61"/>
      <c r="CU3" s="61"/>
      <c r="CV3" s="9" t="s">
        <v>43</v>
      </c>
      <c r="CW3" s="9" t="s">
        <v>43</v>
      </c>
      <c r="CX3" s="9" t="s">
        <v>44</v>
      </c>
      <c r="CY3" s="9" t="s">
        <v>44</v>
      </c>
      <c r="CZ3" s="9" t="s">
        <v>45</v>
      </c>
      <c r="DA3" s="9" t="s">
        <v>45</v>
      </c>
      <c r="DB3" s="9" t="s">
        <v>46</v>
      </c>
      <c r="DC3" s="9" t="s">
        <v>46</v>
      </c>
      <c r="DD3" s="9" t="s">
        <v>47</v>
      </c>
      <c r="DE3" s="9" t="s">
        <v>47</v>
      </c>
      <c r="DF3" s="9" t="s">
        <v>48</v>
      </c>
      <c r="DG3" s="9" t="s">
        <v>48</v>
      </c>
      <c r="DH3" s="9" t="s">
        <v>49</v>
      </c>
      <c r="DI3" s="9" t="s">
        <v>49</v>
      </c>
      <c r="DJ3" s="61" t="s">
        <v>6</v>
      </c>
      <c r="DK3" s="61"/>
      <c r="DL3" s="61"/>
      <c r="DM3" s="61"/>
      <c r="DN3" s="61"/>
      <c r="DO3" s="61"/>
      <c r="DP3" s="61"/>
      <c r="DQ3" s="61"/>
      <c r="DR3" s="61"/>
      <c r="DS3" s="9" t="s">
        <v>50</v>
      </c>
      <c r="DT3" s="9" t="s">
        <v>50</v>
      </c>
      <c r="DU3" s="9" t="s">
        <v>51</v>
      </c>
      <c r="DV3" s="9" t="s">
        <v>51</v>
      </c>
      <c r="DW3" s="9" t="s">
        <v>52</v>
      </c>
      <c r="DX3" s="9" t="s">
        <v>52</v>
      </c>
      <c r="DY3" s="9" t="s">
        <v>53</v>
      </c>
      <c r="DZ3" s="9" t="s">
        <v>53</v>
      </c>
      <c r="EA3" s="9" t="s">
        <v>54</v>
      </c>
      <c r="EB3" s="9" t="s">
        <v>54</v>
      </c>
      <c r="EC3" s="9" t="s">
        <v>55</v>
      </c>
      <c r="ED3" s="9" t="s">
        <v>55</v>
      </c>
    </row>
    <row r="4" spans="1:1024" ht="37.5" customHeight="1" x14ac:dyDescent="0.25">
      <c r="A4" s="61" t="s">
        <v>56</v>
      </c>
      <c r="B4" s="61"/>
      <c r="C4" s="61"/>
      <c r="D4" s="61"/>
      <c r="E4" s="61"/>
      <c r="F4" s="61"/>
      <c r="G4" s="61"/>
      <c r="H4" s="61"/>
      <c r="I4" s="61"/>
      <c r="J4" s="61"/>
      <c r="K4" s="11" t="s">
        <v>57</v>
      </c>
      <c r="L4" s="11" t="s">
        <v>58</v>
      </c>
      <c r="M4" s="11" t="s">
        <v>59</v>
      </c>
      <c r="N4" s="11" t="s">
        <v>60</v>
      </c>
      <c r="O4" s="11" t="s">
        <v>61</v>
      </c>
      <c r="P4" s="11" t="s">
        <v>62</v>
      </c>
      <c r="Q4" s="11" t="s">
        <v>63</v>
      </c>
      <c r="R4" s="11" t="s">
        <v>64</v>
      </c>
      <c r="S4" s="11" t="s">
        <v>65</v>
      </c>
      <c r="T4" s="11" t="s">
        <v>66</v>
      </c>
      <c r="U4" s="11" t="s">
        <v>67</v>
      </c>
      <c r="V4" s="61" t="s">
        <v>56</v>
      </c>
      <c r="W4" s="61"/>
      <c r="X4" s="61"/>
      <c r="Y4" s="61"/>
      <c r="Z4" s="61"/>
      <c r="AA4" s="61"/>
      <c r="AB4" s="61"/>
      <c r="AC4" s="61"/>
      <c r="AD4" s="61"/>
      <c r="AE4" s="61"/>
      <c r="AF4" s="11" t="s">
        <v>68</v>
      </c>
      <c r="AG4" s="11" t="s">
        <v>68</v>
      </c>
      <c r="AH4" s="11" t="s">
        <v>69</v>
      </c>
      <c r="AI4" s="11" t="s">
        <v>69</v>
      </c>
      <c r="AJ4" s="11" t="s">
        <v>70</v>
      </c>
      <c r="AK4" s="11" t="s">
        <v>70</v>
      </c>
      <c r="AL4" s="11" t="s">
        <v>71</v>
      </c>
      <c r="AM4" s="11" t="s">
        <v>71</v>
      </c>
      <c r="AN4" s="11" t="s">
        <v>72</v>
      </c>
      <c r="AO4" s="11" t="s">
        <v>72</v>
      </c>
      <c r="AP4" s="11" t="s">
        <v>73</v>
      </c>
      <c r="AQ4" s="11" t="s">
        <v>73</v>
      </c>
      <c r="AR4" s="11" t="s">
        <v>74</v>
      </c>
      <c r="AS4" s="11" t="s">
        <v>74</v>
      </c>
      <c r="AT4" s="11" t="s">
        <v>75</v>
      </c>
      <c r="AU4" s="11" t="s">
        <v>75</v>
      </c>
      <c r="AV4" s="11" t="s">
        <v>76</v>
      </c>
      <c r="AW4" s="11" t="s">
        <v>76</v>
      </c>
      <c r="AX4" s="11" t="s">
        <v>77</v>
      </c>
      <c r="AY4" s="11" t="s">
        <v>77</v>
      </c>
      <c r="AZ4" s="61" t="s">
        <v>56</v>
      </c>
      <c r="BA4" s="61"/>
      <c r="BB4" s="11" t="s">
        <v>78</v>
      </c>
      <c r="BC4" s="11" t="s">
        <v>78</v>
      </c>
      <c r="BD4" s="11" t="s">
        <v>79</v>
      </c>
      <c r="BE4" s="11" t="s">
        <v>79</v>
      </c>
      <c r="BF4" s="11" t="s">
        <v>80</v>
      </c>
      <c r="BG4" s="11" t="s">
        <v>80</v>
      </c>
      <c r="BH4" s="11" t="s">
        <v>81</v>
      </c>
      <c r="BI4" s="11" t="s">
        <v>81</v>
      </c>
      <c r="BJ4" s="11" t="s">
        <v>82</v>
      </c>
      <c r="BK4" s="11" t="s">
        <v>82</v>
      </c>
      <c r="BL4" s="11" t="s">
        <v>83</v>
      </c>
      <c r="BM4" s="11" t="s">
        <v>83</v>
      </c>
      <c r="BN4" s="11" t="s">
        <v>84</v>
      </c>
      <c r="BO4" s="11" t="s">
        <v>84</v>
      </c>
      <c r="BP4" s="61" t="s">
        <v>56</v>
      </c>
      <c r="BQ4" s="61"/>
      <c r="BR4" s="61"/>
      <c r="BS4" s="61"/>
      <c r="BT4" s="61"/>
      <c r="BU4" s="61"/>
      <c r="BV4" s="61"/>
      <c r="BW4" s="61"/>
      <c r="BX4" s="61"/>
      <c r="BY4" s="11" t="s">
        <v>85</v>
      </c>
      <c r="BZ4" s="11" t="s">
        <v>85</v>
      </c>
      <c r="CA4" s="11" t="s">
        <v>86</v>
      </c>
      <c r="CB4" s="11" t="s">
        <v>86</v>
      </c>
      <c r="CC4" s="11" t="s">
        <v>87</v>
      </c>
      <c r="CD4" s="11" t="s">
        <v>87</v>
      </c>
      <c r="CE4" s="11" t="s">
        <v>88</v>
      </c>
      <c r="CF4" s="11" t="s">
        <v>88</v>
      </c>
      <c r="CG4" s="11" t="s">
        <v>89</v>
      </c>
      <c r="CH4" s="11" t="s">
        <v>89</v>
      </c>
      <c r="CI4" s="11" t="s">
        <v>90</v>
      </c>
      <c r="CJ4" s="11" t="s">
        <v>90</v>
      </c>
      <c r="CK4" s="11" t="s">
        <v>91</v>
      </c>
      <c r="CL4" s="11" t="s">
        <v>91</v>
      </c>
      <c r="CM4" s="61" t="s">
        <v>56</v>
      </c>
      <c r="CN4" s="61"/>
      <c r="CO4" s="61"/>
      <c r="CP4" s="61"/>
      <c r="CQ4" s="61"/>
      <c r="CR4" s="61"/>
      <c r="CS4" s="61"/>
      <c r="CT4" s="61"/>
      <c r="CU4" s="61"/>
      <c r="CV4" s="11" t="s">
        <v>92</v>
      </c>
      <c r="CW4" s="11" t="s">
        <v>93</v>
      </c>
      <c r="CX4" s="11" t="s">
        <v>94</v>
      </c>
      <c r="CY4" s="11" t="s">
        <v>94</v>
      </c>
      <c r="CZ4" s="11" t="s">
        <v>95</v>
      </c>
      <c r="DA4" s="11" t="s">
        <v>95</v>
      </c>
      <c r="DB4" s="11" t="s">
        <v>96</v>
      </c>
      <c r="DC4" s="11" t="s">
        <v>96</v>
      </c>
      <c r="DD4" s="11" t="s">
        <v>97</v>
      </c>
      <c r="DE4" s="11" t="s">
        <v>97</v>
      </c>
      <c r="DF4" s="11" t="s">
        <v>98</v>
      </c>
      <c r="DG4" s="11" t="s">
        <v>98</v>
      </c>
      <c r="DH4" s="11" t="s">
        <v>99</v>
      </c>
      <c r="DI4" s="11" t="s">
        <v>99</v>
      </c>
      <c r="DJ4" s="61" t="s">
        <v>56</v>
      </c>
      <c r="DK4" s="61"/>
      <c r="DL4" s="61"/>
      <c r="DM4" s="61"/>
      <c r="DN4" s="61"/>
      <c r="DO4" s="61"/>
      <c r="DP4" s="61"/>
      <c r="DQ4" s="61"/>
      <c r="DR4" s="61"/>
      <c r="DS4" s="11" t="s">
        <v>100</v>
      </c>
      <c r="DT4" s="11" t="s">
        <v>100</v>
      </c>
      <c r="DU4" s="11" t="s">
        <v>101</v>
      </c>
      <c r="DV4" s="11" t="s">
        <v>101</v>
      </c>
      <c r="DW4" s="11" t="s">
        <v>102</v>
      </c>
      <c r="DX4" s="11" t="s">
        <v>102</v>
      </c>
      <c r="DY4" s="11" t="s">
        <v>103</v>
      </c>
      <c r="DZ4" s="11" t="s">
        <v>103</v>
      </c>
      <c r="EA4" s="11" t="s">
        <v>104</v>
      </c>
      <c r="EB4" s="11" t="s">
        <v>104</v>
      </c>
      <c r="EC4" s="11" t="s">
        <v>105</v>
      </c>
      <c r="ED4" s="11" t="s">
        <v>105</v>
      </c>
    </row>
    <row r="5" spans="1:1024" ht="17.45" customHeight="1" x14ac:dyDescent="0.25">
      <c r="A5" s="61" t="s">
        <v>106</v>
      </c>
      <c r="B5" s="61"/>
      <c r="C5" s="61"/>
      <c r="D5" s="61"/>
      <c r="E5" s="61"/>
      <c r="F5" s="61"/>
      <c r="G5" s="61"/>
      <c r="H5" s="61"/>
      <c r="I5" s="61"/>
      <c r="J5" s="61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61" t="s">
        <v>106</v>
      </c>
      <c r="W5" s="61"/>
      <c r="X5" s="61"/>
      <c r="Y5" s="61"/>
      <c r="Z5" s="61"/>
      <c r="AA5" s="61"/>
      <c r="AB5" s="61"/>
      <c r="AC5" s="61"/>
      <c r="AD5" s="61"/>
      <c r="AE5" s="61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61" t="s">
        <v>106</v>
      </c>
      <c r="BA5" s="61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61" t="s">
        <v>106</v>
      </c>
      <c r="BQ5" s="61"/>
      <c r="BR5" s="61"/>
      <c r="BS5" s="61"/>
      <c r="BT5" s="61"/>
      <c r="BU5" s="61"/>
      <c r="BV5" s="61"/>
      <c r="BW5" s="61"/>
      <c r="BX5" s="61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61" t="s">
        <v>106</v>
      </c>
      <c r="CN5" s="61"/>
      <c r="CO5" s="61"/>
      <c r="CP5" s="61"/>
      <c r="CQ5" s="61"/>
      <c r="CR5" s="61"/>
      <c r="CS5" s="61"/>
      <c r="CT5" s="61"/>
      <c r="CU5" s="61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3"/>
      <c r="DG5" s="12"/>
      <c r="DH5" s="12"/>
      <c r="DI5" s="12"/>
      <c r="DJ5" s="61" t="s">
        <v>106</v>
      </c>
      <c r="DK5" s="61"/>
      <c r="DL5" s="61"/>
      <c r="DM5" s="61"/>
      <c r="DN5" s="61"/>
      <c r="DO5" s="61"/>
      <c r="DP5" s="61"/>
      <c r="DQ5" s="61"/>
      <c r="DR5" s="61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3"/>
      <c r="ED5" s="12"/>
    </row>
    <row r="6" spans="1:1024" ht="18.75" customHeight="1" x14ac:dyDescent="0.25">
      <c r="A6" s="61" t="s">
        <v>107</v>
      </c>
      <c r="B6" s="61"/>
      <c r="C6" s="61"/>
      <c r="D6" s="61"/>
      <c r="E6" s="61"/>
      <c r="F6" s="61"/>
      <c r="G6" s="61"/>
      <c r="H6" s="61"/>
      <c r="I6" s="61"/>
      <c r="J6" s="61"/>
      <c r="K6" s="12"/>
      <c r="L6" s="14"/>
      <c r="M6" s="15"/>
      <c r="N6" s="15"/>
      <c r="O6" s="15"/>
      <c r="P6" s="15"/>
      <c r="Q6" s="15"/>
      <c r="R6" s="15"/>
      <c r="S6" s="15"/>
      <c r="T6" s="14"/>
      <c r="U6" s="15"/>
      <c r="V6" s="61" t="s">
        <v>107</v>
      </c>
      <c r="W6" s="61"/>
      <c r="X6" s="61"/>
      <c r="Y6" s="61"/>
      <c r="Z6" s="61"/>
      <c r="AA6" s="61"/>
      <c r="AB6" s="61"/>
      <c r="AC6" s="61"/>
      <c r="AD6" s="61"/>
      <c r="AE6" s="61"/>
      <c r="AF6" s="15"/>
      <c r="AG6" s="15"/>
      <c r="AH6" s="15"/>
      <c r="AI6" s="15"/>
      <c r="AJ6" s="16"/>
      <c r="AK6" s="16"/>
      <c r="AL6" s="14"/>
      <c r="AM6" s="14"/>
      <c r="AN6" s="15"/>
      <c r="AO6" s="15"/>
      <c r="AP6" s="15"/>
      <c r="AQ6" s="15"/>
      <c r="AR6" s="15"/>
      <c r="AS6" s="15"/>
      <c r="AT6" s="17"/>
      <c r="AU6" s="17"/>
      <c r="AV6" s="15"/>
      <c r="AW6" s="15"/>
      <c r="AX6" s="14"/>
      <c r="AY6" s="14"/>
      <c r="AZ6" s="61" t="s">
        <v>107</v>
      </c>
      <c r="BA6" s="61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61" t="s">
        <v>107</v>
      </c>
      <c r="BQ6" s="61"/>
      <c r="BR6" s="61"/>
      <c r="BS6" s="61"/>
      <c r="BT6" s="61"/>
      <c r="BU6" s="61"/>
      <c r="BV6" s="61"/>
      <c r="BW6" s="61"/>
      <c r="BX6" s="61"/>
      <c r="BY6" s="15"/>
      <c r="BZ6" s="15"/>
      <c r="CA6" s="15"/>
      <c r="CB6" s="15"/>
      <c r="CC6" s="15"/>
      <c r="CD6" s="15"/>
      <c r="CE6" s="16"/>
      <c r="CF6" s="16"/>
      <c r="CG6" s="15"/>
      <c r="CH6" s="15"/>
      <c r="CI6" s="15"/>
      <c r="CJ6" s="15"/>
      <c r="CK6" s="15"/>
      <c r="CL6" s="15"/>
      <c r="CM6" s="61" t="s">
        <v>107</v>
      </c>
      <c r="CN6" s="61"/>
      <c r="CO6" s="61"/>
      <c r="CP6" s="61"/>
      <c r="CQ6" s="61"/>
      <c r="CR6" s="61"/>
      <c r="CS6" s="61"/>
      <c r="CT6" s="61"/>
      <c r="CU6" s="61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61" t="s">
        <v>107</v>
      </c>
      <c r="DK6" s="61"/>
      <c r="DL6" s="61"/>
      <c r="DM6" s="61"/>
      <c r="DN6" s="61"/>
      <c r="DO6" s="61"/>
      <c r="DP6" s="61"/>
      <c r="DQ6" s="61"/>
      <c r="DR6" s="61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6"/>
      <c r="ED6" s="16"/>
    </row>
    <row r="7" spans="1:1024" ht="18.75" customHeight="1" x14ac:dyDescent="0.25">
      <c r="A7" s="61" t="s">
        <v>108</v>
      </c>
      <c r="B7" s="61"/>
      <c r="C7" s="61"/>
      <c r="D7" s="61"/>
      <c r="E7" s="61"/>
      <c r="F7" s="61"/>
      <c r="G7" s="61"/>
      <c r="H7" s="61"/>
      <c r="I7" s="61"/>
      <c r="J7" s="61"/>
      <c r="K7" s="12"/>
      <c r="L7" s="14"/>
      <c r="M7" s="15"/>
      <c r="N7" s="15"/>
      <c r="O7" s="15"/>
      <c r="P7" s="15"/>
      <c r="Q7" s="15"/>
      <c r="R7" s="15"/>
      <c r="S7" s="15"/>
      <c r="T7" s="14"/>
      <c r="U7" s="15"/>
      <c r="V7" s="61" t="s">
        <v>108</v>
      </c>
      <c r="W7" s="61"/>
      <c r="X7" s="61"/>
      <c r="Y7" s="61"/>
      <c r="Z7" s="61"/>
      <c r="AA7" s="61"/>
      <c r="AB7" s="61"/>
      <c r="AC7" s="61"/>
      <c r="AD7" s="61"/>
      <c r="AE7" s="61"/>
      <c r="AF7" s="15"/>
      <c r="AG7" s="15"/>
      <c r="AH7" s="15"/>
      <c r="AI7" s="15"/>
      <c r="AJ7" s="16"/>
      <c r="AK7" s="16"/>
      <c r="AL7" s="14"/>
      <c r="AM7" s="14"/>
      <c r="AN7" s="15"/>
      <c r="AO7" s="15"/>
      <c r="AP7" s="15"/>
      <c r="AQ7" s="15"/>
      <c r="AR7" s="15"/>
      <c r="AS7" s="15"/>
      <c r="AT7" s="17"/>
      <c r="AU7" s="17"/>
      <c r="AV7" s="15"/>
      <c r="AW7" s="15"/>
      <c r="AX7" s="14"/>
      <c r="AY7" s="14"/>
      <c r="AZ7" s="61" t="s">
        <v>108</v>
      </c>
      <c r="BA7" s="61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61" t="s">
        <v>108</v>
      </c>
      <c r="BQ7" s="61"/>
      <c r="BR7" s="61"/>
      <c r="BS7" s="61"/>
      <c r="BT7" s="61"/>
      <c r="BU7" s="61"/>
      <c r="BV7" s="61"/>
      <c r="BW7" s="61"/>
      <c r="BX7" s="61"/>
      <c r="BY7" s="15"/>
      <c r="BZ7" s="15"/>
      <c r="CA7" s="15"/>
      <c r="CB7" s="15"/>
      <c r="CC7" s="15"/>
      <c r="CD7" s="15"/>
      <c r="CE7" s="16"/>
      <c r="CF7" s="16"/>
      <c r="CG7" s="15"/>
      <c r="CH7" s="15"/>
      <c r="CI7" s="15"/>
      <c r="CJ7" s="15"/>
      <c r="CK7" s="15"/>
      <c r="CL7" s="15"/>
      <c r="CM7" s="61" t="s">
        <v>108</v>
      </c>
      <c r="CN7" s="61"/>
      <c r="CO7" s="61"/>
      <c r="CP7" s="61"/>
      <c r="CQ7" s="61"/>
      <c r="CR7" s="61"/>
      <c r="CS7" s="61"/>
      <c r="CT7" s="61"/>
      <c r="CU7" s="61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61" t="s">
        <v>108</v>
      </c>
      <c r="DK7" s="61"/>
      <c r="DL7" s="61"/>
      <c r="DM7" s="61"/>
      <c r="DN7" s="61"/>
      <c r="DO7" s="61"/>
      <c r="DP7" s="61"/>
      <c r="DQ7" s="61"/>
      <c r="DR7" s="61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6"/>
      <c r="ED7" s="16"/>
    </row>
    <row r="8" spans="1:1024" ht="18.75" customHeight="1" x14ac:dyDescent="0.25">
      <c r="A8" s="61" t="s">
        <v>109</v>
      </c>
      <c r="B8" s="61"/>
      <c r="C8" s="61"/>
      <c r="D8" s="61"/>
      <c r="E8" s="61"/>
      <c r="F8" s="61"/>
      <c r="G8" s="61"/>
      <c r="H8" s="61"/>
      <c r="I8" s="61"/>
      <c r="J8" s="61"/>
      <c r="K8" s="12"/>
      <c r="L8" s="15"/>
      <c r="M8" s="15"/>
      <c r="N8" s="15"/>
      <c r="O8" s="15"/>
      <c r="P8" s="15"/>
      <c r="Q8" s="15"/>
      <c r="R8" s="15"/>
      <c r="S8" s="15"/>
      <c r="T8" s="14"/>
      <c r="U8" s="15"/>
      <c r="V8" s="61" t="s">
        <v>109</v>
      </c>
      <c r="W8" s="61"/>
      <c r="X8" s="61"/>
      <c r="Y8" s="61"/>
      <c r="Z8" s="61"/>
      <c r="AA8" s="61"/>
      <c r="AB8" s="61"/>
      <c r="AC8" s="61"/>
      <c r="AD8" s="61"/>
      <c r="AE8" s="61"/>
      <c r="AF8" s="15"/>
      <c r="AG8" s="15"/>
      <c r="AH8" s="15"/>
      <c r="AI8" s="15"/>
      <c r="AJ8" s="16"/>
      <c r="AK8" s="16"/>
      <c r="AL8" s="14"/>
      <c r="AM8" s="14"/>
      <c r="AN8" s="15"/>
      <c r="AO8" s="15"/>
      <c r="AP8" s="15"/>
      <c r="AQ8" s="15"/>
      <c r="AR8" s="15"/>
      <c r="AS8" s="15"/>
      <c r="AT8" s="17"/>
      <c r="AU8" s="17"/>
      <c r="AV8" s="15"/>
      <c r="AW8" s="15"/>
      <c r="AX8" s="14"/>
      <c r="AY8" s="14"/>
      <c r="AZ8" s="61" t="s">
        <v>109</v>
      </c>
      <c r="BA8" s="61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61" t="s">
        <v>109</v>
      </c>
      <c r="BQ8" s="61"/>
      <c r="BR8" s="61"/>
      <c r="BS8" s="61"/>
      <c r="BT8" s="61"/>
      <c r="BU8" s="61"/>
      <c r="BV8" s="61"/>
      <c r="BW8" s="61"/>
      <c r="BX8" s="61"/>
      <c r="BY8" s="15"/>
      <c r="BZ8" s="15"/>
      <c r="CA8" s="15"/>
      <c r="CB8" s="15"/>
      <c r="CC8" s="15"/>
      <c r="CD8" s="15"/>
      <c r="CE8" s="16"/>
      <c r="CF8" s="16"/>
      <c r="CG8" s="15"/>
      <c r="CH8" s="15"/>
      <c r="CI8" s="15"/>
      <c r="CJ8" s="15"/>
      <c r="CK8" s="15"/>
      <c r="CL8" s="15"/>
      <c r="CM8" s="61" t="s">
        <v>109</v>
      </c>
      <c r="CN8" s="61"/>
      <c r="CO8" s="61"/>
      <c r="CP8" s="61"/>
      <c r="CQ8" s="61"/>
      <c r="CR8" s="61"/>
      <c r="CS8" s="61"/>
      <c r="CT8" s="61"/>
      <c r="CU8" s="61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61" t="s">
        <v>109</v>
      </c>
      <c r="DK8" s="61"/>
      <c r="DL8" s="61"/>
      <c r="DM8" s="61"/>
      <c r="DN8" s="61"/>
      <c r="DO8" s="61"/>
      <c r="DP8" s="61"/>
      <c r="DQ8" s="61"/>
      <c r="DR8" s="61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6"/>
      <c r="ED8" s="16"/>
    </row>
    <row r="9" spans="1:1024" ht="18.75" customHeight="1" x14ac:dyDescent="0.25">
      <c r="A9" s="61" t="s">
        <v>110</v>
      </c>
      <c r="B9" s="61"/>
      <c r="C9" s="61"/>
      <c r="D9" s="61"/>
      <c r="E9" s="61"/>
      <c r="F9" s="61"/>
      <c r="G9" s="61"/>
      <c r="H9" s="61"/>
      <c r="I9" s="61"/>
      <c r="J9" s="61"/>
      <c r="K9" s="12"/>
      <c r="L9" s="15"/>
      <c r="M9" s="15"/>
      <c r="N9" s="15"/>
      <c r="O9" s="15"/>
      <c r="P9" s="15"/>
      <c r="Q9" s="15"/>
      <c r="R9" s="15"/>
      <c r="S9" s="15"/>
      <c r="T9" s="15"/>
      <c r="U9" s="15"/>
      <c r="V9" s="61" t="s">
        <v>110</v>
      </c>
      <c r="W9" s="61"/>
      <c r="X9" s="61"/>
      <c r="Y9" s="61"/>
      <c r="Z9" s="61"/>
      <c r="AA9" s="61"/>
      <c r="AB9" s="61"/>
      <c r="AC9" s="61"/>
      <c r="AD9" s="61"/>
      <c r="AE9" s="61"/>
      <c r="AF9" s="15"/>
      <c r="AG9" s="15"/>
      <c r="AH9" s="15"/>
      <c r="AI9" s="15"/>
      <c r="AJ9" s="15"/>
      <c r="AK9" s="15"/>
      <c r="AL9" s="14"/>
      <c r="AM9" s="14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61" t="s">
        <v>110</v>
      </c>
      <c r="BA9" s="61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61" t="s">
        <v>110</v>
      </c>
      <c r="BQ9" s="61"/>
      <c r="BR9" s="61"/>
      <c r="BS9" s="61"/>
      <c r="BT9" s="61"/>
      <c r="BU9" s="61"/>
      <c r="BV9" s="61"/>
      <c r="BW9" s="61"/>
      <c r="BX9" s="61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61" t="s">
        <v>110</v>
      </c>
      <c r="CN9" s="61"/>
      <c r="CO9" s="61"/>
      <c r="CP9" s="61"/>
      <c r="CQ9" s="61"/>
      <c r="CR9" s="61"/>
      <c r="CS9" s="61"/>
      <c r="CT9" s="61"/>
      <c r="CU9" s="61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61" t="s">
        <v>110</v>
      </c>
      <c r="DK9" s="61"/>
      <c r="DL9" s="61"/>
      <c r="DM9" s="61"/>
      <c r="DN9" s="61"/>
      <c r="DO9" s="61"/>
      <c r="DP9" s="61"/>
      <c r="DQ9" s="61"/>
      <c r="DR9" s="61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</row>
    <row r="10" spans="1:1024" ht="18.75" customHeight="1" x14ac:dyDescent="0.25">
      <c r="A10" s="61" t="s">
        <v>111</v>
      </c>
      <c r="B10" s="61"/>
      <c r="C10" s="61"/>
      <c r="D10" s="61"/>
      <c r="E10" s="61"/>
      <c r="F10" s="61"/>
      <c r="G10" s="61"/>
      <c r="H10" s="61"/>
      <c r="I10" s="61"/>
      <c r="J10" s="61"/>
      <c r="K10" s="12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61" t="s">
        <v>111</v>
      </c>
      <c r="W10" s="61"/>
      <c r="X10" s="61"/>
      <c r="Y10" s="61"/>
      <c r="Z10" s="61"/>
      <c r="AA10" s="61"/>
      <c r="AB10" s="61"/>
      <c r="AC10" s="61"/>
      <c r="AD10" s="61"/>
      <c r="AE10" s="61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61" t="s">
        <v>111</v>
      </c>
      <c r="BA10" s="61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61" t="s">
        <v>111</v>
      </c>
      <c r="BQ10" s="61"/>
      <c r="BR10" s="61"/>
      <c r="BS10" s="61"/>
      <c r="BT10" s="61"/>
      <c r="BU10" s="61"/>
      <c r="BV10" s="61"/>
      <c r="BW10" s="61"/>
      <c r="BX10" s="61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61" t="s">
        <v>111</v>
      </c>
      <c r="CN10" s="61"/>
      <c r="CO10" s="61"/>
      <c r="CP10" s="61"/>
      <c r="CQ10" s="61"/>
      <c r="CR10" s="61"/>
      <c r="CS10" s="61"/>
      <c r="CT10" s="61"/>
      <c r="CU10" s="61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61" t="s">
        <v>111</v>
      </c>
      <c r="DK10" s="61"/>
      <c r="DL10" s="61"/>
      <c r="DM10" s="61"/>
      <c r="DN10" s="61"/>
      <c r="DO10" s="61"/>
      <c r="DP10" s="61"/>
      <c r="DQ10" s="61"/>
      <c r="DR10" s="61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</row>
    <row r="11" spans="1:1024" s="22" customFormat="1" ht="92.25" customHeight="1" x14ac:dyDescent="0.25">
      <c r="A11" s="61" t="s">
        <v>112</v>
      </c>
      <c r="B11" s="61"/>
      <c r="C11" s="61"/>
      <c r="D11" s="61"/>
      <c r="E11" s="61"/>
      <c r="F11" s="61"/>
      <c r="G11" s="61"/>
      <c r="H11" s="61"/>
      <c r="I11" s="61"/>
      <c r="J11" s="61"/>
      <c r="K11" s="12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61" t="s">
        <v>112</v>
      </c>
      <c r="W11" s="61"/>
      <c r="X11" s="61"/>
      <c r="Y11" s="61"/>
      <c r="Z11" s="61"/>
      <c r="AA11" s="61"/>
      <c r="AB11" s="61"/>
      <c r="AC11" s="61"/>
      <c r="AD11" s="61"/>
      <c r="AE11" s="61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61" t="s">
        <v>112</v>
      </c>
      <c r="BA11" s="61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61" t="s">
        <v>112</v>
      </c>
      <c r="BQ11" s="61"/>
      <c r="BR11" s="61"/>
      <c r="BS11" s="61"/>
      <c r="BT11" s="61"/>
      <c r="BU11" s="61"/>
      <c r="BV11" s="61"/>
      <c r="BW11" s="61"/>
      <c r="BX11" s="61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1"/>
      <c r="CL11" s="20"/>
      <c r="CM11" s="61" t="s">
        <v>112</v>
      </c>
      <c r="CN11" s="61"/>
      <c r="CO11" s="61"/>
      <c r="CP11" s="61"/>
      <c r="CQ11" s="61"/>
      <c r="CR11" s="61"/>
      <c r="CS11" s="61"/>
      <c r="CT11" s="61"/>
      <c r="CU11" s="61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1"/>
      <c r="DG11" s="20"/>
      <c r="DH11" s="20"/>
      <c r="DI11" s="20"/>
      <c r="DJ11" s="61" t="s">
        <v>112</v>
      </c>
      <c r="DK11" s="61"/>
      <c r="DL11" s="61"/>
      <c r="DM11" s="61"/>
      <c r="DN11" s="61"/>
      <c r="DO11" s="61"/>
      <c r="DP11" s="61"/>
      <c r="DQ11" s="61"/>
      <c r="DR11" s="61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1"/>
      <c r="ED11" s="21"/>
      <c r="AMD11"/>
      <c r="AME11"/>
      <c r="AMF11"/>
      <c r="AMG11"/>
      <c r="AMH11"/>
      <c r="AMI11"/>
      <c r="AMJ11"/>
    </row>
    <row r="12" spans="1:1024" ht="78" customHeight="1" x14ac:dyDescent="0.25">
      <c r="A12" s="62" t="s">
        <v>113</v>
      </c>
      <c r="B12" s="62"/>
      <c r="C12" s="62"/>
      <c r="D12" s="62"/>
      <c r="E12" s="62"/>
      <c r="F12" s="62"/>
      <c r="G12" s="62"/>
      <c r="H12" s="62"/>
      <c r="I12" s="62"/>
      <c r="J12" s="62"/>
      <c r="K12" s="12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61" t="s">
        <v>113</v>
      </c>
      <c r="W12" s="61"/>
      <c r="X12" s="61"/>
      <c r="Y12" s="61"/>
      <c r="Z12" s="61"/>
      <c r="AA12" s="61"/>
      <c r="AB12" s="61"/>
      <c r="AC12" s="61"/>
      <c r="AD12" s="61"/>
      <c r="AE12" s="61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61" t="s">
        <v>113</v>
      </c>
      <c r="BA12" s="61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61" t="s">
        <v>113</v>
      </c>
      <c r="BQ12" s="61"/>
      <c r="BR12" s="61"/>
      <c r="BS12" s="61"/>
      <c r="BT12" s="61"/>
      <c r="BU12" s="61"/>
      <c r="BV12" s="61"/>
      <c r="BW12" s="61"/>
      <c r="BX12" s="61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4"/>
      <c r="CL12" s="23"/>
      <c r="CM12" s="61" t="s">
        <v>113</v>
      </c>
      <c r="CN12" s="61"/>
      <c r="CO12" s="61"/>
      <c r="CP12" s="61"/>
      <c r="CQ12" s="61"/>
      <c r="CR12" s="61"/>
      <c r="CS12" s="61"/>
      <c r="CT12" s="61"/>
      <c r="CU12" s="61"/>
      <c r="CV12" s="23"/>
      <c r="CW12" s="23"/>
      <c r="CX12" s="20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61" t="s">
        <v>113</v>
      </c>
      <c r="DK12" s="61"/>
      <c r="DL12" s="61"/>
      <c r="DM12" s="61"/>
      <c r="DN12" s="61"/>
      <c r="DO12" s="61"/>
      <c r="DP12" s="61"/>
      <c r="DQ12" s="61"/>
      <c r="DR12" s="61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4"/>
      <c r="ED12" s="24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  <c r="IW12" s="22"/>
      <c r="IX12" s="22"/>
      <c r="IY12" s="22"/>
      <c r="IZ12" s="22"/>
      <c r="JA12" s="22"/>
      <c r="JB12" s="22"/>
      <c r="JC12" s="22"/>
      <c r="JD12" s="22"/>
      <c r="JE12" s="22"/>
      <c r="JF12" s="22"/>
      <c r="JG12" s="22"/>
      <c r="JH12" s="22"/>
      <c r="JI12" s="22"/>
      <c r="JJ12" s="22"/>
      <c r="JK12" s="22"/>
      <c r="JL12" s="22"/>
      <c r="JM12" s="22"/>
      <c r="JN12" s="22"/>
      <c r="JO12" s="22"/>
      <c r="JP12" s="22"/>
      <c r="JQ12" s="22"/>
      <c r="JR12" s="22"/>
      <c r="JS12" s="22"/>
      <c r="JT12" s="22"/>
      <c r="JU12" s="22"/>
      <c r="JV12" s="22"/>
      <c r="JW12" s="22"/>
      <c r="JX12" s="22"/>
      <c r="JY12" s="22"/>
      <c r="JZ12" s="22"/>
      <c r="KA12" s="22"/>
      <c r="KB12" s="22"/>
      <c r="KC12" s="22"/>
      <c r="KD12" s="22"/>
    </row>
    <row r="13" spans="1:1024" s="29" customFormat="1" ht="15.75" x14ac:dyDescent="0.25">
      <c r="A13" s="25">
        <v>1</v>
      </c>
      <c r="B13" s="25"/>
      <c r="C13" s="63" t="s">
        <v>114</v>
      </c>
      <c r="D13" s="63"/>
      <c r="E13" s="63"/>
      <c r="F13" s="63"/>
      <c r="G13" s="63"/>
      <c r="H13" s="63"/>
      <c r="I13" s="63"/>
      <c r="J13" s="63"/>
      <c r="K13" s="27">
        <f t="shared" ref="K13:U13" si="0">SUM(K14:K18)</f>
        <v>0</v>
      </c>
      <c r="L13" s="28">
        <f t="shared" si="0"/>
        <v>0</v>
      </c>
      <c r="M13" s="28">
        <f t="shared" si="0"/>
        <v>0</v>
      </c>
      <c r="N13" s="28">
        <f t="shared" si="0"/>
        <v>0</v>
      </c>
      <c r="O13" s="28">
        <f t="shared" si="0"/>
        <v>0</v>
      </c>
      <c r="P13" s="28">
        <f t="shared" si="0"/>
        <v>0</v>
      </c>
      <c r="Q13" s="28">
        <f t="shared" si="0"/>
        <v>0</v>
      </c>
      <c r="R13" s="28">
        <f t="shared" si="0"/>
        <v>0</v>
      </c>
      <c r="S13" s="28">
        <f t="shared" si="0"/>
        <v>0</v>
      </c>
      <c r="T13" s="28">
        <f t="shared" si="0"/>
        <v>0</v>
      </c>
      <c r="U13" s="28">
        <f t="shared" si="0"/>
        <v>0</v>
      </c>
      <c r="V13" s="25">
        <v>1</v>
      </c>
      <c r="W13" s="25"/>
      <c r="X13" s="63" t="s">
        <v>114</v>
      </c>
      <c r="Y13" s="63"/>
      <c r="Z13" s="63"/>
      <c r="AA13" s="63"/>
      <c r="AB13" s="63"/>
      <c r="AC13" s="63"/>
      <c r="AD13" s="63"/>
      <c r="AE13" s="63"/>
      <c r="AF13" s="27">
        <f t="shared" ref="AF13:AY13" si="1">SUM(AF14:AF18)</f>
        <v>0</v>
      </c>
      <c r="AG13" s="27">
        <f t="shared" si="1"/>
        <v>0</v>
      </c>
      <c r="AH13" s="27">
        <f t="shared" si="1"/>
        <v>0</v>
      </c>
      <c r="AI13" s="27">
        <f t="shared" si="1"/>
        <v>0</v>
      </c>
      <c r="AJ13" s="27">
        <f t="shared" si="1"/>
        <v>0</v>
      </c>
      <c r="AK13" s="27">
        <f t="shared" si="1"/>
        <v>0</v>
      </c>
      <c r="AL13" s="27">
        <f t="shared" si="1"/>
        <v>0</v>
      </c>
      <c r="AM13" s="27">
        <f t="shared" si="1"/>
        <v>0</v>
      </c>
      <c r="AN13" s="27">
        <f t="shared" si="1"/>
        <v>0</v>
      </c>
      <c r="AO13" s="27">
        <f t="shared" si="1"/>
        <v>0</v>
      </c>
      <c r="AP13" s="27">
        <f t="shared" si="1"/>
        <v>0</v>
      </c>
      <c r="AQ13" s="27">
        <f t="shared" si="1"/>
        <v>0</v>
      </c>
      <c r="AR13" s="27">
        <f t="shared" si="1"/>
        <v>0</v>
      </c>
      <c r="AS13" s="27">
        <f t="shared" si="1"/>
        <v>0</v>
      </c>
      <c r="AT13" s="27">
        <f t="shared" si="1"/>
        <v>0</v>
      </c>
      <c r="AU13" s="27">
        <f t="shared" si="1"/>
        <v>0</v>
      </c>
      <c r="AV13" s="27">
        <f t="shared" si="1"/>
        <v>0</v>
      </c>
      <c r="AW13" s="27">
        <f t="shared" si="1"/>
        <v>0</v>
      </c>
      <c r="AX13" s="27">
        <f t="shared" si="1"/>
        <v>0</v>
      </c>
      <c r="AY13" s="27">
        <f t="shared" si="1"/>
        <v>0</v>
      </c>
      <c r="AZ13" s="25">
        <v>1</v>
      </c>
      <c r="BA13" s="26" t="s">
        <v>114</v>
      </c>
      <c r="BB13" s="27">
        <f t="shared" ref="BB13:BO13" si="2">SUM(BB14:BB18)</f>
        <v>0</v>
      </c>
      <c r="BC13" s="27">
        <f t="shared" si="2"/>
        <v>0</v>
      </c>
      <c r="BD13" s="27">
        <f t="shared" si="2"/>
        <v>0</v>
      </c>
      <c r="BE13" s="27">
        <f t="shared" si="2"/>
        <v>0</v>
      </c>
      <c r="BF13" s="27">
        <f t="shared" si="2"/>
        <v>0</v>
      </c>
      <c r="BG13" s="27">
        <f t="shared" si="2"/>
        <v>0</v>
      </c>
      <c r="BH13" s="27">
        <f t="shared" si="2"/>
        <v>0</v>
      </c>
      <c r="BI13" s="27">
        <f t="shared" si="2"/>
        <v>0</v>
      </c>
      <c r="BJ13" s="27">
        <f t="shared" si="2"/>
        <v>0</v>
      </c>
      <c r="BK13" s="27">
        <f t="shared" si="2"/>
        <v>0</v>
      </c>
      <c r="BL13" s="27">
        <f t="shared" si="2"/>
        <v>0</v>
      </c>
      <c r="BM13" s="27">
        <f t="shared" si="2"/>
        <v>0</v>
      </c>
      <c r="BN13" s="27">
        <f t="shared" si="2"/>
        <v>0</v>
      </c>
      <c r="BO13" s="27">
        <f t="shared" si="2"/>
        <v>0</v>
      </c>
      <c r="BP13" s="25">
        <v>1</v>
      </c>
      <c r="BQ13" s="64" t="s">
        <v>114</v>
      </c>
      <c r="BR13" s="64"/>
      <c r="BS13" s="64"/>
      <c r="BT13" s="64"/>
      <c r="BU13" s="64"/>
      <c r="BV13" s="64"/>
      <c r="BW13" s="64"/>
      <c r="BX13" s="64"/>
      <c r="BY13" s="27">
        <f t="shared" ref="BY13:CL13" si="3">SUM(BY14:BY18)</f>
        <v>0</v>
      </c>
      <c r="BZ13" s="27">
        <f t="shared" si="3"/>
        <v>0</v>
      </c>
      <c r="CA13" s="27">
        <f t="shared" si="3"/>
        <v>0</v>
      </c>
      <c r="CB13" s="27">
        <f t="shared" si="3"/>
        <v>0</v>
      </c>
      <c r="CC13" s="27">
        <f t="shared" si="3"/>
        <v>0</v>
      </c>
      <c r="CD13" s="27">
        <f t="shared" si="3"/>
        <v>0</v>
      </c>
      <c r="CE13" s="27">
        <f t="shared" si="3"/>
        <v>0</v>
      </c>
      <c r="CF13" s="27">
        <f t="shared" si="3"/>
        <v>0</v>
      </c>
      <c r="CG13" s="27">
        <f t="shared" si="3"/>
        <v>0</v>
      </c>
      <c r="CH13" s="27">
        <f t="shared" si="3"/>
        <v>0</v>
      </c>
      <c r="CI13" s="27">
        <f t="shared" si="3"/>
        <v>0</v>
      </c>
      <c r="CJ13" s="27">
        <f t="shared" si="3"/>
        <v>0</v>
      </c>
      <c r="CK13" s="27">
        <f t="shared" si="3"/>
        <v>0</v>
      </c>
      <c r="CL13" s="27">
        <f t="shared" si="3"/>
        <v>0</v>
      </c>
      <c r="CM13" s="25">
        <v>1</v>
      </c>
      <c r="CN13" s="64" t="s">
        <v>114</v>
      </c>
      <c r="CO13" s="64"/>
      <c r="CP13" s="64"/>
      <c r="CQ13" s="64"/>
      <c r="CR13" s="64"/>
      <c r="CS13" s="64"/>
      <c r="CT13" s="64"/>
      <c r="CU13" s="64"/>
      <c r="CV13" s="27">
        <f t="shared" ref="CV13:DI13" si="4">SUM(CV14:CV18)</f>
        <v>0</v>
      </c>
      <c r="CW13" s="27">
        <f t="shared" si="4"/>
        <v>0</v>
      </c>
      <c r="CX13" s="27">
        <f t="shared" si="4"/>
        <v>0</v>
      </c>
      <c r="CY13" s="27">
        <f t="shared" si="4"/>
        <v>0</v>
      </c>
      <c r="CZ13" s="27">
        <f t="shared" si="4"/>
        <v>0</v>
      </c>
      <c r="DA13" s="27">
        <f t="shared" si="4"/>
        <v>0</v>
      </c>
      <c r="DB13" s="27">
        <f t="shared" si="4"/>
        <v>0</v>
      </c>
      <c r="DC13" s="27">
        <f t="shared" si="4"/>
        <v>0</v>
      </c>
      <c r="DD13" s="27">
        <f t="shared" si="4"/>
        <v>0</v>
      </c>
      <c r="DE13" s="27">
        <f t="shared" si="4"/>
        <v>0</v>
      </c>
      <c r="DF13" s="27">
        <f t="shared" si="4"/>
        <v>0</v>
      </c>
      <c r="DG13" s="27">
        <f t="shared" si="4"/>
        <v>0</v>
      </c>
      <c r="DH13" s="27">
        <f t="shared" si="4"/>
        <v>0</v>
      </c>
      <c r="DI13" s="27">
        <f t="shared" si="4"/>
        <v>0</v>
      </c>
      <c r="DJ13" s="25">
        <v>1</v>
      </c>
      <c r="DK13" s="64" t="s">
        <v>114</v>
      </c>
      <c r="DL13" s="64"/>
      <c r="DM13" s="64"/>
      <c r="DN13" s="64"/>
      <c r="DO13" s="64"/>
      <c r="DP13" s="64"/>
      <c r="DQ13" s="64"/>
      <c r="DR13" s="64"/>
      <c r="DS13" s="27">
        <f t="shared" ref="DS13:ED13" si="5">SUM(DS14:DS18)</f>
        <v>0</v>
      </c>
      <c r="DT13" s="27">
        <f t="shared" si="5"/>
        <v>0</v>
      </c>
      <c r="DU13" s="27">
        <f t="shared" si="5"/>
        <v>0</v>
      </c>
      <c r="DV13" s="27">
        <f t="shared" si="5"/>
        <v>0</v>
      </c>
      <c r="DW13" s="27">
        <f t="shared" si="5"/>
        <v>0</v>
      </c>
      <c r="DX13" s="27">
        <f t="shared" si="5"/>
        <v>0</v>
      </c>
      <c r="DY13" s="27">
        <f t="shared" si="5"/>
        <v>0</v>
      </c>
      <c r="DZ13" s="27">
        <f t="shared" si="5"/>
        <v>0</v>
      </c>
      <c r="EA13" s="27">
        <f t="shared" si="5"/>
        <v>0</v>
      </c>
      <c r="EB13" s="27">
        <f t="shared" si="5"/>
        <v>0</v>
      </c>
      <c r="EC13" s="27">
        <f t="shared" si="5"/>
        <v>0</v>
      </c>
      <c r="ED13" s="27">
        <f t="shared" si="5"/>
        <v>0</v>
      </c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AMD13"/>
      <c r="AME13"/>
      <c r="AMF13"/>
      <c r="AMG13"/>
      <c r="AMH13"/>
      <c r="AMI13"/>
      <c r="AMJ13"/>
    </row>
    <row r="14" spans="1:1024" ht="25.9" customHeight="1" x14ac:dyDescent="0.25">
      <c r="A14" s="30" t="s">
        <v>115</v>
      </c>
      <c r="B14" s="30" t="s">
        <v>116</v>
      </c>
      <c r="C14" s="65" t="s">
        <v>117</v>
      </c>
      <c r="D14" s="65"/>
      <c r="E14" s="65"/>
      <c r="F14" s="65"/>
      <c r="G14" s="65"/>
      <c r="H14" s="65"/>
      <c r="I14" s="65"/>
      <c r="J14" s="65"/>
      <c r="K14" s="32"/>
      <c r="L14" s="33"/>
      <c r="M14" s="33"/>
      <c r="N14" s="33"/>
      <c r="O14" s="33"/>
      <c r="P14" s="34"/>
      <c r="Q14" s="34"/>
      <c r="R14" s="34"/>
      <c r="S14" s="34"/>
      <c r="T14" s="33"/>
      <c r="U14" s="33"/>
      <c r="V14" s="30" t="s">
        <v>115</v>
      </c>
      <c r="W14" s="30" t="s">
        <v>116</v>
      </c>
      <c r="X14" s="65" t="s">
        <v>117</v>
      </c>
      <c r="Y14" s="65"/>
      <c r="Z14" s="65"/>
      <c r="AA14" s="65"/>
      <c r="AB14" s="65"/>
      <c r="AC14" s="65"/>
      <c r="AD14" s="65"/>
      <c r="AE14" s="65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0" t="s">
        <v>115</v>
      </c>
      <c r="BA14" s="31" t="s">
        <v>117</v>
      </c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0" t="s">
        <v>115</v>
      </c>
      <c r="BQ14" s="66" t="s">
        <v>117</v>
      </c>
      <c r="BR14" s="66"/>
      <c r="BS14" s="66"/>
      <c r="BT14" s="66"/>
      <c r="BU14" s="66"/>
      <c r="BV14" s="66"/>
      <c r="BW14" s="66"/>
      <c r="BX14" s="66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0" t="s">
        <v>115</v>
      </c>
      <c r="CN14" s="65" t="s">
        <v>117</v>
      </c>
      <c r="CO14" s="65"/>
      <c r="CP14" s="65"/>
      <c r="CQ14" s="65"/>
      <c r="CR14" s="65"/>
      <c r="CS14" s="65"/>
      <c r="CT14" s="65"/>
      <c r="CU14" s="65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0" t="s">
        <v>115</v>
      </c>
      <c r="DK14" s="66" t="s">
        <v>117</v>
      </c>
      <c r="DL14" s="66"/>
      <c r="DM14" s="66"/>
      <c r="DN14" s="66"/>
      <c r="DO14" s="66"/>
      <c r="DP14" s="66"/>
      <c r="DQ14" s="66"/>
      <c r="DR14" s="66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</row>
    <row r="15" spans="1:1024" ht="28.9" customHeight="1" x14ac:dyDescent="0.25">
      <c r="A15" s="30" t="s">
        <v>118</v>
      </c>
      <c r="B15" s="30" t="s">
        <v>116</v>
      </c>
      <c r="C15" s="65" t="s">
        <v>119</v>
      </c>
      <c r="D15" s="65"/>
      <c r="E15" s="65"/>
      <c r="F15" s="65"/>
      <c r="G15" s="65"/>
      <c r="H15" s="65"/>
      <c r="I15" s="65"/>
      <c r="J15" s="65"/>
      <c r="K15" s="32"/>
      <c r="L15" s="33"/>
      <c r="M15" s="33"/>
      <c r="N15" s="33"/>
      <c r="O15" s="33"/>
      <c r="P15" s="34"/>
      <c r="Q15" s="34"/>
      <c r="R15" s="34"/>
      <c r="S15" s="34"/>
      <c r="T15" s="33"/>
      <c r="U15" s="33"/>
      <c r="V15" s="30" t="s">
        <v>118</v>
      </c>
      <c r="W15" s="30" t="s">
        <v>116</v>
      </c>
      <c r="X15" s="65" t="s">
        <v>119</v>
      </c>
      <c r="Y15" s="65"/>
      <c r="Z15" s="65"/>
      <c r="AA15" s="65"/>
      <c r="AB15" s="65"/>
      <c r="AC15" s="65"/>
      <c r="AD15" s="65"/>
      <c r="AE15" s="65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0" t="s">
        <v>118</v>
      </c>
      <c r="BA15" s="31" t="s">
        <v>119</v>
      </c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0" t="s">
        <v>118</v>
      </c>
      <c r="BQ15" s="66" t="s">
        <v>119</v>
      </c>
      <c r="BR15" s="66"/>
      <c r="BS15" s="66"/>
      <c r="BT15" s="66"/>
      <c r="BU15" s="66"/>
      <c r="BV15" s="66"/>
      <c r="BW15" s="66"/>
      <c r="BX15" s="66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0" t="s">
        <v>118</v>
      </c>
      <c r="CN15" s="65" t="s">
        <v>119</v>
      </c>
      <c r="CO15" s="65"/>
      <c r="CP15" s="65"/>
      <c r="CQ15" s="65"/>
      <c r="CR15" s="65"/>
      <c r="CS15" s="65"/>
      <c r="CT15" s="65"/>
      <c r="CU15" s="65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0" t="s">
        <v>118</v>
      </c>
      <c r="DK15" s="66" t="s">
        <v>119</v>
      </c>
      <c r="DL15" s="66"/>
      <c r="DM15" s="66"/>
      <c r="DN15" s="66"/>
      <c r="DO15" s="66"/>
      <c r="DP15" s="66"/>
      <c r="DQ15" s="66"/>
      <c r="DR15" s="66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</row>
    <row r="16" spans="1:1024" ht="18" customHeight="1" x14ac:dyDescent="0.25">
      <c r="A16" s="30" t="s">
        <v>120</v>
      </c>
      <c r="B16" s="30" t="s">
        <v>116</v>
      </c>
      <c r="C16" s="65" t="s">
        <v>121</v>
      </c>
      <c r="D16" s="65"/>
      <c r="E16" s="65"/>
      <c r="F16" s="65"/>
      <c r="G16" s="65"/>
      <c r="H16" s="65"/>
      <c r="I16" s="65"/>
      <c r="J16" s="65"/>
      <c r="K16" s="32"/>
      <c r="L16" s="33"/>
      <c r="M16" s="33"/>
      <c r="N16" s="33"/>
      <c r="O16" s="33"/>
      <c r="P16" s="34"/>
      <c r="Q16" s="34"/>
      <c r="R16" s="34"/>
      <c r="S16" s="34"/>
      <c r="T16" s="33"/>
      <c r="U16" s="33"/>
      <c r="V16" s="30" t="s">
        <v>120</v>
      </c>
      <c r="W16" s="30" t="s">
        <v>116</v>
      </c>
      <c r="X16" s="65" t="s">
        <v>121</v>
      </c>
      <c r="Y16" s="65"/>
      <c r="Z16" s="65"/>
      <c r="AA16" s="65"/>
      <c r="AB16" s="65"/>
      <c r="AC16" s="65"/>
      <c r="AD16" s="65"/>
      <c r="AE16" s="65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0" t="s">
        <v>120</v>
      </c>
      <c r="BA16" s="31" t="s">
        <v>121</v>
      </c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0" t="s">
        <v>120</v>
      </c>
      <c r="BQ16" s="66" t="s">
        <v>121</v>
      </c>
      <c r="BR16" s="66"/>
      <c r="BS16" s="66"/>
      <c r="BT16" s="66"/>
      <c r="BU16" s="66"/>
      <c r="BV16" s="66"/>
      <c r="BW16" s="66"/>
      <c r="BX16" s="66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0" t="s">
        <v>120</v>
      </c>
      <c r="CN16" s="65" t="s">
        <v>121</v>
      </c>
      <c r="CO16" s="65"/>
      <c r="CP16" s="65"/>
      <c r="CQ16" s="65"/>
      <c r="CR16" s="65"/>
      <c r="CS16" s="65"/>
      <c r="CT16" s="65"/>
      <c r="CU16" s="65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0" t="s">
        <v>120</v>
      </c>
      <c r="DK16" s="66" t="s">
        <v>121</v>
      </c>
      <c r="DL16" s="66"/>
      <c r="DM16" s="66"/>
      <c r="DN16" s="66"/>
      <c r="DO16" s="66"/>
      <c r="DP16" s="66"/>
      <c r="DQ16" s="66"/>
      <c r="DR16" s="66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</row>
    <row r="17" spans="1:1024" ht="18" customHeight="1" x14ac:dyDescent="0.25">
      <c r="A17" s="30" t="s">
        <v>122</v>
      </c>
      <c r="B17" s="30" t="s">
        <v>116</v>
      </c>
      <c r="C17" s="65" t="s">
        <v>123</v>
      </c>
      <c r="D17" s="65"/>
      <c r="E17" s="65"/>
      <c r="F17" s="65"/>
      <c r="G17" s="65"/>
      <c r="H17" s="65"/>
      <c r="I17" s="65"/>
      <c r="J17" s="65"/>
      <c r="K17" s="32"/>
      <c r="L17" s="33"/>
      <c r="M17" s="33"/>
      <c r="N17" s="33"/>
      <c r="O17" s="33"/>
      <c r="P17" s="34"/>
      <c r="Q17" s="34"/>
      <c r="R17" s="34"/>
      <c r="S17" s="34"/>
      <c r="T17" s="33"/>
      <c r="U17" s="33"/>
      <c r="V17" s="30" t="s">
        <v>122</v>
      </c>
      <c r="W17" s="30" t="s">
        <v>116</v>
      </c>
      <c r="X17" s="65" t="s">
        <v>123</v>
      </c>
      <c r="Y17" s="65"/>
      <c r="Z17" s="65"/>
      <c r="AA17" s="65"/>
      <c r="AB17" s="65"/>
      <c r="AC17" s="65"/>
      <c r="AD17" s="65"/>
      <c r="AE17" s="65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0" t="s">
        <v>122</v>
      </c>
      <c r="BA17" s="31" t="s">
        <v>123</v>
      </c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0" t="s">
        <v>122</v>
      </c>
      <c r="BQ17" s="66" t="s">
        <v>123</v>
      </c>
      <c r="BR17" s="66"/>
      <c r="BS17" s="66"/>
      <c r="BT17" s="66"/>
      <c r="BU17" s="66"/>
      <c r="BV17" s="66"/>
      <c r="BW17" s="66"/>
      <c r="BX17" s="66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0" t="s">
        <v>122</v>
      </c>
      <c r="CN17" s="65" t="s">
        <v>123</v>
      </c>
      <c r="CO17" s="65"/>
      <c r="CP17" s="65"/>
      <c r="CQ17" s="65"/>
      <c r="CR17" s="65"/>
      <c r="CS17" s="65"/>
      <c r="CT17" s="65"/>
      <c r="CU17" s="65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0" t="s">
        <v>122</v>
      </c>
      <c r="DK17" s="66" t="s">
        <v>123</v>
      </c>
      <c r="DL17" s="66"/>
      <c r="DM17" s="66"/>
      <c r="DN17" s="66"/>
      <c r="DO17" s="66"/>
      <c r="DP17" s="66"/>
      <c r="DQ17" s="66"/>
      <c r="DR17" s="66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</row>
    <row r="18" spans="1:1024" ht="18.600000000000001" customHeight="1" x14ac:dyDescent="0.25">
      <c r="A18" s="30" t="s">
        <v>124</v>
      </c>
      <c r="B18" s="30" t="s">
        <v>116</v>
      </c>
      <c r="C18" s="65" t="s">
        <v>125</v>
      </c>
      <c r="D18" s="65"/>
      <c r="E18" s="65"/>
      <c r="F18" s="65"/>
      <c r="G18" s="65"/>
      <c r="H18" s="65"/>
      <c r="I18" s="65"/>
      <c r="J18" s="65"/>
      <c r="K18" s="32"/>
      <c r="L18" s="33"/>
      <c r="M18" s="33"/>
      <c r="N18" s="33"/>
      <c r="O18" s="33"/>
      <c r="P18" s="34"/>
      <c r="Q18" s="34"/>
      <c r="R18" s="34"/>
      <c r="S18" s="34"/>
      <c r="T18" s="33"/>
      <c r="U18" s="33"/>
      <c r="V18" s="30" t="s">
        <v>124</v>
      </c>
      <c r="W18" s="30" t="s">
        <v>116</v>
      </c>
      <c r="X18" s="65" t="s">
        <v>125</v>
      </c>
      <c r="Y18" s="65"/>
      <c r="Z18" s="65"/>
      <c r="AA18" s="65"/>
      <c r="AB18" s="65"/>
      <c r="AC18" s="65"/>
      <c r="AD18" s="65"/>
      <c r="AE18" s="65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0" t="s">
        <v>124</v>
      </c>
      <c r="BA18" s="31" t="s">
        <v>125</v>
      </c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0" t="s">
        <v>124</v>
      </c>
      <c r="BQ18" s="66" t="s">
        <v>125</v>
      </c>
      <c r="BR18" s="66"/>
      <c r="BS18" s="66"/>
      <c r="BT18" s="66"/>
      <c r="BU18" s="66"/>
      <c r="BV18" s="66"/>
      <c r="BW18" s="66"/>
      <c r="BX18" s="66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0" t="s">
        <v>124</v>
      </c>
      <c r="CN18" s="65" t="s">
        <v>125</v>
      </c>
      <c r="CO18" s="65"/>
      <c r="CP18" s="65"/>
      <c r="CQ18" s="65"/>
      <c r="CR18" s="65"/>
      <c r="CS18" s="65"/>
      <c r="CT18" s="65"/>
      <c r="CU18" s="65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0" t="s">
        <v>124</v>
      </c>
      <c r="DK18" s="66" t="s">
        <v>125</v>
      </c>
      <c r="DL18" s="66"/>
      <c r="DM18" s="66"/>
      <c r="DN18" s="66"/>
      <c r="DO18" s="66"/>
      <c r="DP18" s="66"/>
      <c r="DQ18" s="66"/>
      <c r="DR18" s="66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</row>
    <row r="19" spans="1:1024" s="29" customFormat="1" ht="15.75" x14ac:dyDescent="0.25">
      <c r="A19" s="25" t="s">
        <v>126</v>
      </c>
      <c r="B19" s="25"/>
      <c r="C19" s="63" t="s">
        <v>127</v>
      </c>
      <c r="D19" s="63"/>
      <c r="E19" s="63"/>
      <c r="F19" s="63"/>
      <c r="G19" s="63"/>
      <c r="H19" s="63"/>
      <c r="I19" s="63"/>
      <c r="J19" s="63"/>
      <c r="K19" s="27">
        <f t="shared" ref="K19:U19" si="6">SUM(K20:K22)</f>
        <v>0</v>
      </c>
      <c r="L19" s="27">
        <f t="shared" si="6"/>
        <v>0</v>
      </c>
      <c r="M19" s="27">
        <f t="shared" si="6"/>
        <v>0</v>
      </c>
      <c r="N19" s="27">
        <f t="shared" si="6"/>
        <v>0</v>
      </c>
      <c r="O19" s="27">
        <f t="shared" si="6"/>
        <v>0</v>
      </c>
      <c r="P19" s="27">
        <f t="shared" si="6"/>
        <v>0</v>
      </c>
      <c r="Q19" s="27">
        <f t="shared" si="6"/>
        <v>0</v>
      </c>
      <c r="R19" s="27">
        <f t="shared" si="6"/>
        <v>0</v>
      </c>
      <c r="S19" s="27">
        <f t="shared" si="6"/>
        <v>0</v>
      </c>
      <c r="T19" s="27">
        <f t="shared" si="6"/>
        <v>0</v>
      </c>
      <c r="U19" s="27">
        <f t="shared" si="6"/>
        <v>0</v>
      </c>
      <c r="V19" s="25" t="s">
        <v>126</v>
      </c>
      <c r="W19" s="25"/>
      <c r="X19" s="63" t="s">
        <v>127</v>
      </c>
      <c r="Y19" s="63"/>
      <c r="Z19" s="63"/>
      <c r="AA19" s="63"/>
      <c r="AB19" s="63"/>
      <c r="AC19" s="63"/>
      <c r="AD19" s="63"/>
      <c r="AE19" s="63"/>
      <c r="AF19" s="27">
        <f t="shared" ref="AF19:AY19" si="7">SUM(AF20:AF22)</f>
        <v>0</v>
      </c>
      <c r="AG19" s="27">
        <f t="shared" si="7"/>
        <v>0</v>
      </c>
      <c r="AH19" s="27">
        <f t="shared" si="7"/>
        <v>0</v>
      </c>
      <c r="AI19" s="27">
        <f t="shared" si="7"/>
        <v>0</v>
      </c>
      <c r="AJ19" s="27">
        <f t="shared" si="7"/>
        <v>0</v>
      </c>
      <c r="AK19" s="27">
        <f t="shared" si="7"/>
        <v>0</v>
      </c>
      <c r="AL19" s="27">
        <f t="shared" si="7"/>
        <v>0</v>
      </c>
      <c r="AM19" s="27">
        <f t="shared" si="7"/>
        <v>0</v>
      </c>
      <c r="AN19" s="27">
        <f t="shared" si="7"/>
        <v>0</v>
      </c>
      <c r="AO19" s="27">
        <f t="shared" si="7"/>
        <v>0</v>
      </c>
      <c r="AP19" s="27">
        <f t="shared" si="7"/>
        <v>0</v>
      </c>
      <c r="AQ19" s="27">
        <f t="shared" si="7"/>
        <v>0</v>
      </c>
      <c r="AR19" s="27">
        <f t="shared" si="7"/>
        <v>0</v>
      </c>
      <c r="AS19" s="27">
        <f t="shared" si="7"/>
        <v>0</v>
      </c>
      <c r="AT19" s="27">
        <f t="shared" si="7"/>
        <v>0</v>
      </c>
      <c r="AU19" s="27">
        <f t="shared" si="7"/>
        <v>0</v>
      </c>
      <c r="AV19" s="27">
        <f t="shared" si="7"/>
        <v>0</v>
      </c>
      <c r="AW19" s="27">
        <f t="shared" si="7"/>
        <v>0</v>
      </c>
      <c r="AX19" s="27">
        <f t="shared" si="7"/>
        <v>0</v>
      </c>
      <c r="AY19" s="27">
        <f t="shared" si="7"/>
        <v>0</v>
      </c>
      <c r="AZ19" s="25" t="s">
        <v>126</v>
      </c>
      <c r="BA19" s="26" t="s">
        <v>127</v>
      </c>
      <c r="BB19" s="27">
        <f t="shared" ref="BB19:BO19" si="8">SUM(BB20:BB22)</f>
        <v>0</v>
      </c>
      <c r="BC19" s="27">
        <f t="shared" si="8"/>
        <v>0</v>
      </c>
      <c r="BD19" s="27">
        <f t="shared" si="8"/>
        <v>0</v>
      </c>
      <c r="BE19" s="27">
        <f t="shared" si="8"/>
        <v>0</v>
      </c>
      <c r="BF19" s="27">
        <f t="shared" si="8"/>
        <v>0</v>
      </c>
      <c r="BG19" s="27">
        <f t="shared" si="8"/>
        <v>0</v>
      </c>
      <c r="BH19" s="27">
        <f t="shared" si="8"/>
        <v>0</v>
      </c>
      <c r="BI19" s="27">
        <f t="shared" si="8"/>
        <v>0</v>
      </c>
      <c r="BJ19" s="27">
        <f t="shared" si="8"/>
        <v>0</v>
      </c>
      <c r="BK19" s="27">
        <f t="shared" si="8"/>
        <v>0</v>
      </c>
      <c r="BL19" s="27">
        <f t="shared" si="8"/>
        <v>0</v>
      </c>
      <c r="BM19" s="27">
        <f t="shared" si="8"/>
        <v>0</v>
      </c>
      <c r="BN19" s="27">
        <f t="shared" si="8"/>
        <v>0</v>
      </c>
      <c r="BO19" s="27">
        <f t="shared" si="8"/>
        <v>0</v>
      </c>
      <c r="BP19" s="25" t="s">
        <v>126</v>
      </c>
      <c r="BQ19" s="64" t="s">
        <v>127</v>
      </c>
      <c r="BR19" s="64"/>
      <c r="BS19" s="64"/>
      <c r="BT19" s="64"/>
      <c r="BU19" s="64"/>
      <c r="BV19" s="64"/>
      <c r="BW19" s="64"/>
      <c r="BX19" s="64"/>
      <c r="BY19" s="27">
        <f t="shared" ref="BY19:CL19" si="9">SUM(BY20:BY22)</f>
        <v>0</v>
      </c>
      <c r="BZ19" s="27">
        <f t="shared" si="9"/>
        <v>0</v>
      </c>
      <c r="CA19" s="27">
        <f t="shared" si="9"/>
        <v>0</v>
      </c>
      <c r="CB19" s="27">
        <f t="shared" si="9"/>
        <v>0</v>
      </c>
      <c r="CC19" s="27">
        <f t="shared" si="9"/>
        <v>0</v>
      </c>
      <c r="CD19" s="27">
        <f t="shared" si="9"/>
        <v>0</v>
      </c>
      <c r="CE19" s="27">
        <f t="shared" si="9"/>
        <v>0</v>
      </c>
      <c r="CF19" s="27">
        <f t="shared" si="9"/>
        <v>0</v>
      </c>
      <c r="CG19" s="27">
        <f t="shared" si="9"/>
        <v>0</v>
      </c>
      <c r="CH19" s="27">
        <f t="shared" si="9"/>
        <v>0</v>
      </c>
      <c r="CI19" s="27">
        <f t="shared" si="9"/>
        <v>0</v>
      </c>
      <c r="CJ19" s="27">
        <f t="shared" si="9"/>
        <v>0</v>
      </c>
      <c r="CK19" s="27">
        <f t="shared" si="9"/>
        <v>0</v>
      </c>
      <c r="CL19" s="27">
        <f t="shared" si="9"/>
        <v>0</v>
      </c>
      <c r="CM19" s="25" t="s">
        <v>126</v>
      </c>
      <c r="CN19" s="64" t="s">
        <v>127</v>
      </c>
      <c r="CO19" s="64"/>
      <c r="CP19" s="64"/>
      <c r="CQ19" s="64"/>
      <c r="CR19" s="64"/>
      <c r="CS19" s="64"/>
      <c r="CT19" s="64"/>
      <c r="CU19" s="64"/>
      <c r="CV19" s="27">
        <f t="shared" ref="CV19:DI19" si="10">SUM(CV20:CV22)</f>
        <v>0</v>
      </c>
      <c r="CW19" s="27">
        <f t="shared" si="10"/>
        <v>0</v>
      </c>
      <c r="CX19" s="27">
        <f t="shared" si="10"/>
        <v>0</v>
      </c>
      <c r="CY19" s="27">
        <f t="shared" si="10"/>
        <v>0</v>
      </c>
      <c r="CZ19" s="27">
        <f t="shared" si="10"/>
        <v>0</v>
      </c>
      <c r="DA19" s="27">
        <f t="shared" si="10"/>
        <v>0</v>
      </c>
      <c r="DB19" s="27">
        <f t="shared" si="10"/>
        <v>0</v>
      </c>
      <c r="DC19" s="27">
        <f t="shared" si="10"/>
        <v>0</v>
      </c>
      <c r="DD19" s="27">
        <f t="shared" si="10"/>
        <v>0</v>
      </c>
      <c r="DE19" s="27">
        <f t="shared" si="10"/>
        <v>0</v>
      </c>
      <c r="DF19" s="27">
        <f t="shared" si="10"/>
        <v>0</v>
      </c>
      <c r="DG19" s="27">
        <f t="shared" si="10"/>
        <v>0</v>
      </c>
      <c r="DH19" s="27">
        <f t="shared" si="10"/>
        <v>0</v>
      </c>
      <c r="DI19" s="27">
        <f t="shared" si="10"/>
        <v>0</v>
      </c>
      <c r="DJ19" s="25" t="s">
        <v>126</v>
      </c>
      <c r="DK19" s="64" t="s">
        <v>127</v>
      </c>
      <c r="DL19" s="64"/>
      <c r="DM19" s="64"/>
      <c r="DN19" s="64"/>
      <c r="DO19" s="64"/>
      <c r="DP19" s="64"/>
      <c r="DQ19" s="64"/>
      <c r="DR19" s="64"/>
      <c r="DS19" s="27">
        <f t="shared" ref="DS19:ED19" si="11">SUM(DS20:DS22)</f>
        <v>0</v>
      </c>
      <c r="DT19" s="27">
        <f t="shared" si="11"/>
        <v>0</v>
      </c>
      <c r="DU19" s="27">
        <f t="shared" si="11"/>
        <v>0</v>
      </c>
      <c r="DV19" s="27">
        <f t="shared" si="11"/>
        <v>0</v>
      </c>
      <c r="DW19" s="27">
        <f t="shared" si="11"/>
        <v>0</v>
      </c>
      <c r="DX19" s="27">
        <f t="shared" si="11"/>
        <v>0</v>
      </c>
      <c r="DY19" s="27">
        <f t="shared" si="11"/>
        <v>0</v>
      </c>
      <c r="DZ19" s="27">
        <f t="shared" si="11"/>
        <v>0</v>
      </c>
      <c r="EA19" s="27">
        <f t="shared" si="11"/>
        <v>0</v>
      </c>
      <c r="EB19" s="27">
        <f t="shared" si="11"/>
        <v>0</v>
      </c>
      <c r="EC19" s="27">
        <f t="shared" si="11"/>
        <v>0</v>
      </c>
      <c r="ED19" s="27">
        <f t="shared" si="11"/>
        <v>0</v>
      </c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AMD19"/>
      <c r="AME19"/>
      <c r="AMF19"/>
      <c r="AMG19"/>
      <c r="AMH19"/>
      <c r="AMI19"/>
      <c r="AMJ19"/>
    </row>
    <row r="20" spans="1:1024" ht="18" customHeight="1" x14ac:dyDescent="0.25">
      <c r="A20" s="30" t="s">
        <v>128</v>
      </c>
      <c r="B20" s="30" t="s">
        <v>129</v>
      </c>
      <c r="C20" s="65" t="s">
        <v>130</v>
      </c>
      <c r="D20" s="65"/>
      <c r="E20" s="65"/>
      <c r="F20" s="65"/>
      <c r="G20" s="65"/>
      <c r="H20" s="65"/>
      <c r="I20" s="65"/>
      <c r="J20" s="65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0" t="s">
        <v>128</v>
      </c>
      <c r="W20" s="30" t="s">
        <v>129</v>
      </c>
      <c r="X20" s="65" t="s">
        <v>130</v>
      </c>
      <c r="Y20" s="65"/>
      <c r="Z20" s="65"/>
      <c r="AA20" s="65"/>
      <c r="AB20" s="65"/>
      <c r="AC20" s="65"/>
      <c r="AD20" s="65"/>
      <c r="AE20" s="65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0" t="s">
        <v>128</v>
      </c>
      <c r="BA20" s="31" t="s">
        <v>130</v>
      </c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0" t="s">
        <v>128</v>
      </c>
      <c r="BQ20" s="66" t="s">
        <v>130</v>
      </c>
      <c r="BR20" s="66"/>
      <c r="BS20" s="66"/>
      <c r="BT20" s="66"/>
      <c r="BU20" s="66"/>
      <c r="BV20" s="66"/>
      <c r="BW20" s="66"/>
      <c r="BX20" s="66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0" t="s">
        <v>128</v>
      </c>
      <c r="CN20" s="65" t="s">
        <v>130</v>
      </c>
      <c r="CO20" s="65"/>
      <c r="CP20" s="65"/>
      <c r="CQ20" s="65"/>
      <c r="CR20" s="65"/>
      <c r="CS20" s="65"/>
      <c r="CT20" s="65"/>
      <c r="CU20" s="65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0" t="s">
        <v>128</v>
      </c>
      <c r="DK20" s="66" t="s">
        <v>130</v>
      </c>
      <c r="DL20" s="66"/>
      <c r="DM20" s="66"/>
      <c r="DN20" s="66"/>
      <c r="DO20" s="66"/>
      <c r="DP20" s="66"/>
      <c r="DQ20" s="66"/>
      <c r="DR20" s="66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</row>
    <row r="21" spans="1:1024" ht="18" customHeight="1" x14ac:dyDescent="0.25">
      <c r="A21" s="30" t="s">
        <v>131</v>
      </c>
      <c r="B21" s="30" t="s">
        <v>129</v>
      </c>
      <c r="C21" s="65" t="s">
        <v>132</v>
      </c>
      <c r="D21" s="65"/>
      <c r="E21" s="65"/>
      <c r="F21" s="65"/>
      <c r="G21" s="65"/>
      <c r="H21" s="65"/>
      <c r="I21" s="65"/>
      <c r="J21" s="65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0" t="s">
        <v>131</v>
      </c>
      <c r="W21" s="30" t="s">
        <v>129</v>
      </c>
      <c r="X21" s="65" t="s">
        <v>132</v>
      </c>
      <c r="Y21" s="65"/>
      <c r="Z21" s="65"/>
      <c r="AA21" s="65"/>
      <c r="AB21" s="65"/>
      <c r="AC21" s="65"/>
      <c r="AD21" s="65"/>
      <c r="AE21" s="65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0" t="s">
        <v>131</v>
      </c>
      <c r="BA21" s="31" t="s">
        <v>132</v>
      </c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0" t="s">
        <v>131</v>
      </c>
      <c r="BQ21" s="66" t="s">
        <v>132</v>
      </c>
      <c r="BR21" s="66"/>
      <c r="BS21" s="66"/>
      <c r="BT21" s="66"/>
      <c r="BU21" s="66"/>
      <c r="BV21" s="66"/>
      <c r="BW21" s="66"/>
      <c r="BX21" s="66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0" t="s">
        <v>131</v>
      </c>
      <c r="CN21" s="65" t="s">
        <v>132</v>
      </c>
      <c r="CO21" s="65"/>
      <c r="CP21" s="65"/>
      <c r="CQ21" s="65"/>
      <c r="CR21" s="65"/>
      <c r="CS21" s="65"/>
      <c r="CT21" s="65"/>
      <c r="CU21" s="65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0" t="s">
        <v>131</v>
      </c>
      <c r="DK21" s="66" t="s">
        <v>132</v>
      </c>
      <c r="DL21" s="66"/>
      <c r="DM21" s="66"/>
      <c r="DN21" s="66"/>
      <c r="DO21" s="66"/>
      <c r="DP21" s="66"/>
      <c r="DQ21" s="66"/>
      <c r="DR21" s="66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</row>
    <row r="22" spans="1:1024" ht="18.600000000000001" customHeight="1" x14ac:dyDescent="0.25">
      <c r="A22" s="30" t="s">
        <v>133</v>
      </c>
      <c r="B22" s="30" t="s">
        <v>129</v>
      </c>
      <c r="C22" s="65" t="s">
        <v>134</v>
      </c>
      <c r="D22" s="65"/>
      <c r="E22" s="65"/>
      <c r="F22" s="65"/>
      <c r="G22" s="65"/>
      <c r="H22" s="65"/>
      <c r="I22" s="65"/>
      <c r="J22" s="65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0" t="s">
        <v>133</v>
      </c>
      <c r="W22" s="30" t="s">
        <v>129</v>
      </c>
      <c r="X22" s="65" t="s">
        <v>134</v>
      </c>
      <c r="Y22" s="65"/>
      <c r="Z22" s="65"/>
      <c r="AA22" s="65"/>
      <c r="AB22" s="65"/>
      <c r="AC22" s="65"/>
      <c r="AD22" s="65"/>
      <c r="AE22" s="65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0" t="s">
        <v>133</v>
      </c>
      <c r="BA22" s="31" t="s">
        <v>134</v>
      </c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0" t="s">
        <v>133</v>
      </c>
      <c r="BQ22" s="66" t="s">
        <v>134</v>
      </c>
      <c r="BR22" s="66"/>
      <c r="BS22" s="66"/>
      <c r="BT22" s="66"/>
      <c r="BU22" s="66"/>
      <c r="BV22" s="66"/>
      <c r="BW22" s="66"/>
      <c r="BX22" s="66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0" t="s">
        <v>133</v>
      </c>
      <c r="CN22" s="65" t="s">
        <v>134</v>
      </c>
      <c r="CO22" s="65"/>
      <c r="CP22" s="65"/>
      <c r="CQ22" s="65"/>
      <c r="CR22" s="65"/>
      <c r="CS22" s="65"/>
      <c r="CT22" s="65"/>
      <c r="CU22" s="65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0" t="s">
        <v>133</v>
      </c>
      <c r="DK22" s="66" t="s">
        <v>134</v>
      </c>
      <c r="DL22" s="66"/>
      <c r="DM22" s="66"/>
      <c r="DN22" s="66"/>
      <c r="DO22" s="66"/>
      <c r="DP22" s="66"/>
      <c r="DQ22" s="66"/>
      <c r="DR22" s="66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</row>
    <row r="23" spans="1:1024" s="29" customFormat="1" ht="15.75" x14ac:dyDescent="0.25">
      <c r="A23" s="25" t="s">
        <v>135</v>
      </c>
      <c r="B23" s="25"/>
      <c r="C23" s="63" t="s">
        <v>136</v>
      </c>
      <c r="D23" s="63"/>
      <c r="E23" s="63"/>
      <c r="F23" s="63"/>
      <c r="G23" s="63"/>
      <c r="H23" s="63"/>
      <c r="I23" s="63"/>
      <c r="J23" s="63"/>
      <c r="K23" s="27">
        <f t="shared" ref="K23:U23" si="12">SUM(K24:K30)</f>
        <v>0</v>
      </c>
      <c r="L23" s="27">
        <f t="shared" si="12"/>
        <v>0</v>
      </c>
      <c r="M23" s="27">
        <f t="shared" si="12"/>
        <v>0</v>
      </c>
      <c r="N23" s="27">
        <f t="shared" si="12"/>
        <v>0</v>
      </c>
      <c r="O23" s="27">
        <f t="shared" si="12"/>
        <v>0</v>
      </c>
      <c r="P23" s="27">
        <f t="shared" si="12"/>
        <v>0</v>
      </c>
      <c r="Q23" s="27">
        <f t="shared" si="12"/>
        <v>0</v>
      </c>
      <c r="R23" s="27">
        <f t="shared" si="12"/>
        <v>0</v>
      </c>
      <c r="S23" s="27">
        <f t="shared" si="12"/>
        <v>0</v>
      </c>
      <c r="T23" s="27">
        <f t="shared" si="12"/>
        <v>0</v>
      </c>
      <c r="U23" s="27">
        <f t="shared" si="12"/>
        <v>0</v>
      </c>
      <c r="V23" s="25" t="s">
        <v>135</v>
      </c>
      <c r="W23" s="25"/>
      <c r="X23" s="63" t="s">
        <v>136</v>
      </c>
      <c r="Y23" s="63"/>
      <c r="Z23" s="63"/>
      <c r="AA23" s="63"/>
      <c r="AB23" s="63"/>
      <c r="AC23" s="63"/>
      <c r="AD23" s="63"/>
      <c r="AE23" s="63"/>
      <c r="AF23" s="27">
        <f t="shared" ref="AF23:AY23" si="13">SUM(AF24:AF30)</f>
        <v>0</v>
      </c>
      <c r="AG23" s="27">
        <f t="shared" si="13"/>
        <v>0</v>
      </c>
      <c r="AH23" s="27">
        <f t="shared" si="13"/>
        <v>0</v>
      </c>
      <c r="AI23" s="27">
        <f t="shared" si="13"/>
        <v>0</v>
      </c>
      <c r="AJ23" s="27">
        <f t="shared" si="13"/>
        <v>0</v>
      </c>
      <c r="AK23" s="27">
        <f t="shared" si="13"/>
        <v>0</v>
      </c>
      <c r="AL23" s="27">
        <f t="shared" si="13"/>
        <v>0</v>
      </c>
      <c r="AM23" s="27">
        <f t="shared" si="13"/>
        <v>0</v>
      </c>
      <c r="AN23" s="27">
        <f t="shared" si="13"/>
        <v>0</v>
      </c>
      <c r="AO23" s="27">
        <f t="shared" si="13"/>
        <v>0</v>
      </c>
      <c r="AP23" s="27">
        <f t="shared" si="13"/>
        <v>0</v>
      </c>
      <c r="AQ23" s="27">
        <f t="shared" si="13"/>
        <v>0</v>
      </c>
      <c r="AR23" s="27">
        <f t="shared" si="13"/>
        <v>0</v>
      </c>
      <c r="AS23" s="27">
        <f t="shared" si="13"/>
        <v>0</v>
      </c>
      <c r="AT23" s="27">
        <f t="shared" si="13"/>
        <v>0</v>
      </c>
      <c r="AU23" s="27">
        <f t="shared" si="13"/>
        <v>0</v>
      </c>
      <c r="AV23" s="27">
        <f t="shared" si="13"/>
        <v>0</v>
      </c>
      <c r="AW23" s="27">
        <f t="shared" si="13"/>
        <v>0</v>
      </c>
      <c r="AX23" s="27">
        <f t="shared" si="13"/>
        <v>0</v>
      </c>
      <c r="AY23" s="27">
        <f t="shared" si="13"/>
        <v>0</v>
      </c>
      <c r="AZ23" s="25" t="s">
        <v>135</v>
      </c>
      <c r="BA23" s="26" t="s">
        <v>136</v>
      </c>
      <c r="BB23" s="27">
        <f t="shared" ref="BB23:BO23" si="14">SUM(BB24:BB30)</f>
        <v>0</v>
      </c>
      <c r="BC23" s="27">
        <f t="shared" si="14"/>
        <v>0</v>
      </c>
      <c r="BD23" s="27">
        <f t="shared" si="14"/>
        <v>0</v>
      </c>
      <c r="BE23" s="27">
        <f t="shared" si="14"/>
        <v>0</v>
      </c>
      <c r="BF23" s="27">
        <f t="shared" si="14"/>
        <v>0</v>
      </c>
      <c r="BG23" s="27">
        <f t="shared" si="14"/>
        <v>0</v>
      </c>
      <c r="BH23" s="27">
        <f t="shared" si="14"/>
        <v>0</v>
      </c>
      <c r="BI23" s="27">
        <f t="shared" si="14"/>
        <v>0</v>
      </c>
      <c r="BJ23" s="27">
        <f t="shared" si="14"/>
        <v>0</v>
      </c>
      <c r="BK23" s="27">
        <f t="shared" si="14"/>
        <v>0</v>
      </c>
      <c r="BL23" s="27">
        <f t="shared" si="14"/>
        <v>0</v>
      </c>
      <c r="BM23" s="27">
        <f t="shared" si="14"/>
        <v>0</v>
      </c>
      <c r="BN23" s="27">
        <f t="shared" si="14"/>
        <v>0</v>
      </c>
      <c r="BO23" s="27">
        <f t="shared" si="14"/>
        <v>0</v>
      </c>
      <c r="BP23" s="25" t="s">
        <v>135</v>
      </c>
      <c r="BQ23" s="64" t="s">
        <v>136</v>
      </c>
      <c r="BR23" s="64"/>
      <c r="BS23" s="64"/>
      <c r="BT23" s="64"/>
      <c r="BU23" s="64"/>
      <c r="BV23" s="64"/>
      <c r="BW23" s="64"/>
      <c r="BX23" s="64"/>
      <c r="BY23" s="27">
        <f t="shared" ref="BY23:CL23" si="15">SUM(BY24:BY30)</f>
        <v>0</v>
      </c>
      <c r="BZ23" s="27">
        <f t="shared" si="15"/>
        <v>0</v>
      </c>
      <c r="CA23" s="27">
        <f t="shared" si="15"/>
        <v>0</v>
      </c>
      <c r="CB23" s="27">
        <f t="shared" si="15"/>
        <v>0</v>
      </c>
      <c r="CC23" s="27">
        <f t="shared" si="15"/>
        <v>0</v>
      </c>
      <c r="CD23" s="27">
        <f t="shared" si="15"/>
        <v>0</v>
      </c>
      <c r="CE23" s="27">
        <f t="shared" si="15"/>
        <v>0</v>
      </c>
      <c r="CF23" s="27">
        <f t="shared" si="15"/>
        <v>0</v>
      </c>
      <c r="CG23" s="27">
        <f t="shared" si="15"/>
        <v>0</v>
      </c>
      <c r="CH23" s="27">
        <f t="shared" si="15"/>
        <v>0</v>
      </c>
      <c r="CI23" s="27">
        <f t="shared" si="15"/>
        <v>0</v>
      </c>
      <c r="CJ23" s="27">
        <f t="shared" si="15"/>
        <v>0</v>
      </c>
      <c r="CK23" s="27">
        <f t="shared" si="15"/>
        <v>0</v>
      </c>
      <c r="CL23" s="27">
        <f t="shared" si="15"/>
        <v>0</v>
      </c>
      <c r="CM23" s="25" t="s">
        <v>135</v>
      </c>
      <c r="CN23" s="64" t="s">
        <v>136</v>
      </c>
      <c r="CO23" s="64"/>
      <c r="CP23" s="64"/>
      <c r="CQ23" s="64"/>
      <c r="CR23" s="64"/>
      <c r="CS23" s="64"/>
      <c r="CT23" s="64"/>
      <c r="CU23" s="64"/>
      <c r="CV23" s="27">
        <f t="shared" ref="CV23:DI23" si="16">SUM(CV24:CV30)</f>
        <v>0</v>
      </c>
      <c r="CW23" s="27">
        <f t="shared" si="16"/>
        <v>0</v>
      </c>
      <c r="CX23" s="27">
        <f t="shared" si="16"/>
        <v>0</v>
      </c>
      <c r="CY23" s="27">
        <f t="shared" si="16"/>
        <v>0</v>
      </c>
      <c r="CZ23" s="27">
        <f t="shared" si="16"/>
        <v>0</v>
      </c>
      <c r="DA23" s="27">
        <f t="shared" si="16"/>
        <v>0</v>
      </c>
      <c r="DB23" s="27">
        <f t="shared" si="16"/>
        <v>0</v>
      </c>
      <c r="DC23" s="27">
        <f t="shared" si="16"/>
        <v>0</v>
      </c>
      <c r="DD23" s="27">
        <f t="shared" si="16"/>
        <v>0</v>
      </c>
      <c r="DE23" s="27">
        <f t="shared" si="16"/>
        <v>0</v>
      </c>
      <c r="DF23" s="27">
        <f t="shared" si="16"/>
        <v>0</v>
      </c>
      <c r="DG23" s="27">
        <f t="shared" si="16"/>
        <v>0</v>
      </c>
      <c r="DH23" s="27">
        <f t="shared" si="16"/>
        <v>0</v>
      </c>
      <c r="DI23" s="27">
        <f t="shared" si="16"/>
        <v>0</v>
      </c>
      <c r="DJ23" s="25" t="s">
        <v>135</v>
      </c>
      <c r="DK23" s="64" t="s">
        <v>136</v>
      </c>
      <c r="DL23" s="64"/>
      <c r="DM23" s="64"/>
      <c r="DN23" s="64"/>
      <c r="DO23" s="64"/>
      <c r="DP23" s="64"/>
      <c r="DQ23" s="64"/>
      <c r="DR23" s="64"/>
      <c r="DS23" s="27">
        <f t="shared" ref="DS23:ED23" si="17">SUM(DS24:DS30)</f>
        <v>0</v>
      </c>
      <c r="DT23" s="27">
        <f t="shared" si="17"/>
        <v>0</v>
      </c>
      <c r="DU23" s="27">
        <f t="shared" si="17"/>
        <v>0</v>
      </c>
      <c r="DV23" s="27">
        <f t="shared" si="17"/>
        <v>0</v>
      </c>
      <c r="DW23" s="27">
        <f t="shared" si="17"/>
        <v>0</v>
      </c>
      <c r="DX23" s="27">
        <f t="shared" si="17"/>
        <v>0</v>
      </c>
      <c r="DY23" s="27">
        <f t="shared" si="17"/>
        <v>0</v>
      </c>
      <c r="DZ23" s="27">
        <f t="shared" si="17"/>
        <v>0</v>
      </c>
      <c r="EA23" s="27">
        <f t="shared" si="17"/>
        <v>0</v>
      </c>
      <c r="EB23" s="27">
        <f t="shared" si="17"/>
        <v>0</v>
      </c>
      <c r="EC23" s="27">
        <f t="shared" si="17"/>
        <v>0</v>
      </c>
      <c r="ED23" s="27">
        <f t="shared" si="17"/>
        <v>0</v>
      </c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AMD23"/>
      <c r="AME23"/>
      <c r="AMF23"/>
      <c r="AMG23"/>
      <c r="AMH23"/>
      <c r="AMI23"/>
      <c r="AMJ23"/>
    </row>
    <row r="24" spans="1:1024" ht="18" customHeight="1" x14ac:dyDescent="0.25">
      <c r="A24" s="30" t="s">
        <v>137</v>
      </c>
      <c r="B24" s="30" t="s">
        <v>138</v>
      </c>
      <c r="C24" s="65" t="s">
        <v>139</v>
      </c>
      <c r="D24" s="65"/>
      <c r="E24" s="65"/>
      <c r="F24" s="65"/>
      <c r="G24" s="65"/>
      <c r="H24" s="65"/>
      <c r="I24" s="65"/>
      <c r="J24" s="65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0" t="s">
        <v>137</v>
      </c>
      <c r="W24" s="30" t="s">
        <v>138</v>
      </c>
      <c r="X24" s="65" t="s">
        <v>139</v>
      </c>
      <c r="Y24" s="65"/>
      <c r="Z24" s="65"/>
      <c r="AA24" s="65"/>
      <c r="AB24" s="65"/>
      <c r="AC24" s="65"/>
      <c r="AD24" s="65"/>
      <c r="AE24" s="65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0" t="s">
        <v>137</v>
      </c>
      <c r="BA24" s="31" t="s">
        <v>139</v>
      </c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0" t="s">
        <v>137</v>
      </c>
      <c r="BQ24" s="66" t="s">
        <v>139</v>
      </c>
      <c r="BR24" s="66"/>
      <c r="BS24" s="66"/>
      <c r="BT24" s="66"/>
      <c r="BU24" s="66"/>
      <c r="BV24" s="66"/>
      <c r="BW24" s="66"/>
      <c r="BX24" s="66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0" t="s">
        <v>137</v>
      </c>
      <c r="CN24" s="65" t="s">
        <v>139</v>
      </c>
      <c r="CO24" s="65"/>
      <c r="CP24" s="65"/>
      <c r="CQ24" s="65"/>
      <c r="CR24" s="65"/>
      <c r="CS24" s="65"/>
      <c r="CT24" s="65"/>
      <c r="CU24" s="65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0" t="s">
        <v>137</v>
      </c>
      <c r="DK24" s="66" t="s">
        <v>139</v>
      </c>
      <c r="DL24" s="66"/>
      <c r="DM24" s="66"/>
      <c r="DN24" s="66"/>
      <c r="DO24" s="66"/>
      <c r="DP24" s="66"/>
      <c r="DQ24" s="66"/>
      <c r="DR24" s="66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</row>
    <row r="25" spans="1:1024" ht="18" customHeight="1" x14ac:dyDescent="0.25">
      <c r="A25" s="30" t="s">
        <v>140</v>
      </c>
      <c r="B25" s="30" t="s">
        <v>138</v>
      </c>
      <c r="C25" s="65" t="s">
        <v>141</v>
      </c>
      <c r="D25" s="65"/>
      <c r="E25" s="65"/>
      <c r="F25" s="65"/>
      <c r="G25" s="65"/>
      <c r="H25" s="65"/>
      <c r="I25" s="65"/>
      <c r="J25" s="65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0" t="s">
        <v>140</v>
      </c>
      <c r="W25" s="30" t="s">
        <v>138</v>
      </c>
      <c r="X25" s="65" t="s">
        <v>141</v>
      </c>
      <c r="Y25" s="65"/>
      <c r="Z25" s="65"/>
      <c r="AA25" s="65"/>
      <c r="AB25" s="65"/>
      <c r="AC25" s="65"/>
      <c r="AD25" s="65"/>
      <c r="AE25" s="65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0" t="s">
        <v>140</v>
      </c>
      <c r="BA25" s="31" t="s">
        <v>141</v>
      </c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0" t="s">
        <v>140</v>
      </c>
      <c r="BQ25" s="66" t="s">
        <v>141</v>
      </c>
      <c r="BR25" s="66"/>
      <c r="BS25" s="66"/>
      <c r="BT25" s="66"/>
      <c r="BU25" s="66"/>
      <c r="BV25" s="66"/>
      <c r="BW25" s="66"/>
      <c r="BX25" s="66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0" t="s">
        <v>140</v>
      </c>
      <c r="CN25" s="65" t="s">
        <v>141</v>
      </c>
      <c r="CO25" s="65"/>
      <c r="CP25" s="65"/>
      <c r="CQ25" s="65"/>
      <c r="CR25" s="65"/>
      <c r="CS25" s="65"/>
      <c r="CT25" s="65"/>
      <c r="CU25" s="65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0" t="s">
        <v>140</v>
      </c>
      <c r="DK25" s="66" t="s">
        <v>141</v>
      </c>
      <c r="DL25" s="66"/>
      <c r="DM25" s="66"/>
      <c r="DN25" s="66"/>
      <c r="DO25" s="66"/>
      <c r="DP25" s="66"/>
      <c r="DQ25" s="66"/>
      <c r="DR25" s="66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</row>
    <row r="26" spans="1:1024" ht="18" customHeight="1" x14ac:dyDescent="0.25">
      <c r="A26" s="30" t="s">
        <v>142</v>
      </c>
      <c r="B26" s="30" t="s">
        <v>138</v>
      </c>
      <c r="C26" s="65" t="s">
        <v>143</v>
      </c>
      <c r="D26" s="65"/>
      <c r="E26" s="65"/>
      <c r="F26" s="65"/>
      <c r="G26" s="65"/>
      <c r="H26" s="65"/>
      <c r="I26" s="65"/>
      <c r="J26" s="65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0" t="s">
        <v>142</v>
      </c>
      <c r="W26" s="30" t="s">
        <v>138</v>
      </c>
      <c r="X26" s="65" t="s">
        <v>143</v>
      </c>
      <c r="Y26" s="65"/>
      <c r="Z26" s="65"/>
      <c r="AA26" s="65"/>
      <c r="AB26" s="65"/>
      <c r="AC26" s="65"/>
      <c r="AD26" s="65"/>
      <c r="AE26" s="65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0" t="s">
        <v>142</v>
      </c>
      <c r="BA26" s="31" t="s">
        <v>143</v>
      </c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0" t="s">
        <v>142</v>
      </c>
      <c r="BQ26" s="66" t="s">
        <v>143</v>
      </c>
      <c r="BR26" s="66"/>
      <c r="BS26" s="66"/>
      <c r="BT26" s="66"/>
      <c r="BU26" s="66"/>
      <c r="BV26" s="66"/>
      <c r="BW26" s="66"/>
      <c r="BX26" s="66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0" t="s">
        <v>142</v>
      </c>
      <c r="CN26" s="65" t="s">
        <v>143</v>
      </c>
      <c r="CO26" s="65"/>
      <c r="CP26" s="65"/>
      <c r="CQ26" s="65"/>
      <c r="CR26" s="65"/>
      <c r="CS26" s="65"/>
      <c r="CT26" s="65"/>
      <c r="CU26" s="65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0" t="s">
        <v>142</v>
      </c>
      <c r="DK26" s="66" t="s">
        <v>143</v>
      </c>
      <c r="DL26" s="66"/>
      <c r="DM26" s="66"/>
      <c r="DN26" s="66"/>
      <c r="DO26" s="66"/>
      <c r="DP26" s="66"/>
      <c r="DQ26" s="66"/>
      <c r="DR26" s="66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</row>
    <row r="27" spans="1:1024" ht="18" customHeight="1" x14ac:dyDescent="0.25">
      <c r="A27" s="30" t="s">
        <v>144</v>
      </c>
      <c r="B27" s="30" t="s">
        <v>138</v>
      </c>
      <c r="C27" s="65" t="s">
        <v>145</v>
      </c>
      <c r="D27" s="65"/>
      <c r="E27" s="65"/>
      <c r="F27" s="65"/>
      <c r="G27" s="65"/>
      <c r="H27" s="65"/>
      <c r="I27" s="65"/>
      <c r="J27" s="65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0" t="s">
        <v>144</v>
      </c>
      <c r="W27" s="30" t="s">
        <v>138</v>
      </c>
      <c r="X27" s="65" t="s">
        <v>145</v>
      </c>
      <c r="Y27" s="65"/>
      <c r="Z27" s="65"/>
      <c r="AA27" s="65"/>
      <c r="AB27" s="65"/>
      <c r="AC27" s="65"/>
      <c r="AD27" s="65"/>
      <c r="AE27" s="65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0" t="s">
        <v>144</v>
      </c>
      <c r="BA27" s="31" t="s">
        <v>145</v>
      </c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0" t="s">
        <v>144</v>
      </c>
      <c r="BQ27" s="66" t="s">
        <v>145</v>
      </c>
      <c r="BR27" s="66"/>
      <c r="BS27" s="66"/>
      <c r="BT27" s="66"/>
      <c r="BU27" s="66"/>
      <c r="BV27" s="66"/>
      <c r="BW27" s="66"/>
      <c r="BX27" s="66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0" t="s">
        <v>144</v>
      </c>
      <c r="CN27" s="65" t="s">
        <v>145</v>
      </c>
      <c r="CO27" s="65"/>
      <c r="CP27" s="65"/>
      <c r="CQ27" s="65"/>
      <c r="CR27" s="65"/>
      <c r="CS27" s="65"/>
      <c r="CT27" s="65"/>
      <c r="CU27" s="65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0" t="s">
        <v>144</v>
      </c>
      <c r="DK27" s="66" t="s">
        <v>145</v>
      </c>
      <c r="DL27" s="66"/>
      <c r="DM27" s="66"/>
      <c r="DN27" s="66"/>
      <c r="DO27" s="66"/>
      <c r="DP27" s="66"/>
      <c r="DQ27" s="66"/>
      <c r="DR27" s="66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</row>
    <row r="28" spans="1:1024" ht="18" customHeight="1" x14ac:dyDescent="0.25">
      <c r="A28" s="30" t="s">
        <v>146</v>
      </c>
      <c r="B28" s="30" t="s">
        <v>138</v>
      </c>
      <c r="C28" s="65" t="s">
        <v>147</v>
      </c>
      <c r="D28" s="65"/>
      <c r="E28" s="65"/>
      <c r="F28" s="65"/>
      <c r="G28" s="65"/>
      <c r="H28" s="65"/>
      <c r="I28" s="65"/>
      <c r="J28" s="65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0" t="s">
        <v>146</v>
      </c>
      <c r="W28" s="30" t="s">
        <v>138</v>
      </c>
      <c r="X28" s="65" t="s">
        <v>147</v>
      </c>
      <c r="Y28" s="65"/>
      <c r="Z28" s="65"/>
      <c r="AA28" s="65"/>
      <c r="AB28" s="65"/>
      <c r="AC28" s="65"/>
      <c r="AD28" s="65"/>
      <c r="AE28" s="65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0" t="s">
        <v>146</v>
      </c>
      <c r="BA28" s="31" t="s">
        <v>147</v>
      </c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0" t="s">
        <v>146</v>
      </c>
      <c r="BQ28" s="66" t="s">
        <v>147</v>
      </c>
      <c r="BR28" s="66"/>
      <c r="BS28" s="66"/>
      <c r="BT28" s="66"/>
      <c r="BU28" s="66"/>
      <c r="BV28" s="66"/>
      <c r="BW28" s="66"/>
      <c r="BX28" s="66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0" t="s">
        <v>146</v>
      </c>
      <c r="CN28" s="65" t="s">
        <v>147</v>
      </c>
      <c r="CO28" s="65"/>
      <c r="CP28" s="65"/>
      <c r="CQ28" s="65"/>
      <c r="CR28" s="65"/>
      <c r="CS28" s="65"/>
      <c r="CT28" s="65"/>
      <c r="CU28" s="65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0" t="s">
        <v>146</v>
      </c>
      <c r="DK28" s="66" t="s">
        <v>147</v>
      </c>
      <c r="DL28" s="66"/>
      <c r="DM28" s="66"/>
      <c r="DN28" s="66"/>
      <c r="DO28" s="66"/>
      <c r="DP28" s="66"/>
      <c r="DQ28" s="66"/>
      <c r="DR28" s="66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</row>
    <row r="29" spans="1:1024" ht="18" customHeight="1" x14ac:dyDescent="0.25">
      <c r="A29" s="30" t="s">
        <v>148</v>
      </c>
      <c r="B29" s="30" t="s">
        <v>138</v>
      </c>
      <c r="C29" s="65" t="s">
        <v>149</v>
      </c>
      <c r="D29" s="65"/>
      <c r="E29" s="65"/>
      <c r="F29" s="65"/>
      <c r="G29" s="65"/>
      <c r="H29" s="65"/>
      <c r="I29" s="65"/>
      <c r="J29" s="65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0" t="s">
        <v>148</v>
      </c>
      <c r="W29" s="30" t="s">
        <v>138</v>
      </c>
      <c r="X29" s="65" t="s">
        <v>149</v>
      </c>
      <c r="Y29" s="65"/>
      <c r="Z29" s="65"/>
      <c r="AA29" s="65"/>
      <c r="AB29" s="65"/>
      <c r="AC29" s="65"/>
      <c r="AD29" s="65"/>
      <c r="AE29" s="65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0" t="s">
        <v>148</v>
      </c>
      <c r="BA29" s="31" t="s">
        <v>149</v>
      </c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0" t="s">
        <v>148</v>
      </c>
      <c r="BQ29" s="66" t="s">
        <v>149</v>
      </c>
      <c r="BR29" s="66"/>
      <c r="BS29" s="66"/>
      <c r="BT29" s="66"/>
      <c r="BU29" s="66"/>
      <c r="BV29" s="66"/>
      <c r="BW29" s="66"/>
      <c r="BX29" s="66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0" t="s">
        <v>148</v>
      </c>
      <c r="CN29" s="65" t="s">
        <v>149</v>
      </c>
      <c r="CO29" s="65"/>
      <c r="CP29" s="65"/>
      <c r="CQ29" s="65"/>
      <c r="CR29" s="65"/>
      <c r="CS29" s="65"/>
      <c r="CT29" s="65"/>
      <c r="CU29" s="65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0" t="s">
        <v>148</v>
      </c>
      <c r="DK29" s="66" t="s">
        <v>149</v>
      </c>
      <c r="DL29" s="66"/>
      <c r="DM29" s="66"/>
      <c r="DN29" s="66"/>
      <c r="DO29" s="66"/>
      <c r="DP29" s="66"/>
      <c r="DQ29" s="66"/>
      <c r="DR29" s="66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</row>
    <row r="30" spans="1:1024" ht="18.600000000000001" customHeight="1" x14ac:dyDescent="0.25">
      <c r="A30" s="30" t="s">
        <v>150</v>
      </c>
      <c r="B30" s="30" t="s">
        <v>138</v>
      </c>
      <c r="C30" s="65" t="s">
        <v>151</v>
      </c>
      <c r="D30" s="65"/>
      <c r="E30" s="65"/>
      <c r="F30" s="65"/>
      <c r="G30" s="65"/>
      <c r="H30" s="65"/>
      <c r="I30" s="65"/>
      <c r="J30" s="65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0" t="s">
        <v>150</v>
      </c>
      <c r="W30" s="30" t="s">
        <v>138</v>
      </c>
      <c r="X30" s="65" t="s">
        <v>151</v>
      </c>
      <c r="Y30" s="65"/>
      <c r="Z30" s="65"/>
      <c r="AA30" s="65"/>
      <c r="AB30" s="65"/>
      <c r="AC30" s="65"/>
      <c r="AD30" s="65"/>
      <c r="AE30" s="65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0" t="s">
        <v>150</v>
      </c>
      <c r="BA30" s="31" t="s">
        <v>151</v>
      </c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0" t="s">
        <v>150</v>
      </c>
      <c r="BQ30" s="66" t="s">
        <v>151</v>
      </c>
      <c r="BR30" s="66"/>
      <c r="BS30" s="66"/>
      <c r="BT30" s="66"/>
      <c r="BU30" s="66"/>
      <c r="BV30" s="66"/>
      <c r="BW30" s="66"/>
      <c r="BX30" s="66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0" t="s">
        <v>150</v>
      </c>
      <c r="CN30" s="65" t="s">
        <v>151</v>
      </c>
      <c r="CO30" s="65"/>
      <c r="CP30" s="65"/>
      <c r="CQ30" s="65"/>
      <c r="CR30" s="65"/>
      <c r="CS30" s="65"/>
      <c r="CT30" s="65"/>
      <c r="CU30" s="65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0" t="s">
        <v>150</v>
      </c>
      <c r="DK30" s="66" t="s">
        <v>151</v>
      </c>
      <c r="DL30" s="66"/>
      <c r="DM30" s="66"/>
      <c r="DN30" s="66"/>
      <c r="DO30" s="66"/>
      <c r="DP30" s="66"/>
      <c r="DQ30" s="66"/>
      <c r="DR30" s="66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</row>
    <row r="31" spans="1:1024" s="29" customFormat="1" ht="15.75" x14ac:dyDescent="0.25">
      <c r="A31" s="25" t="s">
        <v>116</v>
      </c>
      <c r="B31" s="25"/>
      <c r="C31" s="63" t="s">
        <v>152</v>
      </c>
      <c r="D31" s="63"/>
      <c r="E31" s="63"/>
      <c r="F31" s="63"/>
      <c r="G31" s="63"/>
      <c r="H31" s="63"/>
      <c r="I31" s="63"/>
      <c r="J31" s="63"/>
      <c r="K31" s="27">
        <f t="shared" ref="K31:U31" si="18">SUM(K32:K42)</f>
        <v>0</v>
      </c>
      <c r="L31" s="27">
        <f t="shared" si="18"/>
        <v>0</v>
      </c>
      <c r="M31" s="27">
        <f t="shared" si="18"/>
        <v>0</v>
      </c>
      <c r="N31" s="27">
        <f t="shared" si="18"/>
        <v>0</v>
      </c>
      <c r="O31" s="27">
        <f t="shared" si="18"/>
        <v>0</v>
      </c>
      <c r="P31" s="27">
        <f t="shared" si="18"/>
        <v>0</v>
      </c>
      <c r="Q31" s="27">
        <f t="shared" si="18"/>
        <v>0</v>
      </c>
      <c r="R31" s="27">
        <f t="shared" si="18"/>
        <v>0</v>
      </c>
      <c r="S31" s="27">
        <f t="shared" si="18"/>
        <v>0</v>
      </c>
      <c r="T31" s="27">
        <f t="shared" si="18"/>
        <v>0</v>
      </c>
      <c r="U31" s="27">
        <f t="shared" si="18"/>
        <v>0</v>
      </c>
      <c r="V31" s="25" t="s">
        <v>116</v>
      </c>
      <c r="W31" s="25"/>
      <c r="X31" s="63" t="s">
        <v>152</v>
      </c>
      <c r="Y31" s="63"/>
      <c r="Z31" s="63"/>
      <c r="AA31" s="63"/>
      <c r="AB31" s="63"/>
      <c r="AC31" s="63"/>
      <c r="AD31" s="63"/>
      <c r="AE31" s="63"/>
      <c r="AF31" s="27">
        <f t="shared" ref="AF31:AY31" si="19">SUM(AF32:AF42)</f>
        <v>0</v>
      </c>
      <c r="AG31" s="27">
        <f t="shared" si="19"/>
        <v>0</v>
      </c>
      <c r="AH31" s="27">
        <f t="shared" si="19"/>
        <v>0</v>
      </c>
      <c r="AI31" s="27">
        <f t="shared" si="19"/>
        <v>0</v>
      </c>
      <c r="AJ31" s="27">
        <f t="shared" si="19"/>
        <v>0</v>
      </c>
      <c r="AK31" s="27">
        <f t="shared" si="19"/>
        <v>0</v>
      </c>
      <c r="AL31" s="27">
        <f t="shared" si="19"/>
        <v>0</v>
      </c>
      <c r="AM31" s="27">
        <f t="shared" si="19"/>
        <v>0</v>
      </c>
      <c r="AN31" s="27">
        <f t="shared" si="19"/>
        <v>0</v>
      </c>
      <c r="AO31" s="27">
        <f t="shared" si="19"/>
        <v>0</v>
      </c>
      <c r="AP31" s="27">
        <f t="shared" si="19"/>
        <v>0</v>
      </c>
      <c r="AQ31" s="27">
        <f t="shared" si="19"/>
        <v>0</v>
      </c>
      <c r="AR31" s="27">
        <f t="shared" si="19"/>
        <v>0</v>
      </c>
      <c r="AS31" s="27">
        <f t="shared" si="19"/>
        <v>0</v>
      </c>
      <c r="AT31" s="27">
        <f t="shared" si="19"/>
        <v>0</v>
      </c>
      <c r="AU31" s="27">
        <f t="shared" si="19"/>
        <v>0</v>
      </c>
      <c r="AV31" s="27">
        <f t="shared" si="19"/>
        <v>0</v>
      </c>
      <c r="AW31" s="27">
        <f t="shared" si="19"/>
        <v>0</v>
      </c>
      <c r="AX31" s="27">
        <f t="shared" si="19"/>
        <v>0</v>
      </c>
      <c r="AY31" s="27">
        <f t="shared" si="19"/>
        <v>0</v>
      </c>
      <c r="AZ31" s="25" t="s">
        <v>116</v>
      </c>
      <c r="BA31" s="26" t="s">
        <v>152</v>
      </c>
      <c r="BB31" s="27">
        <f t="shared" ref="BB31:BO31" si="20">SUM(BB32:BB42)</f>
        <v>0</v>
      </c>
      <c r="BC31" s="27">
        <f t="shared" si="20"/>
        <v>0</v>
      </c>
      <c r="BD31" s="27">
        <f t="shared" si="20"/>
        <v>0</v>
      </c>
      <c r="BE31" s="27">
        <f t="shared" si="20"/>
        <v>0</v>
      </c>
      <c r="BF31" s="27">
        <f t="shared" si="20"/>
        <v>0</v>
      </c>
      <c r="BG31" s="27">
        <f t="shared" si="20"/>
        <v>0</v>
      </c>
      <c r="BH31" s="27">
        <f t="shared" si="20"/>
        <v>0</v>
      </c>
      <c r="BI31" s="27">
        <f t="shared" si="20"/>
        <v>0</v>
      </c>
      <c r="BJ31" s="27">
        <f t="shared" si="20"/>
        <v>0</v>
      </c>
      <c r="BK31" s="27">
        <f t="shared" si="20"/>
        <v>0</v>
      </c>
      <c r="BL31" s="27">
        <f t="shared" si="20"/>
        <v>0</v>
      </c>
      <c r="BM31" s="27">
        <f t="shared" si="20"/>
        <v>0</v>
      </c>
      <c r="BN31" s="27">
        <f t="shared" si="20"/>
        <v>0</v>
      </c>
      <c r="BO31" s="27">
        <f t="shared" si="20"/>
        <v>0</v>
      </c>
      <c r="BP31" s="25" t="s">
        <v>116</v>
      </c>
      <c r="BQ31" s="64" t="s">
        <v>152</v>
      </c>
      <c r="BR31" s="64"/>
      <c r="BS31" s="64"/>
      <c r="BT31" s="64"/>
      <c r="BU31" s="64"/>
      <c r="BV31" s="64"/>
      <c r="BW31" s="64"/>
      <c r="BX31" s="64"/>
      <c r="BY31" s="27">
        <f t="shared" ref="BY31:CL31" si="21">SUM(BY32:BY42)</f>
        <v>0</v>
      </c>
      <c r="BZ31" s="27">
        <f t="shared" si="21"/>
        <v>0</v>
      </c>
      <c r="CA31" s="27">
        <f t="shared" si="21"/>
        <v>0</v>
      </c>
      <c r="CB31" s="27">
        <f t="shared" si="21"/>
        <v>0</v>
      </c>
      <c r="CC31" s="27">
        <f t="shared" si="21"/>
        <v>0</v>
      </c>
      <c r="CD31" s="27">
        <f t="shared" si="21"/>
        <v>0</v>
      </c>
      <c r="CE31" s="27">
        <f t="shared" si="21"/>
        <v>0</v>
      </c>
      <c r="CF31" s="27">
        <f t="shared" si="21"/>
        <v>0</v>
      </c>
      <c r="CG31" s="27">
        <f t="shared" si="21"/>
        <v>0</v>
      </c>
      <c r="CH31" s="27">
        <f t="shared" si="21"/>
        <v>0</v>
      </c>
      <c r="CI31" s="27">
        <f t="shared" si="21"/>
        <v>0</v>
      </c>
      <c r="CJ31" s="27">
        <f t="shared" si="21"/>
        <v>0</v>
      </c>
      <c r="CK31" s="27">
        <f t="shared" si="21"/>
        <v>0</v>
      </c>
      <c r="CL31" s="27">
        <f t="shared" si="21"/>
        <v>0</v>
      </c>
      <c r="CM31" s="25" t="s">
        <v>116</v>
      </c>
      <c r="CN31" s="64" t="s">
        <v>152</v>
      </c>
      <c r="CO31" s="64"/>
      <c r="CP31" s="64"/>
      <c r="CQ31" s="64"/>
      <c r="CR31" s="64"/>
      <c r="CS31" s="64"/>
      <c r="CT31" s="64"/>
      <c r="CU31" s="64"/>
      <c r="CV31" s="27">
        <f t="shared" ref="CV31:DI31" si="22">SUM(CV32:CV42)</f>
        <v>0</v>
      </c>
      <c r="CW31" s="27">
        <f t="shared" si="22"/>
        <v>0</v>
      </c>
      <c r="CX31" s="27">
        <f t="shared" si="22"/>
        <v>0</v>
      </c>
      <c r="CY31" s="27">
        <f t="shared" si="22"/>
        <v>0</v>
      </c>
      <c r="CZ31" s="27">
        <f t="shared" si="22"/>
        <v>0</v>
      </c>
      <c r="DA31" s="27">
        <f t="shared" si="22"/>
        <v>0</v>
      </c>
      <c r="DB31" s="27">
        <f t="shared" si="22"/>
        <v>0</v>
      </c>
      <c r="DC31" s="27">
        <f t="shared" si="22"/>
        <v>0</v>
      </c>
      <c r="DD31" s="27">
        <f t="shared" si="22"/>
        <v>0</v>
      </c>
      <c r="DE31" s="27">
        <f t="shared" si="22"/>
        <v>0</v>
      </c>
      <c r="DF31" s="27">
        <f t="shared" si="22"/>
        <v>0</v>
      </c>
      <c r="DG31" s="27">
        <f t="shared" si="22"/>
        <v>0</v>
      </c>
      <c r="DH31" s="27">
        <f t="shared" si="22"/>
        <v>0</v>
      </c>
      <c r="DI31" s="27">
        <f t="shared" si="22"/>
        <v>0</v>
      </c>
      <c r="DJ31" s="25" t="s">
        <v>116</v>
      </c>
      <c r="DK31" s="64" t="s">
        <v>152</v>
      </c>
      <c r="DL31" s="64"/>
      <c r="DM31" s="64"/>
      <c r="DN31" s="64"/>
      <c r="DO31" s="64"/>
      <c r="DP31" s="64"/>
      <c r="DQ31" s="64"/>
      <c r="DR31" s="64"/>
      <c r="DS31" s="27">
        <f t="shared" ref="DS31:ED31" si="23">SUM(DS32:DS42)</f>
        <v>0</v>
      </c>
      <c r="DT31" s="27">
        <f t="shared" si="23"/>
        <v>0</v>
      </c>
      <c r="DU31" s="27">
        <f t="shared" si="23"/>
        <v>0</v>
      </c>
      <c r="DV31" s="27">
        <f t="shared" si="23"/>
        <v>0</v>
      </c>
      <c r="DW31" s="27">
        <f t="shared" si="23"/>
        <v>0</v>
      </c>
      <c r="DX31" s="27">
        <f t="shared" si="23"/>
        <v>0</v>
      </c>
      <c r="DY31" s="27">
        <f t="shared" si="23"/>
        <v>0</v>
      </c>
      <c r="DZ31" s="27">
        <f t="shared" si="23"/>
        <v>0</v>
      </c>
      <c r="EA31" s="27">
        <f t="shared" si="23"/>
        <v>0</v>
      </c>
      <c r="EB31" s="27">
        <f t="shared" si="23"/>
        <v>0</v>
      </c>
      <c r="EC31" s="27">
        <f t="shared" si="23"/>
        <v>0</v>
      </c>
      <c r="ED31" s="27">
        <f t="shared" si="23"/>
        <v>0</v>
      </c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AMD31"/>
      <c r="AME31"/>
      <c r="AMF31"/>
      <c r="AMG31"/>
      <c r="AMH31"/>
      <c r="AMI31"/>
      <c r="AMJ31"/>
    </row>
    <row r="32" spans="1:1024" ht="18" customHeight="1" x14ac:dyDescent="0.25">
      <c r="A32" s="30" t="s">
        <v>153</v>
      </c>
      <c r="B32" s="30" t="s">
        <v>129</v>
      </c>
      <c r="C32" s="65" t="s">
        <v>154</v>
      </c>
      <c r="D32" s="65"/>
      <c r="E32" s="65"/>
      <c r="F32" s="65"/>
      <c r="G32" s="65"/>
      <c r="H32" s="65"/>
      <c r="I32" s="65"/>
      <c r="J32" s="65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0" t="s">
        <v>153</v>
      </c>
      <c r="W32" s="30" t="s">
        <v>129</v>
      </c>
      <c r="X32" s="65" t="s">
        <v>154</v>
      </c>
      <c r="Y32" s="65"/>
      <c r="Z32" s="65"/>
      <c r="AA32" s="65"/>
      <c r="AB32" s="65"/>
      <c r="AC32" s="65"/>
      <c r="AD32" s="65"/>
      <c r="AE32" s="65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0" t="s">
        <v>153</v>
      </c>
      <c r="BA32" s="31" t="s">
        <v>154</v>
      </c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0" t="s">
        <v>153</v>
      </c>
      <c r="BQ32" s="66" t="s">
        <v>154</v>
      </c>
      <c r="BR32" s="66"/>
      <c r="BS32" s="66"/>
      <c r="BT32" s="66"/>
      <c r="BU32" s="66"/>
      <c r="BV32" s="66"/>
      <c r="BW32" s="66"/>
      <c r="BX32" s="66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0" t="s">
        <v>153</v>
      </c>
      <c r="CN32" s="65" t="s">
        <v>154</v>
      </c>
      <c r="CO32" s="65"/>
      <c r="CP32" s="65"/>
      <c r="CQ32" s="65"/>
      <c r="CR32" s="65"/>
      <c r="CS32" s="65"/>
      <c r="CT32" s="65"/>
      <c r="CU32" s="65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0" t="s">
        <v>153</v>
      </c>
      <c r="DK32" s="66" t="s">
        <v>154</v>
      </c>
      <c r="DL32" s="66"/>
      <c r="DM32" s="66"/>
      <c r="DN32" s="66"/>
      <c r="DO32" s="66"/>
      <c r="DP32" s="66"/>
      <c r="DQ32" s="66"/>
      <c r="DR32" s="66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</row>
    <row r="33" spans="1:1024" ht="18" customHeight="1" x14ac:dyDescent="0.25">
      <c r="A33" s="30" t="s">
        <v>155</v>
      </c>
      <c r="B33" s="30" t="s">
        <v>129</v>
      </c>
      <c r="C33" s="65" t="s">
        <v>156</v>
      </c>
      <c r="D33" s="65"/>
      <c r="E33" s="65"/>
      <c r="F33" s="65"/>
      <c r="G33" s="65"/>
      <c r="H33" s="65"/>
      <c r="I33" s="65"/>
      <c r="J33" s="65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0" t="s">
        <v>155</v>
      </c>
      <c r="W33" s="30" t="s">
        <v>129</v>
      </c>
      <c r="X33" s="65" t="s">
        <v>156</v>
      </c>
      <c r="Y33" s="65"/>
      <c r="Z33" s="65"/>
      <c r="AA33" s="65"/>
      <c r="AB33" s="65"/>
      <c r="AC33" s="65"/>
      <c r="AD33" s="65"/>
      <c r="AE33" s="65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0" t="s">
        <v>155</v>
      </c>
      <c r="BA33" s="31" t="s">
        <v>156</v>
      </c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0" t="s">
        <v>155</v>
      </c>
      <c r="BQ33" s="66" t="s">
        <v>156</v>
      </c>
      <c r="BR33" s="66"/>
      <c r="BS33" s="66"/>
      <c r="BT33" s="66"/>
      <c r="BU33" s="66"/>
      <c r="BV33" s="66"/>
      <c r="BW33" s="66"/>
      <c r="BX33" s="66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0" t="s">
        <v>155</v>
      </c>
      <c r="CN33" s="65" t="s">
        <v>156</v>
      </c>
      <c r="CO33" s="65"/>
      <c r="CP33" s="65"/>
      <c r="CQ33" s="65"/>
      <c r="CR33" s="65"/>
      <c r="CS33" s="65"/>
      <c r="CT33" s="65"/>
      <c r="CU33" s="65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0" t="s">
        <v>155</v>
      </c>
      <c r="DK33" s="66" t="s">
        <v>156</v>
      </c>
      <c r="DL33" s="66"/>
      <c r="DM33" s="66"/>
      <c r="DN33" s="66"/>
      <c r="DO33" s="66"/>
      <c r="DP33" s="66"/>
      <c r="DQ33" s="66"/>
      <c r="DR33" s="66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</row>
    <row r="34" spans="1:1024" ht="22.5" customHeight="1" x14ac:dyDescent="0.25">
      <c r="A34" s="30" t="s">
        <v>157</v>
      </c>
      <c r="B34" s="30" t="s">
        <v>129</v>
      </c>
      <c r="C34" s="65" t="s">
        <v>158</v>
      </c>
      <c r="D34" s="65"/>
      <c r="E34" s="65"/>
      <c r="F34" s="65"/>
      <c r="G34" s="65"/>
      <c r="H34" s="65"/>
      <c r="I34" s="65"/>
      <c r="J34" s="65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0" t="s">
        <v>157</v>
      </c>
      <c r="W34" s="30" t="s">
        <v>129</v>
      </c>
      <c r="X34" s="65" t="s">
        <v>158</v>
      </c>
      <c r="Y34" s="65"/>
      <c r="Z34" s="65"/>
      <c r="AA34" s="65"/>
      <c r="AB34" s="65"/>
      <c r="AC34" s="65"/>
      <c r="AD34" s="65"/>
      <c r="AE34" s="65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0" t="s">
        <v>157</v>
      </c>
      <c r="BA34" s="31" t="s">
        <v>158</v>
      </c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0" t="s">
        <v>157</v>
      </c>
      <c r="BQ34" s="66" t="s">
        <v>158</v>
      </c>
      <c r="BR34" s="66"/>
      <c r="BS34" s="66"/>
      <c r="BT34" s="66"/>
      <c r="BU34" s="66"/>
      <c r="BV34" s="66"/>
      <c r="BW34" s="66"/>
      <c r="BX34" s="66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0" t="s">
        <v>157</v>
      </c>
      <c r="CN34" s="65" t="s">
        <v>158</v>
      </c>
      <c r="CO34" s="65"/>
      <c r="CP34" s="65"/>
      <c r="CQ34" s="65"/>
      <c r="CR34" s="65"/>
      <c r="CS34" s="65"/>
      <c r="CT34" s="65"/>
      <c r="CU34" s="65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0" t="s">
        <v>157</v>
      </c>
      <c r="DK34" s="66" t="s">
        <v>158</v>
      </c>
      <c r="DL34" s="66"/>
      <c r="DM34" s="66"/>
      <c r="DN34" s="66"/>
      <c r="DO34" s="66"/>
      <c r="DP34" s="66"/>
      <c r="DQ34" s="66"/>
      <c r="DR34" s="66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</row>
    <row r="35" spans="1:1024" ht="18" customHeight="1" x14ac:dyDescent="0.25">
      <c r="A35" s="30" t="s">
        <v>159</v>
      </c>
      <c r="B35" s="30" t="s">
        <v>129</v>
      </c>
      <c r="C35" s="65" t="s">
        <v>160</v>
      </c>
      <c r="D35" s="65"/>
      <c r="E35" s="65"/>
      <c r="F35" s="65"/>
      <c r="G35" s="65"/>
      <c r="H35" s="65"/>
      <c r="I35" s="65"/>
      <c r="J35" s="65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0" t="s">
        <v>159</v>
      </c>
      <c r="W35" s="30" t="s">
        <v>129</v>
      </c>
      <c r="X35" s="65" t="s">
        <v>160</v>
      </c>
      <c r="Y35" s="65"/>
      <c r="Z35" s="65"/>
      <c r="AA35" s="65"/>
      <c r="AB35" s="65"/>
      <c r="AC35" s="65"/>
      <c r="AD35" s="65"/>
      <c r="AE35" s="65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0" t="s">
        <v>159</v>
      </c>
      <c r="BA35" s="31" t="s">
        <v>160</v>
      </c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0" t="s">
        <v>159</v>
      </c>
      <c r="BQ35" s="66" t="s">
        <v>160</v>
      </c>
      <c r="BR35" s="66"/>
      <c r="BS35" s="66"/>
      <c r="BT35" s="66"/>
      <c r="BU35" s="66"/>
      <c r="BV35" s="66"/>
      <c r="BW35" s="66"/>
      <c r="BX35" s="66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0" t="s">
        <v>159</v>
      </c>
      <c r="CN35" s="65" t="s">
        <v>160</v>
      </c>
      <c r="CO35" s="65"/>
      <c r="CP35" s="65"/>
      <c r="CQ35" s="65"/>
      <c r="CR35" s="65"/>
      <c r="CS35" s="65"/>
      <c r="CT35" s="65"/>
      <c r="CU35" s="65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0" t="s">
        <v>159</v>
      </c>
      <c r="DK35" s="66" t="s">
        <v>160</v>
      </c>
      <c r="DL35" s="66"/>
      <c r="DM35" s="66"/>
      <c r="DN35" s="66"/>
      <c r="DO35" s="66"/>
      <c r="DP35" s="66"/>
      <c r="DQ35" s="66"/>
      <c r="DR35" s="66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</row>
    <row r="36" spans="1:1024" ht="19.5" customHeight="1" x14ac:dyDescent="0.25">
      <c r="A36" s="30" t="s">
        <v>161</v>
      </c>
      <c r="B36" s="30" t="s">
        <v>129</v>
      </c>
      <c r="C36" s="65" t="s">
        <v>162</v>
      </c>
      <c r="D36" s="65"/>
      <c r="E36" s="65"/>
      <c r="F36" s="65"/>
      <c r="G36" s="65"/>
      <c r="H36" s="65"/>
      <c r="I36" s="65"/>
      <c r="J36" s="65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0" t="s">
        <v>161</v>
      </c>
      <c r="W36" s="30" t="s">
        <v>129</v>
      </c>
      <c r="X36" s="65" t="s">
        <v>162</v>
      </c>
      <c r="Y36" s="65"/>
      <c r="Z36" s="65"/>
      <c r="AA36" s="65"/>
      <c r="AB36" s="65"/>
      <c r="AC36" s="65"/>
      <c r="AD36" s="65"/>
      <c r="AE36" s="65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0" t="s">
        <v>161</v>
      </c>
      <c r="BA36" s="31" t="s">
        <v>162</v>
      </c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0" t="s">
        <v>161</v>
      </c>
      <c r="BQ36" s="66" t="s">
        <v>162</v>
      </c>
      <c r="BR36" s="66"/>
      <c r="BS36" s="66"/>
      <c r="BT36" s="66"/>
      <c r="BU36" s="66"/>
      <c r="BV36" s="66"/>
      <c r="BW36" s="66"/>
      <c r="BX36" s="66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0" t="s">
        <v>161</v>
      </c>
      <c r="CN36" s="65" t="s">
        <v>162</v>
      </c>
      <c r="CO36" s="65"/>
      <c r="CP36" s="65"/>
      <c r="CQ36" s="65"/>
      <c r="CR36" s="65"/>
      <c r="CS36" s="65"/>
      <c r="CT36" s="65"/>
      <c r="CU36" s="65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0" t="s">
        <v>161</v>
      </c>
      <c r="DK36" s="66" t="s">
        <v>162</v>
      </c>
      <c r="DL36" s="66"/>
      <c r="DM36" s="66"/>
      <c r="DN36" s="66"/>
      <c r="DO36" s="66"/>
      <c r="DP36" s="66"/>
      <c r="DQ36" s="66"/>
      <c r="DR36" s="66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</row>
    <row r="37" spans="1:1024" ht="18" customHeight="1" x14ac:dyDescent="0.25">
      <c r="A37" s="30" t="s">
        <v>163</v>
      </c>
      <c r="B37" s="30" t="s">
        <v>129</v>
      </c>
      <c r="C37" s="65" t="s">
        <v>164</v>
      </c>
      <c r="D37" s="65"/>
      <c r="E37" s="65"/>
      <c r="F37" s="65"/>
      <c r="G37" s="65"/>
      <c r="H37" s="65"/>
      <c r="I37" s="65"/>
      <c r="J37" s="65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0" t="s">
        <v>163</v>
      </c>
      <c r="W37" s="30" t="s">
        <v>129</v>
      </c>
      <c r="X37" s="65" t="s">
        <v>164</v>
      </c>
      <c r="Y37" s="65"/>
      <c r="Z37" s="65"/>
      <c r="AA37" s="65"/>
      <c r="AB37" s="65"/>
      <c r="AC37" s="65"/>
      <c r="AD37" s="65"/>
      <c r="AE37" s="65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0" t="s">
        <v>163</v>
      </c>
      <c r="BA37" s="31" t="s">
        <v>164</v>
      </c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0" t="s">
        <v>163</v>
      </c>
      <c r="BQ37" s="66" t="s">
        <v>164</v>
      </c>
      <c r="BR37" s="66"/>
      <c r="BS37" s="66"/>
      <c r="BT37" s="66"/>
      <c r="BU37" s="66"/>
      <c r="BV37" s="66"/>
      <c r="BW37" s="66"/>
      <c r="BX37" s="66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0" t="s">
        <v>163</v>
      </c>
      <c r="CN37" s="65" t="s">
        <v>164</v>
      </c>
      <c r="CO37" s="65"/>
      <c r="CP37" s="65"/>
      <c r="CQ37" s="65"/>
      <c r="CR37" s="65"/>
      <c r="CS37" s="65"/>
      <c r="CT37" s="65"/>
      <c r="CU37" s="65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0" t="s">
        <v>163</v>
      </c>
      <c r="DK37" s="66" t="s">
        <v>164</v>
      </c>
      <c r="DL37" s="66"/>
      <c r="DM37" s="66"/>
      <c r="DN37" s="66"/>
      <c r="DO37" s="66"/>
      <c r="DP37" s="66"/>
      <c r="DQ37" s="66"/>
      <c r="DR37" s="66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</row>
    <row r="38" spans="1:1024" ht="18" customHeight="1" x14ac:dyDescent="0.25">
      <c r="A38" s="30" t="s">
        <v>165</v>
      </c>
      <c r="B38" s="30" t="s">
        <v>129</v>
      </c>
      <c r="C38" s="67" t="s">
        <v>166</v>
      </c>
      <c r="D38" s="67"/>
      <c r="E38" s="67"/>
      <c r="F38" s="67"/>
      <c r="G38" s="67"/>
      <c r="H38" s="67"/>
      <c r="I38" s="67"/>
      <c r="J38" s="67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0" t="s">
        <v>165</v>
      </c>
      <c r="W38" s="30" t="s">
        <v>129</v>
      </c>
      <c r="X38" s="67" t="s">
        <v>166</v>
      </c>
      <c r="Y38" s="67"/>
      <c r="Z38" s="67"/>
      <c r="AA38" s="67"/>
      <c r="AB38" s="67"/>
      <c r="AC38" s="67"/>
      <c r="AD38" s="67"/>
      <c r="AE38" s="67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0" t="s">
        <v>165</v>
      </c>
      <c r="BA38" s="35" t="s">
        <v>166</v>
      </c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0" t="s">
        <v>165</v>
      </c>
      <c r="BQ38" s="68" t="s">
        <v>167</v>
      </c>
      <c r="BR38" s="68"/>
      <c r="BS38" s="68"/>
      <c r="BT38" s="68"/>
      <c r="BU38" s="68"/>
      <c r="BV38" s="68"/>
      <c r="BW38" s="68"/>
      <c r="BX38" s="68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0" t="s">
        <v>165</v>
      </c>
      <c r="CN38" s="67" t="s">
        <v>168</v>
      </c>
      <c r="CO38" s="67"/>
      <c r="CP38" s="67"/>
      <c r="CQ38" s="67"/>
      <c r="CR38" s="67"/>
      <c r="CS38" s="67"/>
      <c r="CT38" s="67"/>
      <c r="CU38" s="67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0" t="s">
        <v>165</v>
      </c>
      <c r="DK38" s="68" t="s">
        <v>167</v>
      </c>
      <c r="DL38" s="68"/>
      <c r="DM38" s="68"/>
      <c r="DN38" s="68"/>
      <c r="DO38" s="68"/>
      <c r="DP38" s="68"/>
      <c r="DQ38" s="68"/>
      <c r="DR38" s="68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</row>
    <row r="39" spans="1:1024" ht="18" customHeight="1" x14ac:dyDescent="0.25">
      <c r="A39" s="30" t="s">
        <v>169</v>
      </c>
      <c r="B39" s="30" t="s">
        <v>129</v>
      </c>
      <c r="C39" s="65" t="s">
        <v>170</v>
      </c>
      <c r="D39" s="65"/>
      <c r="E39" s="65"/>
      <c r="F39" s="65"/>
      <c r="G39" s="65"/>
      <c r="H39" s="65"/>
      <c r="I39" s="65"/>
      <c r="J39" s="65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0" t="s">
        <v>169</v>
      </c>
      <c r="W39" s="30" t="s">
        <v>129</v>
      </c>
      <c r="X39" s="65" t="s">
        <v>170</v>
      </c>
      <c r="Y39" s="65"/>
      <c r="Z39" s="65"/>
      <c r="AA39" s="65"/>
      <c r="AB39" s="65"/>
      <c r="AC39" s="65"/>
      <c r="AD39" s="65"/>
      <c r="AE39" s="65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0" t="s">
        <v>169</v>
      </c>
      <c r="BA39" s="31" t="s">
        <v>170</v>
      </c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0" t="s">
        <v>169</v>
      </c>
      <c r="BQ39" s="66" t="s">
        <v>170</v>
      </c>
      <c r="BR39" s="66"/>
      <c r="BS39" s="66"/>
      <c r="BT39" s="66"/>
      <c r="BU39" s="66"/>
      <c r="BV39" s="66"/>
      <c r="BW39" s="66"/>
      <c r="BX39" s="66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0" t="s">
        <v>169</v>
      </c>
      <c r="CN39" s="65" t="s">
        <v>170</v>
      </c>
      <c r="CO39" s="65"/>
      <c r="CP39" s="65"/>
      <c r="CQ39" s="65"/>
      <c r="CR39" s="65"/>
      <c r="CS39" s="65"/>
      <c r="CT39" s="65"/>
      <c r="CU39" s="65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0" t="s">
        <v>169</v>
      </c>
      <c r="DK39" s="66" t="s">
        <v>170</v>
      </c>
      <c r="DL39" s="66"/>
      <c r="DM39" s="66"/>
      <c r="DN39" s="66"/>
      <c r="DO39" s="66"/>
      <c r="DP39" s="66"/>
      <c r="DQ39" s="66"/>
      <c r="DR39" s="66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</row>
    <row r="40" spans="1:1024" ht="18" customHeight="1" x14ac:dyDescent="0.25">
      <c r="A40" s="30" t="s">
        <v>171</v>
      </c>
      <c r="B40" s="30" t="s">
        <v>129</v>
      </c>
      <c r="C40" s="65" t="s">
        <v>172</v>
      </c>
      <c r="D40" s="65"/>
      <c r="E40" s="65"/>
      <c r="F40" s="65"/>
      <c r="G40" s="65"/>
      <c r="H40" s="65"/>
      <c r="I40" s="65"/>
      <c r="J40" s="65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0" t="s">
        <v>171</v>
      </c>
      <c r="W40" s="30" t="s">
        <v>129</v>
      </c>
      <c r="X40" s="65" t="s">
        <v>172</v>
      </c>
      <c r="Y40" s="65"/>
      <c r="Z40" s="65"/>
      <c r="AA40" s="65"/>
      <c r="AB40" s="65"/>
      <c r="AC40" s="65"/>
      <c r="AD40" s="65"/>
      <c r="AE40" s="65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0" t="s">
        <v>171</v>
      </c>
      <c r="BA40" s="31" t="s">
        <v>172</v>
      </c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0" t="s">
        <v>171</v>
      </c>
      <c r="BQ40" s="66" t="s">
        <v>172</v>
      </c>
      <c r="BR40" s="66"/>
      <c r="BS40" s="66"/>
      <c r="BT40" s="66"/>
      <c r="BU40" s="66"/>
      <c r="BV40" s="66"/>
      <c r="BW40" s="66"/>
      <c r="BX40" s="66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0" t="s">
        <v>171</v>
      </c>
      <c r="CN40" s="65" t="s">
        <v>172</v>
      </c>
      <c r="CO40" s="65"/>
      <c r="CP40" s="65"/>
      <c r="CQ40" s="65"/>
      <c r="CR40" s="65"/>
      <c r="CS40" s="65"/>
      <c r="CT40" s="65"/>
      <c r="CU40" s="65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0" t="s">
        <v>171</v>
      </c>
      <c r="DK40" s="66" t="s">
        <v>172</v>
      </c>
      <c r="DL40" s="66"/>
      <c r="DM40" s="66"/>
      <c r="DN40" s="66"/>
      <c r="DO40" s="66"/>
      <c r="DP40" s="66"/>
      <c r="DQ40" s="66"/>
      <c r="DR40" s="66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</row>
    <row r="41" spans="1:1024" ht="18" customHeight="1" x14ac:dyDescent="0.25">
      <c r="A41" s="30" t="s">
        <v>173</v>
      </c>
      <c r="B41" s="30" t="s">
        <v>129</v>
      </c>
      <c r="C41" s="65" t="s">
        <v>174</v>
      </c>
      <c r="D41" s="65"/>
      <c r="E41" s="65"/>
      <c r="F41" s="65"/>
      <c r="G41" s="65"/>
      <c r="H41" s="65"/>
      <c r="I41" s="65"/>
      <c r="J41" s="65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0" t="s">
        <v>173</v>
      </c>
      <c r="W41" s="30" t="s">
        <v>129</v>
      </c>
      <c r="X41" s="65" t="s">
        <v>174</v>
      </c>
      <c r="Y41" s="65"/>
      <c r="Z41" s="65"/>
      <c r="AA41" s="65"/>
      <c r="AB41" s="65"/>
      <c r="AC41" s="65"/>
      <c r="AD41" s="65"/>
      <c r="AE41" s="65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0" t="s">
        <v>173</v>
      </c>
      <c r="BA41" s="31" t="s">
        <v>174</v>
      </c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0" t="s">
        <v>173</v>
      </c>
      <c r="BQ41" s="66" t="s">
        <v>174</v>
      </c>
      <c r="BR41" s="66"/>
      <c r="BS41" s="66"/>
      <c r="BT41" s="66"/>
      <c r="BU41" s="66"/>
      <c r="BV41" s="66"/>
      <c r="BW41" s="66"/>
      <c r="BX41" s="66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0" t="s">
        <v>173</v>
      </c>
      <c r="CN41" s="65" t="s">
        <v>174</v>
      </c>
      <c r="CO41" s="65"/>
      <c r="CP41" s="65"/>
      <c r="CQ41" s="65"/>
      <c r="CR41" s="65"/>
      <c r="CS41" s="65"/>
      <c r="CT41" s="65"/>
      <c r="CU41" s="65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0" t="s">
        <v>173</v>
      </c>
      <c r="DK41" s="66" t="s">
        <v>174</v>
      </c>
      <c r="DL41" s="66"/>
      <c r="DM41" s="66"/>
      <c r="DN41" s="66"/>
      <c r="DO41" s="66"/>
      <c r="DP41" s="66"/>
      <c r="DQ41" s="66"/>
      <c r="DR41" s="66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</row>
    <row r="42" spans="1:1024" ht="18.600000000000001" customHeight="1" x14ac:dyDescent="0.25">
      <c r="A42" s="30" t="s">
        <v>175</v>
      </c>
      <c r="B42" s="30" t="s">
        <v>129</v>
      </c>
      <c r="C42" s="65" t="s">
        <v>176</v>
      </c>
      <c r="D42" s="65"/>
      <c r="E42" s="65"/>
      <c r="F42" s="65"/>
      <c r="G42" s="65"/>
      <c r="H42" s="65"/>
      <c r="I42" s="65"/>
      <c r="J42" s="65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0" t="s">
        <v>175</v>
      </c>
      <c r="W42" s="30" t="s">
        <v>129</v>
      </c>
      <c r="X42" s="65" t="s">
        <v>176</v>
      </c>
      <c r="Y42" s="65"/>
      <c r="Z42" s="65"/>
      <c r="AA42" s="65"/>
      <c r="AB42" s="65"/>
      <c r="AC42" s="65"/>
      <c r="AD42" s="65"/>
      <c r="AE42" s="65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0" t="s">
        <v>175</v>
      </c>
      <c r="BA42" s="31" t="s">
        <v>176</v>
      </c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0" t="s">
        <v>175</v>
      </c>
      <c r="BQ42" s="66" t="s">
        <v>176</v>
      </c>
      <c r="BR42" s="66"/>
      <c r="BS42" s="66"/>
      <c r="BT42" s="66"/>
      <c r="BU42" s="66"/>
      <c r="BV42" s="66"/>
      <c r="BW42" s="66"/>
      <c r="BX42" s="66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0" t="s">
        <v>175</v>
      </c>
      <c r="CN42" s="65" t="s">
        <v>176</v>
      </c>
      <c r="CO42" s="65"/>
      <c r="CP42" s="65"/>
      <c r="CQ42" s="65"/>
      <c r="CR42" s="65"/>
      <c r="CS42" s="65"/>
      <c r="CT42" s="65"/>
      <c r="CU42" s="65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0" t="s">
        <v>175</v>
      </c>
      <c r="DK42" s="66" t="s">
        <v>176</v>
      </c>
      <c r="DL42" s="66"/>
      <c r="DM42" s="66"/>
      <c r="DN42" s="66"/>
      <c r="DO42" s="66"/>
      <c r="DP42" s="66"/>
      <c r="DQ42" s="66"/>
      <c r="DR42" s="66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</row>
    <row r="43" spans="1:1024" s="29" customFormat="1" ht="15.75" x14ac:dyDescent="0.25">
      <c r="A43" s="25" t="s">
        <v>129</v>
      </c>
      <c r="B43" s="25"/>
      <c r="C43" s="63" t="s">
        <v>177</v>
      </c>
      <c r="D43" s="63"/>
      <c r="E43" s="63"/>
      <c r="F43" s="63"/>
      <c r="G43" s="63"/>
      <c r="H43" s="63"/>
      <c r="I43" s="63"/>
      <c r="J43" s="63"/>
      <c r="K43" s="27">
        <f t="shared" ref="K43:U43" si="24">SUM(K44:K47)</f>
        <v>0</v>
      </c>
      <c r="L43" s="27">
        <f t="shared" si="24"/>
        <v>0</v>
      </c>
      <c r="M43" s="27">
        <f t="shared" si="24"/>
        <v>0</v>
      </c>
      <c r="N43" s="27">
        <f t="shared" si="24"/>
        <v>0</v>
      </c>
      <c r="O43" s="27">
        <f t="shared" si="24"/>
        <v>0</v>
      </c>
      <c r="P43" s="27">
        <f t="shared" si="24"/>
        <v>0</v>
      </c>
      <c r="Q43" s="27">
        <f t="shared" si="24"/>
        <v>0</v>
      </c>
      <c r="R43" s="27">
        <f t="shared" si="24"/>
        <v>0</v>
      </c>
      <c r="S43" s="27">
        <f t="shared" si="24"/>
        <v>0</v>
      </c>
      <c r="T43" s="27">
        <f t="shared" si="24"/>
        <v>0</v>
      </c>
      <c r="U43" s="27">
        <f t="shared" si="24"/>
        <v>0</v>
      </c>
      <c r="V43" s="25" t="s">
        <v>129</v>
      </c>
      <c r="W43" s="25"/>
      <c r="X43" s="63" t="s">
        <v>177</v>
      </c>
      <c r="Y43" s="63"/>
      <c r="Z43" s="63"/>
      <c r="AA43" s="63"/>
      <c r="AB43" s="63"/>
      <c r="AC43" s="63"/>
      <c r="AD43" s="63"/>
      <c r="AE43" s="63"/>
      <c r="AF43" s="27">
        <f t="shared" ref="AF43:AY43" si="25">SUM(AF44:AF47)</f>
        <v>0</v>
      </c>
      <c r="AG43" s="27">
        <f t="shared" si="25"/>
        <v>0</v>
      </c>
      <c r="AH43" s="27">
        <f t="shared" si="25"/>
        <v>0</v>
      </c>
      <c r="AI43" s="27">
        <f t="shared" si="25"/>
        <v>0</v>
      </c>
      <c r="AJ43" s="27">
        <f t="shared" si="25"/>
        <v>0</v>
      </c>
      <c r="AK43" s="27">
        <f t="shared" si="25"/>
        <v>0</v>
      </c>
      <c r="AL43" s="27">
        <f t="shared" si="25"/>
        <v>0</v>
      </c>
      <c r="AM43" s="27">
        <f t="shared" si="25"/>
        <v>0</v>
      </c>
      <c r="AN43" s="27">
        <f t="shared" si="25"/>
        <v>0</v>
      </c>
      <c r="AO43" s="27">
        <f t="shared" si="25"/>
        <v>0</v>
      </c>
      <c r="AP43" s="27">
        <f t="shared" si="25"/>
        <v>0</v>
      </c>
      <c r="AQ43" s="27">
        <f t="shared" si="25"/>
        <v>0</v>
      </c>
      <c r="AR43" s="27">
        <f t="shared" si="25"/>
        <v>0</v>
      </c>
      <c r="AS43" s="27">
        <f t="shared" si="25"/>
        <v>0</v>
      </c>
      <c r="AT43" s="27">
        <f t="shared" si="25"/>
        <v>0</v>
      </c>
      <c r="AU43" s="27">
        <f t="shared" si="25"/>
        <v>0</v>
      </c>
      <c r="AV43" s="27">
        <f t="shared" si="25"/>
        <v>0</v>
      </c>
      <c r="AW43" s="27">
        <f t="shared" si="25"/>
        <v>0</v>
      </c>
      <c r="AX43" s="27">
        <f t="shared" si="25"/>
        <v>0</v>
      </c>
      <c r="AY43" s="27">
        <f t="shared" si="25"/>
        <v>0</v>
      </c>
      <c r="AZ43" s="25" t="s">
        <v>129</v>
      </c>
      <c r="BA43" s="26" t="s">
        <v>177</v>
      </c>
      <c r="BB43" s="27">
        <f t="shared" ref="BB43:BO43" si="26">SUM(BB44:BB47)</f>
        <v>0</v>
      </c>
      <c r="BC43" s="27">
        <f t="shared" si="26"/>
        <v>0</v>
      </c>
      <c r="BD43" s="27">
        <f t="shared" si="26"/>
        <v>0</v>
      </c>
      <c r="BE43" s="27">
        <f t="shared" si="26"/>
        <v>0</v>
      </c>
      <c r="BF43" s="27">
        <f t="shared" si="26"/>
        <v>0</v>
      </c>
      <c r="BG43" s="27">
        <f t="shared" si="26"/>
        <v>0</v>
      </c>
      <c r="BH43" s="27">
        <f t="shared" si="26"/>
        <v>0</v>
      </c>
      <c r="BI43" s="27">
        <f t="shared" si="26"/>
        <v>0</v>
      </c>
      <c r="BJ43" s="27">
        <f t="shared" si="26"/>
        <v>0</v>
      </c>
      <c r="BK43" s="27">
        <f t="shared" si="26"/>
        <v>0</v>
      </c>
      <c r="BL43" s="27">
        <f t="shared" si="26"/>
        <v>0</v>
      </c>
      <c r="BM43" s="27">
        <f t="shared" si="26"/>
        <v>0</v>
      </c>
      <c r="BN43" s="27">
        <f t="shared" si="26"/>
        <v>0</v>
      </c>
      <c r="BO43" s="27">
        <f t="shared" si="26"/>
        <v>0</v>
      </c>
      <c r="BP43" s="25" t="s">
        <v>129</v>
      </c>
      <c r="BQ43" s="64" t="s">
        <v>177</v>
      </c>
      <c r="BR43" s="64"/>
      <c r="BS43" s="64"/>
      <c r="BT43" s="64"/>
      <c r="BU43" s="64"/>
      <c r="BV43" s="64"/>
      <c r="BW43" s="64"/>
      <c r="BX43" s="64"/>
      <c r="BY43" s="27">
        <f t="shared" ref="BY43:CL43" si="27">SUM(BY44:BY47)</f>
        <v>0</v>
      </c>
      <c r="BZ43" s="27">
        <f t="shared" si="27"/>
        <v>0</v>
      </c>
      <c r="CA43" s="27">
        <f t="shared" si="27"/>
        <v>0</v>
      </c>
      <c r="CB43" s="27">
        <f t="shared" si="27"/>
        <v>0</v>
      </c>
      <c r="CC43" s="27">
        <f t="shared" si="27"/>
        <v>0</v>
      </c>
      <c r="CD43" s="27">
        <f t="shared" si="27"/>
        <v>0</v>
      </c>
      <c r="CE43" s="27">
        <f t="shared" si="27"/>
        <v>0</v>
      </c>
      <c r="CF43" s="27">
        <f t="shared" si="27"/>
        <v>0</v>
      </c>
      <c r="CG43" s="27">
        <f t="shared" si="27"/>
        <v>0</v>
      </c>
      <c r="CH43" s="27">
        <f t="shared" si="27"/>
        <v>0</v>
      </c>
      <c r="CI43" s="27">
        <f t="shared" si="27"/>
        <v>0</v>
      </c>
      <c r="CJ43" s="27">
        <f t="shared" si="27"/>
        <v>0</v>
      </c>
      <c r="CK43" s="27">
        <f t="shared" si="27"/>
        <v>0</v>
      </c>
      <c r="CL43" s="27">
        <f t="shared" si="27"/>
        <v>0</v>
      </c>
      <c r="CM43" s="25" t="s">
        <v>129</v>
      </c>
      <c r="CN43" s="64" t="s">
        <v>177</v>
      </c>
      <c r="CO43" s="64"/>
      <c r="CP43" s="64"/>
      <c r="CQ43" s="64"/>
      <c r="CR43" s="64"/>
      <c r="CS43" s="64"/>
      <c r="CT43" s="64"/>
      <c r="CU43" s="64"/>
      <c r="CV43" s="27">
        <f t="shared" ref="CV43:DI43" si="28">SUM(CV44:CV47)</f>
        <v>0</v>
      </c>
      <c r="CW43" s="27">
        <f t="shared" si="28"/>
        <v>0</v>
      </c>
      <c r="CX43" s="27">
        <f t="shared" si="28"/>
        <v>0</v>
      </c>
      <c r="CY43" s="27">
        <f t="shared" si="28"/>
        <v>0</v>
      </c>
      <c r="CZ43" s="27">
        <f t="shared" si="28"/>
        <v>0</v>
      </c>
      <c r="DA43" s="27">
        <f t="shared" si="28"/>
        <v>0</v>
      </c>
      <c r="DB43" s="27">
        <f t="shared" si="28"/>
        <v>0</v>
      </c>
      <c r="DC43" s="27">
        <f t="shared" si="28"/>
        <v>0</v>
      </c>
      <c r="DD43" s="27">
        <f t="shared" si="28"/>
        <v>0</v>
      </c>
      <c r="DE43" s="27">
        <f t="shared" si="28"/>
        <v>0</v>
      </c>
      <c r="DF43" s="27">
        <f t="shared" si="28"/>
        <v>0</v>
      </c>
      <c r="DG43" s="27">
        <f t="shared" si="28"/>
        <v>0</v>
      </c>
      <c r="DH43" s="27">
        <f t="shared" si="28"/>
        <v>0</v>
      </c>
      <c r="DI43" s="27">
        <f t="shared" si="28"/>
        <v>0</v>
      </c>
      <c r="DJ43" s="25" t="s">
        <v>129</v>
      </c>
      <c r="DK43" s="64" t="s">
        <v>177</v>
      </c>
      <c r="DL43" s="64"/>
      <c r="DM43" s="64"/>
      <c r="DN43" s="64"/>
      <c r="DO43" s="64"/>
      <c r="DP43" s="64"/>
      <c r="DQ43" s="64"/>
      <c r="DR43" s="64"/>
      <c r="DS43" s="27">
        <f t="shared" ref="DS43:ED43" si="29">SUM(DS44:DS47)</f>
        <v>0</v>
      </c>
      <c r="DT43" s="27">
        <f t="shared" si="29"/>
        <v>0</v>
      </c>
      <c r="DU43" s="27">
        <f t="shared" si="29"/>
        <v>0</v>
      </c>
      <c r="DV43" s="27">
        <f t="shared" si="29"/>
        <v>0</v>
      </c>
      <c r="DW43" s="27">
        <f t="shared" si="29"/>
        <v>0</v>
      </c>
      <c r="DX43" s="27">
        <f t="shared" si="29"/>
        <v>0</v>
      </c>
      <c r="DY43" s="27">
        <f t="shared" si="29"/>
        <v>0</v>
      </c>
      <c r="DZ43" s="27">
        <f t="shared" si="29"/>
        <v>0</v>
      </c>
      <c r="EA43" s="27">
        <f t="shared" si="29"/>
        <v>0</v>
      </c>
      <c r="EB43" s="27">
        <f t="shared" si="29"/>
        <v>0</v>
      </c>
      <c r="EC43" s="27">
        <f t="shared" si="29"/>
        <v>0</v>
      </c>
      <c r="ED43" s="27">
        <f t="shared" si="29"/>
        <v>0</v>
      </c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AMD43"/>
      <c r="AME43"/>
      <c r="AMF43"/>
      <c r="AMG43"/>
      <c r="AMH43"/>
      <c r="AMI43"/>
      <c r="AMJ43"/>
    </row>
    <row r="44" spans="1:1024" ht="18" customHeight="1" x14ac:dyDescent="0.25">
      <c r="A44" s="30" t="s">
        <v>178</v>
      </c>
      <c r="B44" s="30" t="s">
        <v>138</v>
      </c>
      <c r="C44" s="65" t="s">
        <v>179</v>
      </c>
      <c r="D44" s="65"/>
      <c r="E44" s="65"/>
      <c r="F44" s="65"/>
      <c r="G44" s="65"/>
      <c r="H44" s="65"/>
      <c r="I44" s="65"/>
      <c r="J44" s="65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0" t="s">
        <v>178</v>
      </c>
      <c r="W44" s="30" t="s">
        <v>138</v>
      </c>
      <c r="X44" s="65" t="s">
        <v>179</v>
      </c>
      <c r="Y44" s="65"/>
      <c r="Z44" s="65"/>
      <c r="AA44" s="65"/>
      <c r="AB44" s="65"/>
      <c r="AC44" s="65"/>
      <c r="AD44" s="65"/>
      <c r="AE44" s="65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0" t="s">
        <v>178</v>
      </c>
      <c r="BA44" s="31" t="s">
        <v>179</v>
      </c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0" t="s">
        <v>178</v>
      </c>
      <c r="BQ44" s="66" t="s">
        <v>179</v>
      </c>
      <c r="BR44" s="66"/>
      <c r="BS44" s="66"/>
      <c r="BT44" s="66"/>
      <c r="BU44" s="66"/>
      <c r="BV44" s="66"/>
      <c r="BW44" s="66"/>
      <c r="BX44" s="66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0" t="s">
        <v>178</v>
      </c>
      <c r="CN44" s="65" t="s">
        <v>179</v>
      </c>
      <c r="CO44" s="65"/>
      <c r="CP44" s="65"/>
      <c r="CQ44" s="65"/>
      <c r="CR44" s="65"/>
      <c r="CS44" s="65"/>
      <c r="CT44" s="65"/>
      <c r="CU44" s="65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0" t="s">
        <v>178</v>
      </c>
      <c r="DK44" s="66" t="s">
        <v>179</v>
      </c>
      <c r="DL44" s="66"/>
      <c r="DM44" s="66"/>
      <c r="DN44" s="66"/>
      <c r="DO44" s="66"/>
      <c r="DP44" s="66"/>
      <c r="DQ44" s="66"/>
      <c r="DR44" s="66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</row>
    <row r="45" spans="1:1024" ht="23.25" customHeight="1" x14ac:dyDescent="0.25">
      <c r="A45" s="30" t="s">
        <v>180</v>
      </c>
      <c r="B45" s="30" t="s">
        <v>138</v>
      </c>
      <c r="C45" s="65" t="s">
        <v>181</v>
      </c>
      <c r="D45" s="65"/>
      <c r="E45" s="65"/>
      <c r="F45" s="65"/>
      <c r="G45" s="65"/>
      <c r="H45" s="65"/>
      <c r="I45" s="65"/>
      <c r="J45" s="65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0" t="s">
        <v>180</v>
      </c>
      <c r="W45" s="30" t="s">
        <v>138</v>
      </c>
      <c r="X45" s="65" t="s">
        <v>181</v>
      </c>
      <c r="Y45" s="65"/>
      <c r="Z45" s="65"/>
      <c r="AA45" s="65"/>
      <c r="AB45" s="65"/>
      <c r="AC45" s="65"/>
      <c r="AD45" s="65"/>
      <c r="AE45" s="65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0" t="s">
        <v>180</v>
      </c>
      <c r="BA45" s="31" t="s">
        <v>181</v>
      </c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0" t="s">
        <v>180</v>
      </c>
      <c r="BQ45" s="66" t="s">
        <v>181</v>
      </c>
      <c r="BR45" s="66"/>
      <c r="BS45" s="66"/>
      <c r="BT45" s="66"/>
      <c r="BU45" s="66"/>
      <c r="BV45" s="66"/>
      <c r="BW45" s="66"/>
      <c r="BX45" s="66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0" t="s">
        <v>180</v>
      </c>
      <c r="CN45" s="65" t="s">
        <v>181</v>
      </c>
      <c r="CO45" s="65"/>
      <c r="CP45" s="65"/>
      <c r="CQ45" s="65"/>
      <c r="CR45" s="65"/>
      <c r="CS45" s="65"/>
      <c r="CT45" s="65"/>
      <c r="CU45" s="65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0" t="s">
        <v>180</v>
      </c>
      <c r="DK45" s="66" t="s">
        <v>181</v>
      </c>
      <c r="DL45" s="66"/>
      <c r="DM45" s="66"/>
      <c r="DN45" s="66"/>
      <c r="DO45" s="66"/>
      <c r="DP45" s="66"/>
      <c r="DQ45" s="66"/>
      <c r="DR45" s="66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</row>
    <row r="46" spans="1:1024" ht="18" customHeight="1" x14ac:dyDescent="0.25">
      <c r="A46" s="30" t="s">
        <v>182</v>
      </c>
      <c r="B46" s="30" t="s">
        <v>138</v>
      </c>
      <c r="C46" s="65" t="s">
        <v>183</v>
      </c>
      <c r="D46" s="65"/>
      <c r="E46" s="65"/>
      <c r="F46" s="65"/>
      <c r="G46" s="65"/>
      <c r="H46" s="65"/>
      <c r="I46" s="65"/>
      <c r="J46" s="65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0" t="s">
        <v>182</v>
      </c>
      <c r="W46" s="30" t="s">
        <v>138</v>
      </c>
      <c r="X46" s="65" t="s">
        <v>183</v>
      </c>
      <c r="Y46" s="65"/>
      <c r="Z46" s="65"/>
      <c r="AA46" s="65"/>
      <c r="AB46" s="65"/>
      <c r="AC46" s="65"/>
      <c r="AD46" s="65"/>
      <c r="AE46" s="65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0" t="s">
        <v>182</v>
      </c>
      <c r="BA46" s="31" t="s">
        <v>183</v>
      </c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0" t="s">
        <v>182</v>
      </c>
      <c r="BQ46" s="66" t="s">
        <v>183</v>
      </c>
      <c r="BR46" s="66"/>
      <c r="BS46" s="66"/>
      <c r="BT46" s="66"/>
      <c r="BU46" s="66"/>
      <c r="BV46" s="66"/>
      <c r="BW46" s="66"/>
      <c r="BX46" s="66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0" t="s">
        <v>182</v>
      </c>
      <c r="CN46" s="65" t="s">
        <v>183</v>
      </c>
      <c r="CO46" s="65"/>
      <c r="CP46" s="65"/>
      <c r="CQ46" s="65"/>
      <c r="CR46" s="65"/>
      <c r="CS46" s="65"/>
      <c r="CT46" s="65"/>
      <c r="CU46" s="65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0" t="s">
        <v>182</v>
      </c>
      <c r="DK46" s="66" t="s">
        <v>183</v>
      </c>
      <c r="DL46" s="66"/>
      <c r="DM46" s="66"/>
      <c r="DN46" s="66"/>
      <c r="DO46" s="66"/>
      <c r="DP46" s="66"/>
      <c r="DQ46" s="66"/>
      <c r="DR46" s="66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</row>
    <row r="47" spans="1:1024" ht="18.600000000000001" customHeight="1" x14ac:dyDescent="0.25">
      <c r="A47" s="30" t="s">
        <v>184</v>
      </c>
      <c r="B47" s="30" t="s">
        <v>138</v>
      </c>
      <c r="C47" s="65" t="s">
        <v>185</v>
      </c>
      <c r="D47" s="65"/>
      <c r="E47" s="65"/>
      <c r="F47" s="65"/>
      <c r="G47" s="65"/>
      <c r="H47" s="65"/>
      <c r="I47" s="65"/>
      <c r="J47" s="65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0" t="s">
        <v>184</v>
      </c>
      <c r="W47" s="30" t="s">
        <v>138</v>
      </c>
      <c r="X47" s="65" t="s">
        <v>185</v>
      </c>
      <c r="Y47" s="65"/>
      <c r="Z47" s="65"/>
      <c r="AA47" s="65"/>
      <c r="AB47" s="65"/>
      <c r="AC47" s="65"/>
      <c r="AD47" s="65"/>
      <c r="AE47" s="65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0" t="s">
        <v>184</v>
      </c>
      <c r="BA47" s="31" t="s">
        <v>185</v>
      </c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0" t="s">
        <v>184</v>
      </c>
      <c r="BQ47" s="66" t="s">
        <v>185</v>
      </c>
      <c r="BR47" s="66"/>
      <c r="BS47" s="66"/>
      <c r="BT47" s="66"/>
      <c r="BU47" s="66"/>
      <c r="BV47" s="66"/>
      <c r="BW47" s="66"/>
      <c r="BX47" s="66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0" t="s">
        <v>184</v>
      </c>
      <c r="CN47" s="65" t="s">
        <v>185</v>
      </c>
      <c r="CO47" s="65"/>
      <c r="CP47" s="65"/>
      <c r="CQ47" s="65"/>
      <c r="CR47" s="65"/>
      <c r="CS47" s="65"/>
      <c r="CT47" s="65"/>
      <c r="CU47" s="65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0" t="s">
        <v>184</v>
      </c>
      <c r="DK47" s="66" t="s">
        <v>185</v>
      </c>
      <c r="DL47" s="66"/>
      <c r="DM47" s="66"/>
      <c r="DN47" s="66"/>
      <c r="DO47" s="66"/>
      <c r="DP47" s="66"/>
      <c r="DQ47" s="66"/>
      <c r="DR47" s="66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</row>
    <row r="48" spans="1:1024" s="29" customFormat="1" ht="15.75" x14ac:dyDescent="0.25">
      <c r="A48" s="25" t="s">
        <v>186</v>
      </c>
      <c r="B48" s="25"/>
      <c r="C48" s="63" t="s">
        <v>187</v>
      </c>
      <c r="D48" s="63"/>
      <c r="E48" s="63"/>
      <c r="F48" s="63"/>
      <c r="G48" s="63"/>
      <c r="H48" s="63"/>
      <c r="I48" s="63"/>
      <c r="J48" s="63"/>
      <c r="K48" s="27">
        <f t="shared" ref="K48:U48" si="30">SUM(K49:K54)</f>
        <v>0</v>
      </c>
      <c r="L48" s="27">
        <f t="shared" si="30"/>
        <v>0</v>
      </c>
      <c r="M48" s="27">
        <f t="shared" si="30"/>
        <v>0</v>
      </c>
      <c r="N48" s="27">
        <f t="shared" si="30"/>
        <v>0</v>
      </c>
      <c r="O48" s="27">
        <f t="shared" si="30"/>
        <v>0</v>
      </c>
      <c r="P48" s="27">
        <f t="shared" si="30"/>
        <v>0</v>
      </c>
      <c r="Q48" s="27">
        <f t="shared" si="30"/>
        <v>0</v>
      </c>
      <c r="R48" s="27">
        <f t="shared" si="30"/>
        <v>0</v>
      </c>
      <c r="S48" s="27">
        <f t="shared" si="30"/>
        <v>0</v>
      </c>
      <c r="T48" s="27">
        <f t="shared" si="30"/>
        <v>0</v>
      </c>
      <c r="U48" s="27">
        <f t="shared" si="30"/>
        <v>0</v>
      </c>
      <c r="V48" s="25" t="s">
        <v>186</v>
      </c>
      <c r="W48" s="25"/>
      <c r="X48" s="63" t="s">
        <v>187</v>
      </c>
      <c r="Y48" s="63"/>
      <c r="Z48" s="63"/>
      <c r="AA48" s="63"/>
      <c r="AB48" s="63"/>
      <c r="AC48" s="63"/>
      <c r="AD48" s="63"/>
      <c r="AE48" s="63"/>
      <c r="AF48" s="27">
        <f t="shared" ref="AF48:AY48" si="31">SUM(AF49:AF54)</f>
        <v>0</v>
      </c>
      <c r="AG48" s="27">
        <f t="shared" si="31"/>
        <v>0</v>
      </c>
      <c r="AH48" s="27">
        <f t="shared" si="31"/>
        <v>0</v>
      </c>
      <c r="AI48" s="27">
        <f t="shared" si="31"/>
        <v>0</v>
      </c>
      <c r="AJ48" s="27">
        <f t="shared" si="31"/>
        <v>0</v>
      </c>
      <c r="AK48" s="27">
        <f t="shared" si="31"/>
        <v>0</v>
      </c>
      <c r="AL48" s="27">
        <f t="shared" si="31"/>
        <v>0</v>
      </c>
      <c r="AM48" s="27">
        <f t="shared" si="31"/>
        <v>0</v>
      </c>
      <c r="AN48" s="27">
        <f t="shared" si="31"/>
        <v>0</v>
      </c>
      <c r="AO48" s="27">
        <f t="shared" si="31"/>
        <v>0</v>
      </c>
      <c r="AP48" s="27">
        <f t="shared" si="31"/>
        <v>0</v>
      </c>
      <c r="AQ48" s="27">
        <f t="shared" si="31"/>
        <v>0</v>
      </c>
      <c r="AR48" s="27">
        <f t="shared" si="31"/>
        <v>0</v>
      </c>
      <c r="AS48" s="27">
        <f t="shared" si="31"/>
        <v>0</v>
      </c>
      <c r="AT48" s="27">
        <f t="shared" si="31"/>
        <v>0</v>
      </c>
      <c r="AU48" s="27">
        <f t="shared" si="31"/>
        <v>0</v>
      </c>
      <c r="AV48" s="27">
        <f t="shared" si="31"/>
        <v>0</v>
      </c>
      <c r="AW48" s="27">
        <f t="shared" si="31"/>
        <v>0</v>
      </c>
      <c r="AX48" s="27">
        <f t="shared" si="31"/>
        <v>0</v>
      </c>
      <c r="AY48" s="27">
        <f t="shared" si="31"/>
        <v>0</v>
      </c>
      <c r="AZ48" s="25" t="s">
        <v>186</v>
      </c>
      <c r="BA48" s="26" t="s">
        <v>187</v>
      </c>
      <c r="BB48" s="27">
        <f t="shared" ref="BB48:BO48" si="32">SUM(BB49:BB54)</f>
        <v>0</v>
      </c>
      <c r="BC48" s="27">
        <f t="shared" si="32"/>
        <v>0</v>
      </c>
      <c r="BD48" s="27">
        <f t="shared" si="32"/>
        <v>0</v>
      </c>
      <c r="BE48" s="27">
        <f t="shared" si="32"/>
        <v>0</v>
      </c>
      <c r="BF48" s="27">
        <f t="shared" si="32"/>
        <v>0</v>
      </c>
      <c r="BG48" s="27">
        <f t="shared" si="32"/>
        <v>0</v>
      </c>
      <c r="BH48" s="27">
        <f t="shared" si="32"/>
        <v>0</v>
      </c>
      <c r="BI48" s="27">
        <f t="shared" si="32"/>
        <v>0</v>
      </c>
      <c r="BJ48" s="27">
        <f t="shared" si="32"/>
        <v>0</v>
      </c>
      <c r="BK48" s="27">
        <f t="shared" si="32"/>
        <v>0</v>
      </c>
      <c r="BL48" s="27">
        <f t="shared" si="32"/>
        <v>0</v>
      </c>
      <c r="BM48" s="27">
        <f t="shared" si="32"/>
        <v>0</v>
      </c>
      <c r="BN48" s="27">
        <f t="shared" si="32"/>
        <v>0</v>
      </c>
      <c r="BO48" s="27">
        <f t="shared" si="32"/>
        <v>0</v>
      </c>
      <c r="BP48" s="25" t="s">
        <v>186</v>
      </c>
      <c r="BQ48" s="64" t="s">
        <v>187</v>
      </c>
      <c r="BR48" s="64"/>
      <c r="BS48" s="64"/>
      <c r="BT48" s="64"/>
      <c r="BU48" s="64"/>
      <c r="BV48" s="64"/>
      <c r="BW48" s="64"/>
      <c r="BX48" s="64"/>
      <c r="BY48" s="27">
        <f t="shared" ref="BY48:CL48" si="33">SUM(BY49:BY54)</f>
        <v>0</v>
      </c>
      <c r="BZ48" s="27">
        <f t="shared" si="33"/>
        <v>0</v>
      </c>
      <c r="CA48" s="27">
        <f t="shared" si="33"/>
        <v>0</v>
      </c>
      <c r="CB48" s="27">
        <f t="shared" si="33"/>
        <v>0</v>
      </c>
      <c r="CC48" s="27">
        <f t="shared" si="33"/>
        <v>0</v>
      </c>
      <c r="CD48" s="27">
        <f t="shared" si="33"/>
        <v>0</v>
      </c>
      <c r="CE48" s="27">
        <f t="shared" si="33"/>
        <v>0</v>
      </c>
      <c r="CF48" s="27">
        <f t="shared" si="33"/>
        <v>0</v>
      </c>
      <c r="CG48" s="27">
        <f t="shared" si="33"/>
        <v>0</v>
      </c>
      <c r="CH48" s="27">
        <f t="shared" si="33"/>
        <v>0</v>
      </c>
      <c r="CI48" s="27">
        <f t="shared" si="33"/>
        <v>0</v>
      </c>
      <c r="CJ48" s="27">
        <f t="shared" si="33"/>
        <v>0</v>
      </c>
      <c r="CK48" s="27">
        <f t="shared" si="33"/>
        <v>0</v>
      </c>
      <c r="CL48" s="27">
        <f t="shared" si="33"/>
        <v>0</v>
      </c>
      <c r="CM48" s="25" t="s">
        <v>186</v>
      </c>
      <c r="CN48" s="64" t="s">
        <v>187</v>
      </c>
      <c r="CO48" s="64"/>
      <c r="CP48" s="64"/>
      <c r="CQ48" s="64"/>
      <c r="CR48" s="64"/>
      <c r="CS48" s="64"/>
      <c r="CT48" s="64"/>
      <c r="CU48" s="64"/>
      <c r="CV48" s="27">
        <f t="shared" ref="CV48:DI48" si="34">SUM(CV49:CV54)</f>
        <v>0</v>
      </c>
      <c r="CW48" s="27">
        <f t="shared" si="34"/>
        <v>0</v>
      </c>
      <c r="CX48" s="27">
        <f t="shared" si="34"/>
        <v>0</v>
      </c>
      <c r="CY48" s="27">
        <f t="shared" si="34"/>
        <v>0</v>
      </c>
      <c r="CZ48" s="27">
        <f t="shared" si="34"/>
        <v>0</v>
      </c>
      <c r="DA48" s="27">
        <f t="shared" si="34"/>
        <v>0</v>
      </c>
      <c r="DB48" s="27">
        <f t="shared" si="34"/>
        <v>0</v>
      </c>
      <c r="DC48" s="27">
        <f t="shared" si="34"/>
        <v>0</v>
      </c>
      <c r="DD48" s="27">
        <f t="shared" si="34"/>
        <v>0</v>
      </c>
      <c r="DE48" s="27">
        <f t="shared" si="34"/>
        <v>0</v>
      </c>
      <c r="DF48" s="27">
        <f t="shared" si="34"/>
        <v>0</v>
      </c>
      <c r="DG48" s="27">
        <f t="shared" si="34"/>
        <v>0</v>
      </c>
      <c r="DH48" s="27">
        <f t="shared" si="34"/>
        <v>0</v>
      </c>
      <c r="DI48" s="27">
        <f t="shared" si="34"/>
        <v>0</v>
      </c>
      <c r="DJ48" s="25" t="s">
        <v>186</v>
      </c>
      <c r="DK48" s="64" t="s">
        <v>187</v>
      </c>
      <c r="DL48" s="64"/>
      <c r="DM48" s="64"/>
      <c r="DN48" s="64"/>
      <c r="DO48" s="64"/>
      <c r="DP48" s="64"/>
      <c r="DQ48" s="64"/>
      <c r="DR48" s="64"/>
      <c r="DS48" s="27">
        <f t="shared" ref="DS48:ED48" si="35">SUM(DS49:DS54)</f>
        <v>0</v>
      </c>
      <c r="DT48" s="27">
        <f t="shared" si="35"/>
        <v>0</v>
      </c>
      <c r="DU48" s="27">
        <f t="shared" si="35"/>
        <v>0</v>
      </c>
      <c r="DV48" s="27">
        <f t="shared" si="35"/>
        <v>0</v>
      </c>
      <c r="DW48" s="27">
        <f t="shared" si="35"/>
        <v>0</v>
      </c>
      <c r="DX48" s="27">
        <f t="shared" si="35"/>
        <v>0</v>
      </c>
      <c r="DY48" s="27">
        <f t="shared" si="35"/>
        <v>0</v>
      </c>
      <c r="DZ48" s="27">
        <f t="shared" si="35"/>
        <v>0</v>
      </c>
      <c r="EA48" s="27">
        <f t="shared" si="35"/>
        <v>0</v>
      </c>
      <c r="EB48" s="27">
        <f t="shared" si="35"/>
        <v>0</v>
      </c>
      <c r="EC48" s="27">
        <f t="shared" si="35"/>
        <v>0</v>
      </c>
      <c r="ED48" s="27">
        <f t="shared" si="35"/>
        <v>0</v>
      </c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AMD48"/>
      <c r="AME48"/>
      <c r="AMF48"/>
      <c r="AMG48"/>
      <c r="AMH48"/>
      <c r="AMI48"/>
      <c r="AMJ48"/>
    </row>
    <row r="49" spans="1:1024" ht="18" customHeight="1" x14ac:dyDescent="0.25">
      <c r="A49" s="30" t="s">
        <v>188</v>
      </c>
      <c r="B49" s="30" t="s">
        <v>129</v>
      </c>
      <c r="C49" s="65" t="s">
        <v>189</v>
      </c>
      <c r="D49" s="65"/>
      <c r="E49" s="65"/>
      <c r="F49" s="65"/>
      <c r="G49" s="65"/>
      <c r="H49" s="65"/>
      <c r="I49" s="65"/>
      <c r="J49" s="65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0" t="s">
        <v>188</v>
      </c>
      <c r="W49" s="30" t="s">
        <v>129</v>
      </c>
      <c r="X49" s="65" t="s">
        <v>189</v>
      </c>
      <c r="Y49" s="65"/>
      <c r="Z49" s="65"/>
      <c r="AA49" s="65"/>
      <c r="AB49" s="65"/>
      <c r="AC49" s="65"/>
      <c r="AD49" s="65"/>
      <c r="AE49" s="65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0" t="s">
        <v>188</v>
      </c>
      <c r="BA49" s="31" t="s">
        <v>189</v>
      </c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0" t="s">
        <v>188</v>
      </c>
      <c r="BQ49" s="66" t="s">
        <v>189</v>
      </c>
      <c r="BR49" s="66"/>
      <c r="BS49" s="66"/>
      <c r="BT49" s="66"/>
      <c r="BU49" s="66"/>
      <c r="BV49" s="66"/>
      <c r="BW49" s="66"/>
      <c r="BX49" s="66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0" t="s">
        <v>188</v>
      </c>
      <c r="CN49" s="65" t="s">
        <v>189</v>
      </c>
      <c r="CO49" s="65"/>
      <c r="CP49" s="65"/>
      <c r="CQ49" s="65"/>
      <c r="CR49" s="65"/>
      <c r="CS49" s="65"/>
      <c r="CT49" s="65"/>
      <c r="CU49" s="65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0" t="s">
        <v>188</v>
      </c>
      <c r="DK49" s="66" t="s">
        <v>189</v>
      </c>
      <c r="DL49" s="66"/>
      <c r="DM49" s="66"/>
      <c r="DN49" s="66"/>
      <c r="DO49" s="66"/>
      <c r="DP49" s="66"/>
      <c r="DQ49" s="66"/>
      <c r="DR49" s="66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</row>
    <row r="50" spans="1:1024" ht="18" customHeight="1" x14ac:dyDescent="0.25">
      <c r="A50" s="30" t="s">
        <v>190</v>
      </c>
      <c r="B50" s="30" t="s">
        <v>129</v>
      </c>
      <c r="C50" s="65" t="s">
        <v>132</v>
      </c>
      <c r="D50" s="65"/>
      <c r="E50" s="65"/>
      <c r="F50" s="65"/>
      <c r="G50" s="65"/>
      <c r="H50" s="65"/>
      <c r="I50" s="65"/>
      <c r="J50" s="65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0" t="s">
        <v>190</v>
      </c>
      <c r="W50" s="30" t="s">
        <v>129</v>
      </c>
      <c r="X50" s="65" t="s">
        <v>132</v>
      </c>
      <c r="Y50" s="65"/>
      <c r="Z50" s="65"/>
      <c r="AA50" s="65"/>
      <c r="AB50" s="65"/>
      <c r="AC50" s="65"/>
      <c r="AD50" s="65"/>
      <c r="AE50" s="65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0" t="s">
        <v>190</v>
      </c>
      <c r="BA50" s="31" t="s">
        <v>132</v>
      </c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0" t="s">
        <v>190</v>
      </c>
      <c r="BQ50" s="66" t="s">
        <v>132</v>
      </c>
      <c r="BR50" s="66"/>
      <c r="BS50" s="66"/>
      <c r="BT50" s="66"/>
      <c r="BU50" s="66"/>
      <c r="BV50" s="66"/>
      <c r="BW50" s="66"/>
      <c r="BX50" s="66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0" t="s">
        <v>190</v>
      </c>
      <c r="CN50" s="65" t="s">
        <v>132</v>
      </c>
      <c r="CO50" s="65"/>
      <c r="CP50" s="65"/>
      <c r="CQ50" s="65"/>
      <c r="CR50" s="65"/>
      <c r="CS50" s="65"/>
      <c r="CT50" s="65"/>
      <c r="CU50" s="65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0" t="s">
        <v>190</v>
      </c>
      <c r="DK50" s="66" t="s">
        <v>132</v>
      </c>
      <c r="DL50" s="66"/>
      <c r="DM50" s="66"/>
      <c r="DN50" s="66"/>
      <c r="DO50" s="66"/>
      <c r="DP50" s="66"/>
      <c r="DQ50" s="66"/>
      <c r="DR50" s="66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</row>
    <row r="51" spans="1:1024" ht="20.25" customHeight="1" x14ac:dyDescent="0.25">
      <c r="A51" s="30" t="s">
        <v>191</v>
      </c>
      <c r="B51" s="30" t="s">
        <v>129</v>
      </c>
      <c r="C51" s="65" t="s">
        <v>192</v>
      </c>
      <c r="D51" s="65"/>
      <c r="E51" s="65"/>
      <c r="F51" s="65"/>
      <c r="G51" s="65"/>
      <c r="H51" s="65"/>
      <c r="I51" s="65"/>
      <c r="J51" s="65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0" t="s">
        <v>191</v>
      </c>
      <c r="W51" s="30" t="s">
        <v>129</v>
      </c>
      <c r="X51" s="65" t="s">
        <v>192</v>
      </c>
      <c r="Y51" s="65"/>
      <c r="Z51" s="65"/>
      <c r="AA51" s="65"/>
      <c r="AB51" s="65"/>
      <c r="AC51" s="65"/>
      <c r="AD51" s="65"/>
      <c r="AE51" s="65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0" t="s">
        <v>191</v>
      </c>
      <c r="BA51" s="31" t="s">
        <v>192</v>
      </c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0" t="s">
        <v>191</v>
      </c>
      <c r="BQ51" s="66" t="s">
        <v>192</v>
      </c>
      <c r="BR51" s="66"/>
      <c r="BS51" s="66"/>
      <c r="BT51" s="66"/>
      <c r="BU51" s="66"/>
      <c r="BV51" s="66"/>
      <c r="BW51" s="66"/>
      <c r="BX51" s="66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0" t="s">
        <v>191</v>
      </c>
      <c r="CN51" s="65" t="s">
        <v>192</v>
      </c>
      <c r="CO51" s="65"/>
      <c r="CP51" s="65"/>
      <c r="CQ51" s="65"/>
      <c r="CR51" s="65"/>
      <c r="CS51" s="65"/>
      <c r="CT51" s="65"/>
      <c r="CU51" s="65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0" t="s">
        <v>191</v>
      </c>
      <c r="DK51" s="66" t="s">
        <v>192</v>
      </c>
      <c r="DL51" s="66"/>
      <c r="DM51" s="66"/>
      <c r="DN51" s="66"/>
      <c r="DO51" s="66"/>
      <c r="DP51" s="66"/>
      <c r="DQ51" s="66"/>
      <c r="DR51" s="66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</row>
    <row r="52" spans="1:1024" ht="18" customHeight="1" x14ac:dyDescent="0.25">
      <c r="A52" s="30" t="s">
        <v>193</v>
      </c>
      <c r="B52" s="30" t="s">
        <v>129</v>
      </c>
      <c r="C52" s="65" t="s">
        <v>194</v>
      </c>
      <c r="D52" s="65"/>
      <c r="E52" s="65"/>
      <c r="F52" s="65"/>
      <c r="G52" s="65"/>
      <c r="H52" s="65"/>
      <c r="I52" s="65"/>
      <c r="J52" s="65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0" t="s">
        <v>193</v>
      </c>
      <c r="W52" s="30" t="s">
        <v>129</v>
      </c>
      <c r="X52" s="65" t="s">
        <v>194</v>
      </c>
      <c r="Y52" s="65"/>
      <c r="Z52" s="65"/>
      <c r="AA52" s="65"/>
      <c r="AB52" s="65"/>
      <c r="AC52" s="65"/>
      <c r="AD52" s="65"/>
      <c r="AE52" s="65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0" t="s">
        <v>193</v>
      </c>
      <c r="BA52" s="31" t="s">
        <v>194</v>
      </c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0" t="s">
        <v>193</v>
      </c>
      <c r="BQ52" s="66" t="s">
        <v>194</v>
      </c>
      <c r="BR52" s="66"/>
      <c r="BS52" s="66"/>
      <c r="BT52" s="66"/>
      <c r="BU52" s="66"/>
      <c r="BV52" s="66"/>
      <c r="BW52" s="66"/>
      <c r="BX52" s="66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0" t="s">
        <v>193</v>
      </c>
      <c r="CN52" s="65" t="s">
        <v>194</v>
      </c>
      <c r="CO52" s="65"/>
      <c r="CP52" s="65"/>
      <c r="CQ52" s="65"/>
      <c r="CR52" s="65"/>
      <c r="CS52" s="65"/>
      <c r="CT52" s="65"/>
      <c r="CU52" s="65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0" t="s">
        <v>193</v>
      </c>
      <c r="DK52" s="66" t="s">
        <v>194</v>
      </c>
      <c r="DL52" s="66"/>
      <c r="DM52" s="66"/>
      <c r="DN52" s="66"/>
      <c r="DO52" s="66"/>
      <c r="DP52" s="66"/>
      <c r="DQ52" s="66"/>
      <c r="DR52" s="66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</row>
    <row r="53" spans="1:1024" ht="17.25" customHeight="1" x14ac:dyDescent="0.25">
      <c r="A53" s="30" t="s">
        <v>195</v>
      </c>
      <c r="B53" s="30" t="s">
        <v>129</v>
      </c>
      <c r="C53" s="65" t="s">
        <v>196</v>
      </c>
      <c r="D53" s="65"/>
      <c r="E53" s="65"/>
      <c r="F53" s="65"/>
      <c r="G53" s="65"/>
      <c r="H53" s="65"/>
      <c r="I53" s="65"/>
      <c r="J53" s="65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0" t="s">
        <v>195</v>
      </c>
      <c r="W53" s="30" t="s">
        <v>129</v>
      </c>
      <c r="X53" s="65" t="s">
        <v>196</v>
      </c>
      <c r="Y53" s="65"/>
      <c r="Z53" s="65"/>
      <c r="AA53" s="65"/>
      <c r="AB53" s="65"/>
      <c r="AC53" s="65"/>
      <c r="AD53" s="65"/>
      <c r="AE53" s="65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0" t="s">
        <v>195</v>
      </c>
      <c r="BA53" s="31" t="s">
        <v>196</v>
      </c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0" t="s">
        <v>195</v>
      </c>
      <c r="BQ53" s="66" t="s">
        <v>196</v>
      </c>
      <c r="BR53" s="66"/>
      <c r="BS53" s="66"/>
      <c r="BT53" s="66"/>
      <c r="BU53" s="66"/>
      <c r="BV53" s="66"/>
      <c r="BW53" s="66"/>
      <c r="BX53" s="66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0" t="s">
        <v>195</v>
      </c>
      <c r="CN53" s="65" t="s">
        <v>196</v>
      </c>
      <c r="CO53" s="65"/>
      <c r="CP53" s="65"/>
      <c r="CQ53" s="65"/>
      <c r="CR53" s="65"/>
      <c r="CS53" s="65"/>
      <c r="CT53" s="65"/>
      <c r="CU53" s="65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0" t="s">
        <v>195</v>
      </c>
      <c r="DK53" s="66" t="s">
        <v>196</v>
      </c>
      <c r="DL53" s="66"/>
      <c r="DM53" s="66"/>
      <c r="DN53" s="66"/>
      <c r="DO53" s="66"/>
      <c r="DP53" s="66"/>
      <c r="DQ53" s="66"/>
      <c r="DR53" s="66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</row>
    <row r="54" spans="1:1024" ht="17.25" customHeight="1" x14ac:dyDescent="0.25">
      <c r="A54" s="30" t="s">
        <v>197</v>
      </c>
      <c r="B54" s="30" t="s">
        <v>129</v>
      </c>
      <c r="C54" s="65" t="s">
        <v>198</v>
      </c>
      <c r="D54" s="65"/>
      <c r="E54" s="65"/>
      <c r="F54" s="65"/>
      <c r="G54" s="65"/>
      <c r="H54" s="65"/>
      <c r="I54" s="65"/>
      <c r="J54" s="65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0" t="s">
        <v>197</v>
      </c>
      <c r="W54" s="30" t="s">
        <v>129</v>
      </c>
      <c r="X54" s="65" t="s">
        <v>198</v>
      </c>
      <c r="Y54" s="65"/>
      <c r="Z54" s="65"/>
      <c r="AA54" s="65"/>
      <c r="AB54" s="65"/>
      <c r="AC54" s="65"/>
      <c r="AD54" s="65"/>
      <c r="AE54" s="65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0" t="s">
        <v>197</v>
      </c>
      <c r="BA54" s="31" t="s">
        <v>198</v>
      </c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0" t="s">
        <v>197</v>
      </c>
      <c r="BQ54" s="66" t="s">
        <v>198</v>
      </c>
      <c r="BR54" s="66"/>
      <c r="BS54" s="66"/>
      <c r="BT54" s="66"/>
      <c r="BU54" s="66"/>
      <c r="BV54" s="66"/>
      <c r="BW54" s="66"/>
      <c r="BX54" s="66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0" t="s">
        <v>197</v>
      </c>
      <c r="CN54" s="65" t="s">
        <v>198</v>
      </c>
      <c r="CO54" s="65"/>
      <c r="CP54" s="65"/>
      <c r="CQ54" s="65"/>
      <c r="CR54" s="65"/>
      <c r="CS54" s="65"/>
      <c r="CT54" s="65"/>
      <c r="CU54" s="65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0" t="s">
        <v>197</v>
      </c>
      <c r="DK54" s="66" t="s">
        <v>198</v>
      </c>
      <c r="DL54" s="66"/>
      <c r="DM54" s="66"/>
      <c r="DN54" s="66"/>
      <c r="DO54" s="66"/>
      <c r="DP54" s="66"/>
      <c r="DQ54" s="66"/>
      <c r="DR54" s="66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</row>
    <row r="55" spans="1:1024" s="29" customFormat="1" ht="15.75" x14ac:dyDescent="0.25">
      <c r="A55" s="25" t="s">
        <v>138</v>
      </c>
      <c r="B55" s="25"/>
      <c r="C55" s="63" t="s">
        <v>199</v>
      </c>
      <c r="D55" s="63"/>
      <c r="E55" s="63"/>
      <c r="F55" s="63"/>
      <c r="G55" s="63"/>
      <c r="H55" s="63"/>
      <c r="I55" s="63"/>
      <c r="J55" s="63"/>
      <c r="K55" s="27">
        <f t="shared" ref="K55:U55" si="36">SUM(K56:K69)</f>
        <v>0</v>
      </c>
      <c r="L55" s="27">
        <f t="shared" si="36"/>
        <v>0</v>
      </c>
      <c r="M55" s="27">
        <f t="shared" si="36"/>
        <v>0</v>
      </c>
      <c r="N55" s="27">
        <f t="shared" si="36"/>
        <v>0</v>
      </c>
      <c r="O55" s="27">
        <f t="shared" si="36"/>
        <v>0</v>
      </c>
      <c r="P55" s="27">
        <f t="shared" si="36"/>
        <v>0</v>
      </c>
      <c r="Q55" s="27">
        <f t="shared" si="36"/>
        <v>0</v>
      </c>
      <c r="R55" s="27">
        <f t="shared" si="36"/>
        <v>0</v>
      </c>
      <c r="S55" s="27">
        <f t="shared" si="36"/>
        <v>0</v>
      </c>
      <c r="T55" s="27">
        <f t="shared" si="36"/>
        <v>0</v>
      </c>
      <c r="U55" s="27">
        <f t="shared" si="36"/>
        <v>0</v>
      </c>
      <c r="V55" s="25" t="s">
        <v>138</v>
      </c>
      <c r="W55" s="25"/>
      <c r="X55" s="63" t="s">
        <v>199</v>
      </c>
      <c r="Y55" s="63"/>
      <c r="Z55" s="63"/>
      <c r="AA55" s="63"/>
      <c r="AB55" s="63"/>
      <c r="AC55" s="63"/>
      <c r="AD55" s="63"/>
      <c r="AE55" s="63"/>
      <c r="AF55" s="27">
        <f t="shared" ref="AF55:AY55" si="37">SUM(AF56:AF69)</f>
        <v>0</v>
      </c>
      <c r="AG55" s="27">
        <f t="shared" si="37"/>
        <v>0</v>
      </c>
      <c r="AH55" s="27">
        <f t="shared" si="37"/>
        <v>0</v>
      </c>
      <c r="AI55" s="27">
        <f t="shared" si="37"/>
        <v>0</v>
      </c>
      <c r="AJ55" s="27">
        <f t="shared" si="37"/>
        <v>0</v>
      </c>
      <c r="AK55" s="27">
        <f t="shared" si="37"/>
        <v>0</v>
      </c>
      <c r="AL55" s="27">
        <f t="shared" si="37"/>
        <v>0</v>
      </c>
      <c r="AM55" s="27">
        <f t="shared" si="37"/>
        <v>0</v>
      </c>
      <c r="AN55" s="27">
        <f t="shared" si="37"/>
        <v>0</v>
      </c>
      <c r="AO55" s="27">
        <f t="shared" si="37"/>
        <v>0</v>
      </c>
      <c r="AP55" s="27">
        <f t="shared" si="37"/>
        <v>0</v>
      </c>
      <c r="AQ55" s="27">
        <f t="shared" si="37"/>
        <v>0</v>
      </c>
      <c r="AR55" s="27">
        <f t="shared" si="37"/>
        <v>0</v>
      </c>
      <c r="AS55" s="27">
        <f t="shared" si="37"/>
        <v>0</v>
      </c>
      <c r="AT55" s="27">
        <f t="shared" si="37"/>
        <v>0</v>
      </c>
      <c r="AU55" s="27">
        <f t="shared" si="37"/>
        <v>0</v>
      </c>
      <c r="AV55" s="27">
        <f t="shared" si="37"/>
        <v>0</v>
      </c>
      <c r="AW55" s="27">
        <f t="shared" si="37"/>
        <v>0</v>
      </c>
      <c r="AX55" s="27">
        <f t="shared" si="37"/>
        <v>0</v>
      </c>
      <c r="AY55" s="27">
        <f t="shared" si="37"/>
        <v>0</v>
      </c>
      <c r="AZ55" s="25" t="s">
        <v>138</v>
      </c>
      <c r="BA55" s="26" t="s">
        <v>199</v>
      </c>
      <c r="BB55" s="27">
        <f t="shared" ref="BB55:BO55" si="38">SUM(BB56:BB69)</f>
        <v>0</v>
      </c>
      <c r="BC55" s="27">
        <f t="shared" si="38"/>
        <v>0</v>
      </c>
      <c r="BD55" s="27">
        <f t="shared" si="38"/>
        <v>0</v>
      </c>
      <c r="BE55" s="27">
        <f t="shared" si="38"/>
        <v>0</v>
      </c>
      <c r="BF55" s="27">
        <f t="shared" si="38"/>
        <v>0</v>
      </c>
      <c r="BG55" s="27">
        <f t="shared" si="38"/>
        <v>0</v>
      </c>
      <c r="BH55" s="27">
        <f t="shared" si="38"/>
        <v>0</v>
      </c>
      <c r="BI55" s="27">
        <f t="shared" si="38"/>
        <v>0</v>
      </c>
      <c r="BJ55" s="27">
        <f t="shared" si="38"/>
        <v>0</v>
      </c>
      <c r="BK55" s="27">
        <f t="shared" si="38"/>
        <v>0</v>
      </c>
      <c r="BL55" s="27">
        <f t="shared" si="38"/>
        <v>0</v>
      </c>
      <c r="BM55" s="27">
        <f t="shared" si="38"/>
        <v>0</v>
      </c>
      <c r="BN55" s="27">
        <f t="shared" si="38"/>
        <v>0</v>
      </c>
      <c r="BO55" s="27">
        <f t="shared" si="38"/>
        <v>0</v>
      </c>
      <c r="BP55" s="25" t="s">
        <v>138</v>
      </c>
      <c r="BQ55" s="64" t="s">
        <v>199</v>
      </c>
      <c r="BR55" s="64"/>
      <c r="BS55" s="64"/>
      <c r="BT55" s="64"/>
      <c r="BU55" s="64"/>
      <c r="BV55" s="64"/>
      <c r="BW55" s="64"/>
      <c r="BX55" s="64"/>
      <c r="BY55" s="27">
        <f t="shared" ref="BY55:CL55" si="39">SUM(BY56:BY69)</f>
        <v>0</v>
      </c>
      <c r="BZ55" s="27">
        <f t="shared" si="39"/>
        <v>0</v>
      </c>
      <c r="CA55" s="27">
        <f t="shared" si="39"/>
        <v>0</v>
      </c>
      <c r="CB55" s="27">
        <f t="shared" si="39"/>
        <v>0</v>
      </c>
      <c r="CC55" s="27">
        <f t="shared" si="39"/>
        <v>0</v>
      </c>
      <c r="CD55" s="27">
        <f t="shared" si="39"/>
        <v>0</v>
      </c>
      <c r="CE55" s="27">
        <f t="shared" si="39"/>
        <v>0</v>
      </c>
      <c r="CF55" s="27">
        <f t="shared" si="39"/>
        <v>0</v>
      </c>
      <c r="CG55" s="27">
        <f t="shared" si="39"/>
        <v>0</v>
      </c>
      <c r="CH55" s="27">
        <f t="shared" si="39"/>
        <v>0</v>
      </c>
      <c r="CI55" s="27">
        <f t="shared" si="39"/>
        <v>0</v>
      </c>
      <c r="CJ55" s="27">
        <f t="shared" si="39"/>
        <v>0</v>
      </c>
      <c r="CK55" s="27">
        <f t="shared" si="39"/>
        <v>0</v>
      </c>
      <c r="CL55" s="27">
        <f t="shared" si="39"/>
        <v>0</v>
      </c>
      <c r="CM55" s="25" t="s">
        <v>138</v>
      </c>
      <c r="CN55" s="64" t="s">
        <v>199</v>
      </c>
      <c r="CO55" s="64"/>
      <c r="CP55" s="64"/>
      <c r="CQ55" s="64"/>
      <c r="CR55" s="64"/>
      <c r="CS55" s="64"/>
      <c r="CT55" s="64"/>
      <c r="CU55" s="64"/>
      <c r="CV55" s="27">
        <f t="shared" ref="CV55:DI55" si="40">SUM(CV56:CV69)</f>
        <v>0</v>
      </c>
      <c r="CW55" s="27">
        <f t="shared" si="40"/>
        <v>0</v>
      </c>
      <c r="CX55" s="27">
        <f t="shared" si="40"/>
        <v>0</v>
      </c>
      <c r="CY55" s="27">
        <f t="shared" si="40"/>
        <v>0</v>
      </c>
      <c r="CZ55" s="27">
        <f t="shared" si="40"/>
        <v>0</v>
      </c>
      <c r="DA55" s="27">
        <f t="shared" si="40"/>
        <v>0</v>
      </c>
      <c r="DB55" s="27">
        <f t="shared" si="40"/>
        <v>0</v>
      </c>
      <c r="DC55" s="27">
        <f t="shared" si="40"/>
        <v>0</v>
      </c>
      <c r="DD55" s="27">
        <f t="shared" si="40"/>
        <v>0</v>
      </c>
      <c r="DE55" s="27">
        <f t="shared" si="40"/>
        <v>0</v>
      </c>
      <c r="DF55" s="27">
        <f t="shared" si="40"/>
        <v>0</v>
      </c>
      <c r="DG55" s="27">
        <f t="shared" si="40"/>
        <v>0</v>
      </c>
      <c r="DH55" s="27">
        <f t="shared" si="40"/>
        <v>0</v>
      </c>
      <c r="DI55" s="27">
        <f t="shared" si="40"/>
        <v>0</v>
      </c>
      <c r="DJ55" s="25" t="s">
        <v>138</v>
      </c>
      <c r="DK55" s="64" t="s">
        <v>199</v>
      </c>
      <c r="DL55" s="64"/>
      <c r="DM55" s="64"/>
      <c r="DN55" s="64"/>
      <c r="DO55" s="64"/>
      <c r="DP55" s="64"/>
      <c r="DQ55" s="64"/>
      <c r="DR55" s="64"/>
      <c r="DS55" s="27">
        <f t="shared" ref="DS55:ED55" si="41">SUM(DS56:DS69)</f>
        <v>0</v>
      </c>
      <c r="DT55" s="27">
        <f t="shared" si="41"/>
        <v>0</v>
      </c>
      <c r="DU55" s="27">
        <f t="shared" si="41"/>
        <v>0</v>
      </c>
      <c r="DV55" s="27">
        <f t="shared" si="41"/>
        <v>0</v>
      </c>
      <c r="DW55" s="27">
        <f t="shared" si="41"/>
        <v>0</v>
      </c>
      <c r="DX55" s="27">
        <f t="shared" si="41"/>
        <v>0</v>
      </c>
      <c r="DY55" s="27">
        <f t="shared" si="41"/>
        <v>0</v>
      </c>
      <c r="DZ55" s="27">
        <f t="shared" si="41"/>
        <v>0</v>
      </c>
      <c r="EA55" s="27">
        <f t="shared" si="41"/>
        <v>0</v>
      </c>
      <c r="EB55" s="27">
        <f t="shared" si="41"/>
        <v>0</v>
      </c>
      <c r="EC55" s="27">
        <f t="shared" si="41"/>
        <v>0</v>
      </c>
      <c r="ED55" s="27">
        <f t="shared" si="41"/>
        <v>0</v>
      </c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AMD55"/>
      <c r="AME55"/>
      <c r="AMF55"/>
      <c r="AMG55"/>
      <c r="AMH55"/>
      <c r="AMI55"/>
      <c r="AMJ55"/>
    </row>
    <row r="56" spans="1:1024" ht="18" customHeight="1" x14ac:dyDescent="0.25">
      <c r="A56" s="30" t="s">
        <v>200</v>
      </c>
      <c r="B56" s="30" t="s">
        <v>201</v>
      </c>
      <c r="C56" s="65" t="s">
        <v>202</v>
      </c>
      <c r="D56" s="65"/>
      <c r="E56" s="65"/>
      <c r="F56" s="65"/>
      <c r="G56" s="65"/>
      <c r="H56" s="65"/>
      <c r="I56" s="65"/>
      <c r="J56" s="65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0" t="s">
        <v>200</v>
      </c>
      <c r="W56" s="30" t="s">
        <v>201</v>
      </c>
      <c r="X56" s="65" t="s">
        <v>202</v>
      </c>
      <c r="Y56" s="65"/>
      <c r="Z56" s="65"/>
      <c r="AA56" s="65"/>
      <c r="AB56" s="65"/>
      <c r="AC56" s="65"/>
      <c r="AD56" s="65"/>
      <c r="AE56" s="65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0" t="s">
        <v>200</v>
      </c>
      <c r="BA56" s="31" t="s">
        <v>202</v>
      </c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0" t="s">
        <v>200</v>
      </c>
      <c r="BQ56" s="66" t="s">
        <v>202</v>
      </c>
      <c r="BR56" s="66"/>
      <c r="BS56" s="66"/>
      <c r="BT56" s="66"/>
      <c r="BU56" s="66"/>
      <c r="BV56" s="66"/>
      <c r="BW56" s="66"/>
      <c r="BX56" s="66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0" t="s">
        <v>200</v>
      </c>
      <c r="CN56" s="65" t="s">
        <v>202</v>
      </c>
      <c r="CO56" s="65"/>
      <c r="CP56" s="65"/>
      <c r="CQ56" s="65"/>
      <c r="CR56" s="65"/>
      <c r="CS56" s="65"/>
      <c r="CT56" s="65"/>
      <c r="CU56" s="65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0" t="s">
        <v>200</v>
      </c>
      <c r="DK56" s="66" t="s">
        <v>202</v>
      </c>
      <c r="DL56" s="66"/>
      <c r="DM56" s="66"/>
      <c r="DN56" s="66"/>
      <c r="DO56" s="66"/>
      <c r="DP56" s="66"/>
      <c r="DQ56" s="66"/>
      <c r="DR56" s="66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</row>
    <row r="57" spans="1:1024" ht="18" customHeight="1" x14ac:dyDescent="0.25">
      <c r="A57" s="30" t="s">
        <v>203</v>
      </c>
      <c r="B57" s="30" t="s">
        <v>201</v>
      </c>
      <c r="C57" s="65" t="s">
        <v>204</v>
      </c>
      <c r="D57" s="65"/>
      <c r="E57" s="65"/>
      <c r="F57" s="65"/>
      <c r="G57" s="65"/>
      <c r="H57" s="65"/>
      <c r="I57" s="65"/>
      <c r="J57" s="65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0" t="s">
        <v>203</v>
      </c>
      <c r="W57" s="30" t="s">
        <v>201</v>
      </c>
      <c r="X57" s="65" t="s">
        <v>204</v>
      </c>
      <c r="Y57" s="65"/>
      <c r="Z57" s="65"/>
      <c r="AA57" s="65"/>
      <c r="AB57" s="65"/>
      <c r="AC57" s="65"/>
      <c r="AD57" s="65"/>
      <c r="AE57" s="65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0" t="s">
        <v>203</v>
      </c>
      <c r="BA57" s="31" t="s">
        <v>204</v>
      </c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0" t="s">
        <v>203</v>
      </c>
      <c r="BQ57" s="66" t="s">
        <v>204</v>
      </c>
      <c r="BR57" s="66"/>
      <c r="BS57" s="66"/>
      <c r="BT57" s="66"/>
      <c r="BU57" s="66"/>
      <c r="BV57" s="66"/>
      <c r="BW57" s="66"/>
      <c r="BX57" s="66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0" t="s">
        <v>203</v>
      </c>
      <c r="CN57" s="65" t="s">
        <v>204</v>
      </c>
      <c r="CO57" s="65"/>
      <c r="CP57" s="65"/>
      <c r="CQ57" s="65"/>
      <c r="CR57" s="65"/>
      <c r="CS57" s="65"/>
      <c r="CT57" s="65"/>
      <c r="CU57" s="65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0" t="s">
        <v>203</v>
      </c>
      <c r="DK57" s="66" t="s">
        <v>204</v>
      </c>
      <c r="DL57" s="66"/>
      <c r="DM57" s="66"/>
      <c r="DN57" s="66"/>
      <c r="DO57" s="66"/>
      <c r="DP57" s="66"/>
      <c r="DQ57" s="66"/>
      <c r="DR57" s="66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</row>
    <row r="58" spans="1:1024" ht="18" customHeight="1" x14ac:dyDescent="0.25">
      <c r="A58" s="30" t="s">
        <v>205</v>
      </c>
      <c r="B58" s="30" t="s">
        <v>201</v>
      </c>
      <c r="C58" s="65" t="s">
        <v>206</v>
      </c>
      <c r="D58" s="65"/>
      <c r="E58" s="65"/>
      <c r="F58" s="65"/>
      <c r="G58" s="65"/>
      <c r="H58" s="65"/>
      <c r="I58" s="65"/>
      <c r="J58" s="65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0" t="s">
        <v>205</v>
      </c>
      <c r="W58" s="30" t="s">
        <v>201</v>
      </c>
      <c r="X58" s="65" t="s">
        <v>206</v>
      </c>
      <c r="Y58" s="65"/>
      <c r="Z58" s="65"/>
      <c r="AA58" s="65"/>
      <c r="AB58" s="65"/>
      <c r="AC58" s="65"/>
      <c r="AD58" s="65"/>
      <c r="AE58" s="65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0" t="s">
        <v>205</v>
      </c>
      <c r="BA58" s="31" t="s">
        <v>206</v>
      </c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0" t="s">
        <v>205</v>
      </c>
      <c r="BQ58" s="66" t="s">
        <v>206</v>
      </c>
      <c r="BR58" s="66"/>
      <c r="BS58" s="66"/>
      <c r="BT58" s="66"/>
      <c r="BU58" s="66"/>
      <c r="BV58" s="66"/>
      <c r="BW58" s="66"/>
      <c r="BX58" s="66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0" t="s">
        <v>205</v>
      </c>
      <c r="CN58" s="65" t="s">
        <v>206</v>
      </c>
      <c r="CO58" s="65"/>
      <c r="CP58" s="65"/>
      <c r="CQ58" s="65"/>
      <c r="CR58" s="65"/>
      <c r="CS58" s="65"/>
      <c r="CT58" s="65"/>
      <c r="CU58" s="65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0" t="s">
        <v>205</v>
      </c>
      <c r="DK58" s="66" t="s">
        <v>206</v>
      </c>
      <c r="DL58" s="66"/>
      <c r="DM58" s="66"/>
      <c r="DN58" s="66"/>
      <c r="DO58" s="66"/>
      <c r="DP58" s="66"/>
      <c r="DQ58" s="66"/>
      <c r="DR58" s="66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</row>
    <row r="59" spans="1:1024" ht="18" customHeight="1" x14ac:dyDescent="0.25">
      <c r="A59" s="30" t="s">
        <v>207</v>
      </c>
      <c r="B59" s="30" t="s">
        <v>201</v>
      </c>
      <c r="C59" s="65" t="s">
        <v>208</v>
      </c>
      <c r="D59" s="65"/>
      <c r="E59" s="65"/>
      <c r="F59" s="65"/>
      <c r="G59" s="65"/>
      <c r="H59" s="65"/>
      <c r="I59" s="65"/>
      <c r="J59" s="65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0" t="s">
        <v>207</v>
      </c>
      <c r="W59" s="30" t="s">
        <v>201</v>
      </c>
      <c r="X59" s="65" t="s">
        <v>208</v>
      </c>
      <c r="Y59" s="65"/>
      <c r="Z59" s="65"/>
      <c r="AA59" s="65"/>
      <c r="AB59" s="65"/>
      <c r="AC59" s="65"/>
      <c r="AD59" s="65"/>
      <c r="AE59" s="65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0" t="s">
        <v>207</v>
      </c>
      <c r="BA59" s="31" t="s">
        <v>208</v>
      </c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0" t="s">
        <v>207</v>
      </c>
      <c r="BQ59" s="66" t="s">
        <v>208</v>
      </c>
      <c r="BR59" s="66"/>
      <c r="BS59" s="66"/>
      <c r="BT59" s="66"/>
      <c r="BU59" s="66"/>
      <c r="BV59" s="66"/>
      <c r="BW59" s="66"/>
      <c r="BX59" s="66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0" t="s">
        <v>207</v>
      </c>
      <c r="CN59" s="65" t="s">
        <v>208</v>
      </c>
      <c r="CO59" s="65"/>
      <c r="CP59" s="65"/>
      <c r="CQ59" s="65"/>
      <c r="CR59" s="65"/>
      <c r="CS59" s="65"/>
      <c r="CT59" s="65"/>
      <c r="CU59" s="65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0" t="s">
        <v>207</v>
      </c>
      <c r="DK59" s="66" t="s">
        <v>208</v>
      </c>
      <c r="DL59" s="66"/>
      <c r="DM59" s="66"/>
      <c r="DN59" s="66"/>
      <c r="DO59" s="66"/>
      <c r="DP59" s="66"/>
      <c r="DQ59" s="66"/>
      <c r="DR59" s="66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</row>
    <row r="60" spans="1:1024" ht="19.5" customHeight="1" x14ac:dyDescent="0.25">
      <c r="A60" s="30" t="s">
        <v>209</v>
      </c>
      <c r="B60" s="30" t="s">
        <v>201</v>
      </c>
      <c r="C60" s="67" t="s">
        <v>210</v>
      </c>
      <c r="D60" s="67"/>
      <c r="E60" s="67"/>
      <c r="F60" s="67"/>
      <c r="G60" s="67"/>
      <c r="H60" s="67"/>
      <c r="I60" s="67"/>
      <c r="J60" s="67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0" t="s">
        <v>209</v>
      </c>
      <c r="W60" s="30" t="s">
        <v>201</v>
      </c>
      <c r="X60" s="67" t="s">
        <v>210</v>
      </c>
      <c r="Y60" s="67"/>
      <c r="Z60" s="67"/>
      <c r="AA60" s="67"/>
      <c r="AB60" s="67"/>
      <c r="AC60" s="67"/>
      <c r="AD60" s="67"/>
      <c r="AE60" s="67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0" t="s">
        <v>209</v>
      </c>
      <c r="BA60" s="35" t="s">
        <v>210</v>
      </c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0" t="s">
        <v>209</v>
      </c>
      <c r="BQ60" s="68" t="s">
        <v>211</v>
      </c>
      <c r="BR60" s="68"/>
      <c r="BS60" s="68"/>
      <c r="BT60" s="68"/>
      <c r="BU60" s="68"/>
      <c r="BV60" s="68"/>
      <c r="BW60" s="68"/>
      <c r="BX60" s="68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0" t="s">
        <v>209</v>
      </c>
      <c r="CN60" s="67" t="s">
        <v>212</v>
      </c>
      <c r="CO60" s="67"/>
      <c r="CP60" s="67"/>
      <c r="CQ60" s="67"/>
      <c r="CR60" s="67"/>
      <c r="CS60" s="67"/>
      <c r="CT60" s="67"/>
      <c r="CU60" s="67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0" t="s">
        <v>209</v>
      </c>
      <c r="DK60" s="68" t="s">
        <v>211</v>
      </c>
      <c r="DL60" s="68"/>
      <c r="DM60" s="68"/>
      <c r="DN60" s="68"/>
      <c r="DO60" s="68"/>
      <c r="DP60" s="68"/>
      <c r="DQ60" s="68"/>
      <c r="DR60" s="68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</row>
    <row r="61" spans="1:1024" ht="18" customHeight="1" x14ac:dyDescent="0.25">
      <c r="A61" s="30" t="s">
        <v>213</v>
      </c>
      <c r="B61" s="30" t="s">
        <v>201</v>
      </c>
      <c r="C61" s="65" t="s">
        <v>214</v>
      </c>
      <c r="D61" s="65"/>
      <c r="E61" s="65"/>
      <c r="F61" s="65"/>
      <c r="G61" s="65"/>
      <c r="H61" s="65"/>
      <c r="I61" s="65"/>
      <c r="J61" s="65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0" t="s">
        <v>213</v>
      </c>
      <c r="W61" s="30" t="s">
        <v>201</v>
      </c>
      <c r="X61" s="65" t="s">
        <v>214</v>
      </c>
      <c r="Y61" s="65"/>
      <c r="Z61" s="65"/>
      <c r="AA61" s="65"/>
      <c r="AB61" s="65"/>
      <c r="AC61" s="65"/>
      <c r="AD61" s="65"/>
      <c r="AE61" s="65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0" t="s">
        <v>213</v>
      </c>
      <c r="BA61" s="31" t="s">
        <v>214</v>
      </c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0" t="s">
        <v>213</v>
      </c>
      <c r="BQ61" s="66" t="s">
        <v>214</v>
      </c>
      <c r="BR61" s="66"/>
      <c r="BS61" s="66"/>
      <c r="BT61" s="66"/>
      <c r="BU61" s="66"/>
      <c r="BV61" s="66"/>
      <c r="BW61" s="66"/>
      <c r="BX61" s="66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0" t="s">
        <v>213</v>
      </c>
      <c r="CN61" s="65" t="s">
        <v>214</v>
      </c>
      <c r="CO61" s="65"/>
      <c r="CP61" s="65"/>
      <c r="CQ61" s="65"/>
      <c r="CR61" s="65"/>
      <c r="CS61" s="65"/>
      <c r="CT61" s="65"/>
      <c r="CU61" s="65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0" t="s">
        <v>213</v>
      </c>
      <c r="DK61" s="66" t="s">
        <v>214</v>
      </c>
      <c r="DL61" s="66"/>
      <c r="DM61" s="66"/>
      <c r="DN61" s="66"/>
      <c r="DO61" s="66"/>
      <c r="DP61" s="66"/>
      <c r="DQ61" s="66"/>
      <c r="DR61" s="66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</row>
    <row r="62" spans="1:1024" ht="19.5" customHeight="1" x14ac:dyDescent="0.25">
      <c r="A62" s="30" t="s">
        <v>215</v>
      </c>
      <c r="B62" s="30" t="s">
        <v>201</v>
      </c>
      <c r="C62" s="65" t="s">
        <v>216</v>
      </c>
      <c r="D62" s="65"/>
      <c r="E62" s="65"/>
      <c r="F62" s="65"/>
      <c r="G62" s="65"/>
      <c r="H62" s="65"/>
      <c r="I62" s="65"/>
      <c r="J62" s="65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0" t="s">
        <v>215</v>
      </c>
      <c r="W62" s="30" t="s">
        <v>201</v>
      </c>
      <c r="X62" s="65" t="s">
        <v>216</v>
      </c>
      <c r="Y62" s="65"/>
      <c r="Z62" s="65"/>
      <c r="AA62" s="65"/>
      <c r="AB62" s="65"/>
      <c r="AC62" s="65"/>
      <c r="AD62" s="65"/>
      <c r="AE62" s="65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0" t="s">
        <v>215</v>
      </c>
      <c r="BA62" s="31" t="s">
        <v>216</v>
      </c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0" t="s">
        <v>215</v>
      </c>
      <c r="BQ62" s="66" t="s">
        <v>216</v>
      </c>
      <c r="BR62" s="66"/>
      <c r="BS62" s="66"/>
      <c r="BT62" s="66"/>
      <c r="BU62" s="66"/>
      <c r="BV62" s="66"/>
      <c r="BW62" s="66"/>
      <c r="BX62" s="66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0" t="s">
        <v>215</v>
      </c>
      <c r="CN62" s="65" t="s">
        <v>216</v>
      </c>
      <c r="CO62" s="65"/>
      <c r="CP62" s="65"/>
      <c r="CQ62" s="65"/>
      <c r="CR62" s="65"/>
      <c r="CS62" s="65"/>
      <c r="CT62" s="65"/>
      <c r="CU62" s="65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0" t="s">
        <v>215</v>
      </c>
      <c r="DK62" s="66" t="s">
        <v>216</v>
      </c>
      <c r="DL62" s="66"/>
      <c r="DM62" s="66"/>
      <c r="DN62" s="66"/>
      <c r="DO62" s="66"/>
      <c r="DP62" s="66"/>
      <c r="DQ62" s="66"/>
      <c r="DR62" s="66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</row>
    <row r="63" spans="1:1024" ht="15.75" customHeight="1" x14ac:dyDescent="0.25">
      <c r="A63" s="30" t="s">
        <v>217</v>
      </c>
      <c r="B63" s="30" t="s">
        <v>201</v>
      </c>
      <c r="C63" s="65" t="s">
        <v>218</v>
      </c>
      <c r="D63" s="65"/>
      <c r="E63" s="65"/>
      <c r="F63" s="65"/>
      <c r="G63" s="65"/>
      <c r="H63" s="65"/>
      <c r="I63" s="65"/>
      <c r="J63" s="65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0" t="s">
        <v>217</v>
      </c>
      <c r="W63" s="30" t="s">
        <v>201</v>
      </c>
      <c r="X63" s="65" t="s">
        <v>218</v>
      </c>
      <c r="Y63" s="65"/>
      <c r="Z63" s="65"/>
      <c r="AA63" s="65"/>
      <c r="AB63" s="65"/>
      <c r="AC63" s="65"/>
      <c r="AD63" s="65"/>
      <c r="AE63" s="65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0" t="s">
        <v>217</v>
      </c>
      <c r="BA63" s="31" t="s">
        <v>218</v>
      </c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0" t="s">
        <v>217</v>
      </c>
      <c r="BQ63" s="66" t="s">
        <v>218</v>
      </c>
      <c r="BR63" s="66"/>
      <c r="BS63" s="66"/>
      <c r="BT63" s="66"/>
      <c r="BU63" s="66"/>
      <c r="BV63" s="66"/>
      <c r="BW63" s="66"/>
      <c r="BX63" s="66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0" t="s">
        <v>217</v>
      </c>
      <c r="CN63" s="65" t="s">
        <v>218</v>
      </c>
      <c r="CO63" s="65"/>
      <c r="CP63" s="65"/>
      <c r="CQ63" s="65"/>
      <c r="CR63" s="65"/>
      <c r="CS63" s="65"/>
      <c r="CT63" s="65"/>
      <c r="CU63" s="65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0" t="s">
        <v>217</v>
      </c>
      <c r="DK63" s="66" t="s">
        <v>218</v>
      </c>
      <c r="DL63" s="66"/>
      <c r="DM63" s="66"/>
      <c r="DN63" s="66"/>
      <c r="DO63" s="66"/>
      <c r="DP63" s="66"/>
      <c r="DQ63" s="66"/>
      <c r="DR63" s="66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</row>
    <row r="64" spans="1:1024" ht="19.5" customHeight="1" x14ac:dyDescent="0.25">
      <c r="A64" s="30" t="s">
        <v>219</v>
      </c>
      <c r="B64" s="30" t="s">
        <v>201</v>
      </c>
      <c r="C64" s="65" t="s">
        <v>220</v>
      </c>
      <c r="D64" s="65"/>
      <c r="E64" s="65"/>
      <c r="F64" s="65"/>
      <c r="G64" s="65"/>
      <c r="H64" s="65"/>
      <c r="I64" s="65"/>
      <c r="J64" s="65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0" t="s">
        <v>219</v>
      </c>
      <c r="W64" s="30" t="s">
        <v>201</v>
      </c>
      <c r="X64" s="65" t="s">
        <v>220</v>
      </c>
      <c r="Y64" s="65"/>
      <c r="Z64" s="65"/>
      <c r="AA64" s="65"/>
      <c r="AB64" s="65"/>
      <c r="AC64" s="65"/>
      <c r="AD64" s="65"/>
      <c r="AE64" s="65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0" t="s">
        <v>219</v>
      </c>
      <c r="BA64" s="31" t="s">
        <v>220</v>
      </c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0" t="s">
        <v>219</v>
      </c>
      <c r="BQ64" s="66" t="s">
        <v>220</v>
      </c>
      <c r="BR64" s="66"/>
      <c r="BS64" s="66"/>
      <c r="BT64" s="66"/>
      <c r="BU64" s="66"/>
      <c r="BV64" s="66"/>
      <c r="BW64" s="66"/>
      <c r="BX64" s="66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0" t="s">
        <v>219</v>
      </c>
      <c r="CN64" s="65" t="s">
        <v>220</v>
      </c>
      <c r="CO64" s="65"/>
      <c r="CP64" s="65"/>
      <c r="CQ64" s="65"/>
      <c r="CR64" s="65"/>
      <c r="CS64" s="65"/>
      <c r="CT64" s="65"/>
      <c r="CU64" s="65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0" t="s">
        <v>219</v>
      </c>
      <c r="DK64" s="66" t="s">
        <v>220</v>
      </c>
      <c r="DL64" s="66"/>
      <c r="DM64" s="66"/>
      <c r="DN64" s="66"/>
      <c r="DO64" s="66"/>
      <c r="DP64" s="66"/>
      <c r="DQ64" s="66"/>
      <c r="DR64" s="66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</row>
    <row r="65" spans="1:134" ht="17.25" customHeight="1" x14ac:dyDescent="0.25">
      <c r="A65" s="30" t="s">
        <v>221</v>
      </c>
      <c r="B65" s="30" t="s">
        <v>201</v>
      </c>
      <c r="C65" s="65" t="s">
        <v>222</v>
      </c>
      <c r="D65" s="65"/>
      <c r="E65" s="65"/>
      <c r="F65" s="65"/>
      <c r="G65" s="65"/>
      <c r="H65" s="65"/>
      <c r="I65" s="65"/>
      <c r="J65" s="65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0" t="s">
        <v>221</v>
      </c>
      <c r="W65" s="30" t="s">
        <v>201</v>
      </c>
      <c r="X65" s="65" t="s">
        <v>222</v>
      </c>
      <c r="Y65" s="65"/>
      <c r="Z65" s="65"/>
      <c r="AA65" s="65"/>
      <c r="AB65" s="65"/>
      <c r="AC65" s="65"/>
      <c r="AD65" s="65"/>
      <c r="AE65" s="65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0" t="s">
        <v>223</v>
      </c>
      <c r="BA65" s="31" t="s">
        <v>222</v>
      </c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0" t="s">
        <v>223</v>
      </c>
      <c r="BQ65" s="65" t="s">
        <v>222</v>
      </c>
      <c r="BR65" s="65"/>
      <c r="BS65" s="65"/>
      <c r="BT65" s="65"/>
      <c r="BU65" s="65"/>
      <c r="BV65" s="65"/>
      <c r="BW65" s="65"/>
      <c r="BX65" s="65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0" t="s">
        <v>223</v>
      </c>
      <c r="CN65" s="65" t="s">
        <v>222</v>
      </c>
      <c r="CO65" s="65"/>
      <c r="CP65" s="65"/>
      <c r="CQ65" s="65"/>
      <c r="CR65" s="65"/>
      <c r="CS65" s="65"/>
      <c r="CT65" s="65"/>
      <c r="CU65" s="65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0" t="s">
        <v>223</v>
      </c>
      <c r="DK65" s="65" t="s">
        <v>222</v>
      </c>
      <c r="DL65" s="65"/>
      <c r="DM65" s="65"/>
      <c r="DN65" s="65"/>
      <c r="DO65" s="65"/>
      <c r="DP65" s="65"/>
      <c r="DQ65" s="65"/>
      <c r="DR65" s="65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</row>
    <row r="66" spans="1:134" ht="19.149999999999999" customHeight="1" x14ac:dyDescent="0.25">
      <c r="A66" s="30" t="s">
        <v>224</v>
      </c>
      <c r="B66" s="30" t="s">
        <v>201</v>
      </c>
      <c r="C66" s="65" t="s">
        <v>225</v>
      </c>
      <c r="D66" s="65"/>
      <c r="E66" s="65"/>
      <c r="F66" s="65"/>
      <c r="G66" s="65"/>
      <c r="H66" s="65"/>
      <c r="I66" s="65"/>
      <c r="J66" s="65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0" t="s">
        <v>224</v>
      </c>
      <c r="W66" s="30" t="s">
        <v>201</v>
      </c>
      <c r="X66" s="65" t="s">
        <v>225</v>
      </c>
      <c r="Y66" s="65"/>
      <c r="Z66" s="65"/>
      <c r="AA66" s="65"/>
      <c r="AB66" s="65"/>
      <c r="AC66" s="65"/>
      <c r="AD66" s="65"/>
      <c r="AE66" s="65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0" t="s">
        <v>221</v>
      </c>
      <c r="BA66" s="31" t="s">
        <v>225</v>
      </c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0" t="s">
        <v>224</v>
      </c>
      <c r="BQ66" s="66" t="s">
        <v>225</v>
      </c>
      <c r="BR66" s="66"/>
      <c r="BS66" s="66"/>
      <c r="BT66" s="66"/>
      <c r="BU66" s="66"/>
      <c r="BV66" s="66"/>
      <c r="BW66" s="66"/>
      <c r="BX66" s="66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0" t="s">
        <v>224</v>
      </c>
      <c r="CN66" s="65" t="s">
        <v>225</v>
      </c>
      <c r="CO66" s="65"/>
      <c r="CP66" s="65"/>
      <c r="CQ66" s="65"/>
      <c r="CR66" s="65"/>
      <c r="CS66" s="65"/>
      <c r="CT66" s="65"/>
      <c r="CU66" s="65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0" t="s">
        <v>224</v>
      </c>
      <c r="DK66" s="66" t="s">
        <v>225</v>
      </c>
      <c r="DL66" s="66"/>
      <c r="DM66" s="66"/>
      <c r="DN66" s="66"/>
      <c r="DO66" s="66"/>
      <c r="DP66" s="66"/>
      <c r="DQ66" s="66"/>
      <c r="DR66" s="66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</row>
    <row r="67" spans="1:134" ht="19.899999999999999" customHeight="1" x14ac:dyDescent="0.25">
      <c r="A67" s="30" t="s">
        <v>226</v>
      </c>
      <c r="B67" s="30" t="s">
        <v>201</v>
      </c>
      <c r="C67" s="65" t="s">
        <v>227</v>
      </c>
      <c r="D67" s="65"/>
      <c r="E67" s="65"/>
      <c r="F67" s="65"/>
      <c r="G67" s="65"/>
      <c r="H67" s="65"/>
      <c r="I67" s="65"/>
      <c r="J67" s="65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0" t="s">
        <v>226</v>
      </c>
      <c r="W67" s="30" t="s">
        <v>201</v>
      </c>
      <c r="X67" s="65" t="s">
        <v>227</v>
      </c>
      <c r="Y67" s="65"/>
      <c r="Z67" s="65"/>
      <c r="AA67" s="65"/>
      <c r="AB67" s="65"/>
      <c r="AC67" s="65"/>
      <c r="AD67" s="65"/>
      <c r="AE67" s="65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0" t="s">
        <v>224</v>
      </c>
      <c r="BA67" s="31" t="s">
        <v>227</v>
      </c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0" t="s">
        <v>226</v>
      </c>
      <c r="BQ67" s="66" t="s">
        <v>227</v>
      </c>
      <c r="BR67" s="66"/>
      <c r="BS67" s="66"/>
      <c r="BT67" s="66"/>
      <c r="BU67" s="66"/>
      <c r="BV67" s="66"/>
      <c r="BW67" s="66"/>
      <c r="BX67" s="66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0" t="s">
        <v>226</v>
      </c>
      <c r="CN67" s="65" t="s">
        <v>227</v>
      </c>
      <c r="CO67" s="65"/>
      <c r="CP67" s="65"/>
      <c r="CQ67" s="65"/>
      <c r="CR67" s="65"/>
      <c r="CS67" s="65"/>
      <c r="CT67" s="65"/>
      <c r="CU67" s="65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0" t="s">
        <v>226</v>
      </c>
      <c r="DK67" s="66" t="s">
        <v>227</v>
      </c>
      <c r="DL67" s="66"/>
      <c r="DM67" s="66"/>
      <c r="DN67" s="66"/>
      <c r="DO67" s="66"/>
      <c r="DP67" s="66"/>
      <c r="DQ67" s="66"/>
      <c r="DR67" s="66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</row>
    <row r="68" spans="1:134" ht="18.600000000000001" customHeight="1" x14ac:dyDescent="0.25">
      <c r="A68" s="30" t="s">
        <v>228</v>
      </c>
      <c r="B68" s="30" t="s">
        <v>201</v>
      </c>
      <c r="C68" s="69" t="s">
        <v>229</v>
      </c>
      <c r="D68" s="69"/>
      <c r="E68" s="69"/>
      <c r="F68" s="69"/>
      <c r="G68" s="69"/>
      <c r="H68" s="69"/>
      <c r="I68" s="69"/>
      <c r="J68" s="69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0" t="s">
        <v>228</v>
      </c>
      <c r="W68" s="30" t="s">
        <v>201</v>
      </c>
      <c r="X68" s="69" t="s">
        <v>229</v>
      </c>
      <c r="Y68" s="69"/>
      <c r="Z68" s="69"/>
      <c r="AA68" s="69"/>
      <c r="AB68" s="69"/>
      <c r="AC68" s="69"/>
      <c r="AD68" s="69"/>
      <c r="AE68" s="69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0" t="s">
        <v>226</v>
      </c>
      <c r="BA68" s="36" t="s">
        <v>229</v>
      </c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0" t="s">
        <v>228</v>
      </c>
      <c r="BQ68" s="70" t="s">
        <v>230</v>
      </c>
      <c r="BR68" s="70"/>
      <c r="BS68" s="70"/>
      <c r="BT68" s="70"/>
      <c r="BU68" s="70"/>
      <c r="BV68" s="70"/>
      <c r="BW68" s="70"/>
      <c r="BX68" s="70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0" t="s">
        <v>228</v>
      </c>
      <c r="CN68" s="70" t="s">
        <v>230</v>
      </c>
      <c r="CO68" s="70"/>
      <c r="CP68" s="70"/>
      <c r="CQ68" s="70"/>
      <c r="CR68" s="70"/>
      <c r="CS68" s="70"/>
      <c r="CT68" s="70"/>
      <c r="CU68" s="70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0" t="s">
        <v>228</v>
      </c>
      <c r="DK68" s="70" t="s">
        <v>230</v>
      </c>
      <c r="DL68" s="70"/>
      <c r="DM68" s="70"/>
      <c r="DN68" s="70"/>
      <c r="DO68" s="70"/>
      <c r="DP68" s="70"/>
      <c r="DQ68" s="70"/>
      <c r="DR68" s="70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</row>
    <row r="69" spans="1:134" ht="18.600000000000001" customHeight="1" x14ac:dyDescent="0.25">
      <c r="A69" s="30" t="s">
        <v>231</v>
      </c>
      <c r="B69" s="30" t="s">
        <v>201</v>
      </c>
      <c r="C69" s="65" t="s">
        <v>151</v>
      </c>
      <c r="D69" s="65"/>
      <c r="E69" s="65"/>
      <c r="F69" s="65"/>
      <c r="G69" s="65"/>
      <c r="H69" s="65"/>
      <c r="I69" s="65"/>
      <c r="J69" s="65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0" t="s">
        <v>231</v>
      </c>
      <c r="W69" s="30" t="s">
        <v>201</v>
      </c>
      <c r="X69" s="65" t="s">
        <v>151</v>
      </c>
      <c r="Y69" s="65"/>
      <c r="Z69" s="65"/>
      <c r="AA69" s="65"/>
      <c r="AB69" s="65"/>
      <c r="AC69" s="65"/>
      <c r="AD69" s="65"/>
      <c r="AE69" s="65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0" t="s">
        <v>228</v>
      </c>
      <c r="BA69" s="31" t="s">
        <v>151</v>
      </c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0" t="s">
        <v>231</v>
      </c>
      <c r="BQ69" s="66" t="s">
        <v>151</v>
      </c>
      <c r="BR69" s="66"/>
      <c r="BS69" s="66"/>
      <c r="BT69" s="66"/>
      <c r="BU69" s="66"/>
      <c r="BV69" s="66"/>
      <c r="BW69" s="66"/>
      <c r="BX69" s="66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0" t="s">
        <v>231</v>
      </c>
      <c r="CN69" s="65" t="s">
        <v>151</v>
      </c>
      <c r="CO69" s="65"/>
      <c r="CP69" s="65"/>
      <c r="CQ69" s="65"/>
      <c r="CR69" s="65"/>
      <c r="CS69" s="65"/>
      <c r="CT69" s="65"/>
      <c r="CU69" s="65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0" t="s">
        <v>231</v>
      </c>
      <c r="DK69" s="66" t="s">
        <v>151</v>
      </c>
      <c r="DL69" s="66"/>
      <c r="DM69" s="66"/>
      <c r="DN69" s="66"/>
      <c r="DO69" s="66"/>
      <c r="DP69" s="66"/>
      <c r="DQ69" s="66"/>
      <c r="DR69" s="66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</row>
    <row r="70" spans="1:134" ht="21.6" customHeight="1" x14ac:dyDescent="0.25">
      <c r="A70" s="71" t="s">
        <v>232</v>
      </c>
      <c r="B70" s="71"/>
      <c r="C70" s="71"/>
      <c r="D70" s="71"/>
      <c r="E70" s="71"/>
      <c r="F70" s="71"/>
      <c r="G70" s="71"/>
      <c r="H70" s="71"/>
      <c r="I70" s="71"/>
      <c r="J70" s="71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71" t="s">
        <v>232</v>
      </c>
      <c r="W70" s="71"/>
      <c r="X70" s="71"/>
      <c r="Y70" s="71"/>
      <c r="Z70" s="71"/>
      <c r="AA70" s="71"/>
      <c r="AB70" s="71"/>
      <c r="AC70" s="71"/>
      <c r="AD70" s="71"/>
      <c r="AE70" s="71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71" t="s">
        <v>232</v>
      </c>
      <c r="BA70" s="71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71" t="s">
        <v>232</v>
      </c>
      <c r="BQ70" s="71"/>
      <c r="BR70" s="71"/>
      <c r="BS70" s="71"/>
      <c r="BT70" s="71"/>
      <c r="BU70" s="71"/>
      <c r="BV70" s="71"/>
      <c r="BW70" s="71"/>
      <c r="BX70" s="71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71" t="s">
        <v>232</v>
      </c>
      <c r="CN70" s="71"/>
      <c r="CO70" s="71"/>
      <c r="CP70" s="71"/>
      <c r="CQ70" s="71"/>
      <c r="CR70" s="71"/>
      <c r="CS70" s="71"/>
      <c r="CT70" s="71"/>
      <c r="CU70" s="71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71" t="s">
        <v>232</v>
      </c>
      <c r="DK70" s="71"/>
      <c r="DL70" s="71"/>
      <c r="DM70" s="71"/>
      <c r="DN70" s="71"/>
      <c r="DO70" s="71"/>
      <c r="DP70" s="71"/>
      <c r="DQ70" s="71"/>
      <c r="DR70" s="71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</row>
    <row r="71" spans="1:134" ht="24" customHeight="1" x14ac:dyDescent="0.25">
      <c r="A71" s="71" t="s">
        <v>233</v>
      </c>
      <c r="B71" s="71"/>
      <c r="C71" s="71"/>
      <c r="D71" s="71"/>
      <c r="E71" s="71"/>
      <c r="F71" s="71"/>
      <c r="G71" s="71"/>
      <c r="H71" s="71"/>
      <c r="I71" s="71"/>
      <c r="J71" s="71"/>
      <c r="K71" s="32">
        <f t="shared" ref="K71:U71" si="42">SUM(K13,K19,K23,K31,K43,K48,K55)</f>
        <v>0</v>
      </c>
      <c r="L71" s="32">
        <f t="shared" si="42"/>
        <v>0</v>
      </c>
      <c r="M71" s="32">
        <f t="shared" si="42"/>
        <v>0</v>
      </c>
      <c r="N71" s="32">
        <f t="shared" si="42"/>
        <v>0</v>
      </c>
      <c r="O71" s="32">
        <f t="shared" si="42"/>
        <v>0</v>
      </c>
      <c r="P71" s="32">
        <f t="shared" si="42"/>
        <v>0</v>
      </c>
      <c r="Q71" s="32">
        <f t="shared" si="42"/>
        <v>0</v>
      </c>
      <c r="R71" s="32">
        <f t="shared" si="42"/>
        <v>0</v>
      </c>
      <c r="S71" s="32">
        <f t="shared" si="42"/>
        <v>0</v>
      </c>
      <c r="T71" s="32">
        <f t="shared" si="42"/>
        <v>0</v>
      </c>
      <c r="U71" s="32">
        <f t="shared" si="42"/>
        <v>0</v>
      </c>
      <c r="V71" s="71" t="s">
        <v>233</v>
      </c>
      <c r="W71" s="71"/>
      <c r="X71" s="71"/>
      <c r="Y71" s="71"/>
      <c r="Z71" s="71"/>
      <c r="AA71" s="71"/>
      <c r="AB71" s="71"/>
      <c r="AC71" s="71"/>
      <c r="AD71" s="71"/>
      <c r="AE71" s="71"/>
      <c r="AF71" s="40">
        <f t="shared" ref="AF71:AY71" si="43">SUM(AF13,AF19,AF23,AF31,AF43,AF48,AF55)</f>
        <v>0</v>
      </c>
      <c r="AG71" s="40">
        <f t="shared" si="43"/>
        <v>0</v>
      </c>
      <c r="AH71" s="40">
        <f t="shared" si="43"/>
        <v>0</v>
      </c>
      <c r="AI71" s="40">
        <f t="shared" si="43"/>
        <v>0</v>
      </c>
      <c r="AJ71" s="40">
        <f t="shared" si="43"/>
        <v>0</v>
      </c>
      <c r="AK71" s="40">
        <f t="shared" si="43"/>
        <v>0</v>
      </c>
      <c r="AL71" s="40">
        <f t="shared" si="43"/>
        <v>0</v>
      </c>
      <c r="AM71" s="40">
        <f t="shared" si="43"/>
        <v>0</v>
      </c>
      <c r="AN71" s="40">
        <f t="shared" si="43"/>
        <v>0</v>
      </c>
      <c r="AO71" s="40">
        <f t="shared" si="43"/>
        <v>0</v>
      </c>
      <c r="AP71" s="40">
        <f t="shared" si="43"/>
        <v>0</v>
      </c>
      <c r="AQ71" s="40">
        <f t="shared" si="43"/>
        <v>0</v>
      </c>
      <c r="AR71" s="40">
        <f t="shared" si="43"/>
        <v>0</v>
      </c>
      <c r="AS71" s="40">
        <f t="shared" si="43"/>
        <v>0</v>
      </c>
      <c r="AT71" s="40">
        <f t="shared" si="43"/>
        <v>0</v>
      </c>
      <c r="AU71" s="40">
        <f t="shared" si="43"/>
        <v>0</v>
      </c>
      <c r="AV71" s="40">
        <f t="shared" si="43"/>
        <v>0</v>
      </c>
      <c r="AW71" s="40">
        <f t="shared" si="43"/>
        <v>0</v>
      </c>
      <c r="AX71" s="40">
        <f t="shared" si="43"/>
        <v>0</v>
      </c>
      <c r="AY71" s="40">
        <f t="shared" si="43"/>
        <v>0</v>
      </c>
      <c r="AZ71" s="71" t="s">
        <v>233</v>
      </c>
      <c r="BA71" s="71"/>
      <c r="BB71" s="41">
        <f t="shared" ref="BB71:BO71" si="44">SUM(BB13,BB19,BB23,BB31,BB43,BB48,BB55)</f>
        <v>0</v>
      </c>
      <c r="BC71" s="41">
        <f t="shared" si="44"/>
        <v>0</v>
      </c>
      <c r="BD71" s="41">
        <f t="shared" si="44"/>
        <v>0</v>
      </c>
      <c r="BE71" s="41">
        <f t="shared" si="44"/>
        <v>0</v>
      </c>
      <c r="BF71" s="41">
        <f t="shared" si="44"/>
        <v>0</v>
      </c>
      <c r="BG71" s="41">
        <f t="shared" si="44"/>
        <v>0</v>
      </c>
      <c r="BH71" s="41">
        <f t="shared" si="44"/>
        <v>0</v>
      </c>
      <c r="BI71" s="41">
        <f t="shared" si="44"/>
        <v>0</v>
      </c>
      <c r="BJ71" s="41">
        <f t="shared" si="44"/>
        <v>0</v>
      </c>
      <c r="BK71" s="41">
        <f t="shared" si="44"/>
        <v>0</v>
      </c>
      <c r="BL71" s="41">
        <f t="shared" si="44"/>
        <v>0</v>
      </c>
      <c r="BM71" s="41">
        <f t="shared" si="44"/>
        <v>0</v>
      </c>
      <c r="BN71" s="41">
        <f t="shared" si="44"/>
        <v>0</v>
      </c>
      <c r="BO71" s="41">
        <f t="shared" si="44"/>
        <v>0</v>
      </c>
      <c r="BP71" s="71" t="s">
        <v>233</v>
      </c>
      <c r="BQ71" s="71"/>
      <c r="BR71" s="71"/>
      <c r="BS71" s="71"/>
      <c r="BT71" s="71"/>
      <c r="BU71" s="71"/>
      <c r="BV71" s="71"/>
      <c r="BW71" s="71"/>
      <c r="BX71" s="71"/>
      <c r="BY71" s="40">
        <f t="shared" ref="BY71:CL71" si="45">SUM(BY13,BY19,BY23,BY31,BY43,BY48,BY55)</f>
        <v>0</v>
      </c>
      <c r="BZ71" s="40">
        <f t="shared" si="45"/>
        <v>0</v>
      </c>
      <c r="CA71" s="40">
        <f t="shared" si="45"/>
        <v>0</v>
      </c>
      <c r="CB71" s="40">
        <f t="shared" si="45"/>
        <v>0</v>
      </c>
      <c r="CC71" s="40">
        <f t="shared" si="45"/>
        <v>0</v>
      </c>
      <c r="CD71" s="40">
        <f t="shared" si="45"/>
        <v>0</v>
      </c>
      <c r="CE71" s="40">
        <f t="shared" si="45"/>
        <v>0</v>
      </c>
      <c r="CF71" s="40">
        <f t="shared" si="45"/>
        <v>0</v>
      </c>
      <c r="CG71" s="40">
        <f t="shared" si="45"/>
        <v>0</v>
      </c>
      <c r="CH71" s="40">
        <f t="shared" si="45"/>
        <v>0</v>
      </c>
      <c r="CI71" s="40">
        <f t="shared" si="45"/>
        <v>0</v>
      </c>
      <c r="CJ71" s="40">
        <f t="shared" si="45"/>
        <v>0</v>
      </c>
      <c r="CK71" s="40">
        <f t="shared" si="45"/>
        <v>0</v>
      </c>
      <c r="CL71" s="40">
        <f t="shared" si="45"/>
        <v>0</v>
      </c>
      <c r="CM71" s="71" t="s">
        <v>233</v>
      </c>
      <c r="CN71" s="71"/>
      <c r="CO71" s="71"/>
      <c r="CP71" s="71"/>
      <c r="CQ71" s="71"/>
      <c r="CR71" s="71"/>
      <c r="CS71" s="71"/>
      <c r="CT71" s="71"/>
      <c r="CU71" s="71"/>
      <c r="CV71" s="40">
        <f t="shared" ref="CV71:DI71" si="46">SUM(CV13,CV19,CV23,CV31,CV43,CV48,CV55)</f>
        <v>0</v>
      </c>
      <c r="CW71" s="40">
        <f t="shared" si="46"/>
        <v>0</v>
      </c>
      <c r="CX71" s="40">
        <f t="shared" si="46"/>
        <v>0</v>
      </c>
      <c r="CY71" s="40">
        <f t="shared" si="46"/>
        <v>0</v>
      </c>
      <c r="CZ71" s="40">
        <f t="shared" si="46"/>
        <v>0</v>
      </c>
      <c r="DA71" s="40">
        <f t="shared" si="46"/>
        <v>0</v>
      </c>
      <c r="DB71" s="40">
        <f t="shared" si="46"/>
        <v>0</v>
      </c>
      <c r="DC71" s="40">
        <f t="shared" si="46"/>
        <v>0</v>
      </c>
      <c r="DD71" s="40">
        <f t="shared" si="46"/>
        <v>0</v>
      </c>
      <c r="DE71" s="40">
        <f t="shared" si="46"/>
        <v>0</v>
      </c>
      <c r="DF71" s="40">
        <f t="shared" si="46"/>
        <v>0</v>
      </c>
      <c r="DG71" s="40">
        <f t="shared" si="46"/>
        <v>0</v>
      </c>
      <c r="DH71" s="40">
        <f t="shared" si="46"/>
        <v>0</v>
      </c>
      <c r="DI71" s="40">
        <f t="shared" si="46"/>
        <v>0</v>
      </c>
      <c r="DJ71" s="71" t="s">
        <v>233</v>
      </c>
      <c r="DK71" s="71"/>
      <c r="DL71" s="71"/>
      <c r="DM71" s="71"/>
      <c r="DN71" s="71"/>
      <c r="DO71" s="71"/>
      <c r="DP71" s="71"/>
      <c r="DQ71" s="71"/>
      <c r="DR71" s="71"/>
      <c r="DS71" s="40">
        <f t="shared" ref="DS71:ED71" si="47">SUM(DS13,DS19,DS23,DS31,DS43,DS48,DS55)</f>
        <v>0</v>
      </c>
      <c r="DT71" s="40">
        <f t="shared" si="47"/>
        <v>0</v>
      </c>
      <c r="DU71" s="40">
        <f t="shared" si="47"/>
        <v>0</v>
      </c>
      <c r="DV71" s="40">
        <f t="shared" si="47"/>
        <v>0</v>
      </c>
      <c r="DW71" s="40">
        <f t="shared" si="47"/>
        <v>0</v>
      </c>
      <c r="DX71" s="40">
        <f t="shared" si="47"/>
        <v>0</v>
      </c>
      <c r="DY71" s="40">
        <f t="shared" si="47"/>
        <v>0</v>
      </c>
      <c r="DZ71" s="40">
        <f t="shared" si="47"/>
        <v>0</v>
      </c>
      <c r="EA71" s="40">
        <f t="shared" si="47"/>
        <v>0</v>
      </c>
      <c r="EB71" s="40">
        <f t="shared" si="47"/>
        <v>0</v>
      </c>
      <c r="EC71" s="40">
        <f t="shared" si="47"/>
        <v>0</v>
      </c>
      <c r="ED71" s="40">
        <f t="shared" si="47"/>
        <v>0</v>
      </c>
    </row>
    <row r="72" spans="1:134" ht="22.9" customHeight="1" x14ac:dyDescent="0.25">
      <c r="A72" s="71" t="s">
        <v>234</v>
      </c>
      <c r="B72" s="71"/>
      <c r="C72" s="71"/>
      <c r="D72" s="71"/>
      <c r="E72" s="71"/>
      <c r="F72" s="71"/>
      <c r="G72" s="71"/>
      <c r="H72" s="71"/>
      <c r="I72" s="71"/>
      <c r="J72" s="71"/>
      <c r="K72" s="42" t="e">
        <f t="shared" ref="K72:U72" si="48">K71/K70</f>
        <v>#DIV/0!</v>
      </c>
      <c r="L72" s="42" t="e">
        <f t="shared" si="48"/>
        <v>#DIV/0!</v>
      </c>
      <c r="M72" s="42" t="e">
        <f t="shared" si="48"/>
        <v>#DIV/0!</v>
      </c>
      <c r="N72" s="42" t="e">
        <f t="shared" si="48"/>
        <v>#DIV/0!</v>
      </c>
      <c r="O72" s="42" t="e">
        <f t="shared" si="48"/>
        <v>#DIV/0!</v>
      </c>
      <c r="P72" s="42" t="e">
        <f t="shared" si="48"/>
        <v>#DIV/0!</v>
      </c>
      <c r="Q72" s="42" t="e">
        <f t="shared" si="48"/>
        <v>#DIV/0!</v>
      </c>
      <c r="R72" s="42" t="e">
        <f t="shared" si="48"/>
        <v>#DIV/0!</v>
      </c>
      <c r="S72" s="42" t="e">
        <f t="shared" si="48"/>
        <v>#DIV/0!</v>
      </c>
      <c r="T72" s="42" t="e">
        <f t="shared" si="48"/>
        <v>#DIV/0!</v>
      </c>
      <c r="U72" s="42" t="e">
        <f t="shared" si="48"/>
        <v>#DIV/0!</v>
      </c>
      <c r="V72" s="71" t="s">
        <v>234</v>
      </c>
      <c r="W72" s="71"/>
      <c r="X72" s="71"/>
      <c r="Y72" s="71"/>
      <c r="Z72" s="71"/>
      <c r="AA72" s="71"/>
      <c r="AB72" s="71"/>
      <c r="AC72" s="71"/>
      <c r="AD72" s="71"/>
      <c r="AE72" s="71"/>
      <c r="AF72" s="43" t="e">
        <f t="shared" ref="AF72:AY72" si="49">AF71/AF70</f>
        <v>#DIV/0!</v>
      </c>
      <c r="AG72" s="43" t="e">
        <f t="shared" si="49"/>
        <v>#DIV/0!</v>
      </c>
      <c r="AH72" s="43" t="e">
        <f t="shared" si="49"/>
        <v>#DIV/0!</v>
      </c>
      <c r="AI72" s="43" t="e">
        <f t="shared" si="49"/>
        <v>#DIV/0!</v>
      </c>
      <c r="AJ72" s="43" t="e">
        <f t="shared" si="49"/>
        <v>#DIV/0!</v>
      </c>
      <c r="AK72" s="43" t="e">
        <f t="shared" si="49"/>
        <v>#DIV/0!</v>
      </c>
      <c r="AL72" s="43" t="e">
        <f t="shared" si="49"/>
        <v>#DIV/0!</v>
      </c>
      <c r="AM72" s="43" t="e">
        <f t="shared" si="49"/>
        <v>#DIV/0!</v>
      </c>
      <c r="AN72" s="43" t="e">
        <f t="shared" si="49"/>
        <v>#DIV/0!</v>
      </c>
      <c r="AO72" s="43" t="e">
        <f t="shared" si="49"/>
        <v>#DIV/0!</v>
      </c>
      <c r="AP72" s="43" t="e">
        <f t="shared" si="49"/>
        <v>#DIV/0!</v>
      </c>
      <c r="AQ72" s="43" t="e">
        <f t="shared" si="49"/>
        <v>#DIV/0!</v>
      </c>
      <c r="AR72" s="43" t="e">
        <f t="shared" si="49"/>
        <v>#DIV/0!</v>
      </c>
      <c r="AS72" s="43" t="e">
        <f t="shared" si="49"/>
        <v>#DIV/0!</v>
      </c>
      <c r="AT72" s="43" t="e">
        <f t="shared" si="49"/>
        <v>#DIV/0!</v>
      </c>
      <c r="AU72" s="43" t="e">
        <f t="shared" si="49"/>
        <v>#DIV/0!</v>
      </c>
      <c r="AV72" s="43" t="e">
        <f t="shared" si="49"/>
        <v>#DIV/0!</v>
      </c>
      <c r="AW72" s="43" t="e">
        <f t="shared" si="49"/>
        <v>#DIV/0!</v>
      </c>
      <c r="AX72" s="43" t="e">
        <f t="shared" si="49"/>
        <v>#DIV/0!</v>
      </c>
      <c r="AY72" s="43" t="e">
        <f t="shared" si="49"/>
        <v>#DIV/0!</v>
      </c>
      <c r="AZ72" s="71" t="s">
        <v>234</v>
      </c>
      <c r="BA72" s="71"/>
      <c r="BB72" s="44" t="e">
        <f t="shared" ref="BB72:BO72" si="50">BB71/BB70</f>
        <v>#DIV/0!</v>
      </c>
      <c r="BC72" s="44" t="e">
        <f t="shared" si="50"/>
        <v>#DIV/0!</v>
      </c>
      <c r="BD72" s="44" t="e">
        <f t="shared" si="50"/>
        <v>#DIV/0!</v>
      </c>
      <c r="BE72" s="44" t="e">
        <f t="shared" si="50"/>
        <v>#DIV/0!</v>
      </c>
      <c r="BF72" s="44" t="e">
        <f t="shared" si="50"/>
        <v>#DIV/0!</v>
      </c>
      <c r="BG72" s="44" t="e">
        <f t="shared" si="50"/>
        <v>#DIV/0!</v>
      </c>
      <c r="BH72" s="44" t="e">
        <f t="shared" si="50"/>
        <v>#DIV/0!</v>
      </c>
      <c r="BI72" s="44" t="e">
        <f t="shared" si="50"/>
        <v>#DIV/0!</v>
      </c>
      <c r="BJ72" s="44" t="e">
        <f t="shared" si="50"/>
        <v>#DIV/0!</v>
      </c>
      <c r="BK72" s="44" t="e">
        <f t="shared" si="50"/>
        <v>#DIV/0!</v>
      </c>
      <c r="BL72" s="44" t="e">
        <f t="shared" si="50"/>
        <v>#DIV/0!</v>
      </c>
      <c r="BM72" s="44" t="e">
        <f t="shared" si="50"/>
        <v>#DIV/0!</v>
      </c>
      <c r="BN72" s="44" t="e">
        <f t="shared" si="50"/>
        <v>#DIV/0!</v>
      </c>
      <c r="BO72" s="44" t="e">
        <f t="shared" si="50"/>
        <v>#DIV/0!</v>
      </c>
      <c r="BP72" s="71" t="s">
        <v>234</v>
      </c>
      <c r="BQ72" s="71"/>
      <c r="BR72" s="71"/>
      <c r="BS72" s="71"/>
      <c r="BT72" s="71"/>
      <c r="BU72" s="71"/>
      <c r="BV72" s="71"/>
      <c r="BW72" s="71"/>
      <c r="BX72" s="71"/>
      <c r="BY72" s="43" t="e">
        <f t="shared" ref="BY72:CL72" si="51">BY71/BY70</f>
        <v>#DIV/0!</v>
      </c>
      <c r="BZ72" s="43" t="e">
        <f t="shared" si="51"/>
        <v>#DIV/0!</v>
      </c>
      <c r="CA72" s="43" t="e">
        <f t="shared" si="51"/>
        <v>#DIV/0!</v>
      </c>
      <c r="CB72" s="43" t="e">
        <f t="shared" si="51"/>
        <v>#DIV/0!</v>
      </c>
      <c r="CC72" s="43" t="e">
        <f t="shared" si="51"/>
        <v>#DIV/0!</v>
      </c>
      <c r="CD72" s="43" t="e">
        <f t="shared" si="51"/>
        <v>#DIV/0!</v>
      </c>
      <c r="CE72" s="43" t="e">
        <f t="shared" si="51"/>
        <v>#DIV/0!</v>
      </c>
      <c r="CF72" s="43" t="e">
        <f t="shared" si="51"/>
        <v>#DIV/0!</v>
      </c>
      <c r="CG72" s="43" t="e">
        <f t="shared" si="51"/>
        <v>#DIV/0!</v>
      </c>
      <c r="CH72" s="43" t="e">
        <f t="shared" si="51"/>
        <v>#DIV/0!</v>
      </c>
      <c r="CI72" s="43" t="e">
        <f t="shared" si="51"/>
        <v>#DIV/0!</v>
      </c>
      <c r="CJ72" s="43" t="e">
        <f t="shared" si="51"/>
        <v>#DIV/0!</v>
      </c>
      <c r="CK72" s="43" t="e">
        <f t="shared" si="51"/>
        <v>#DIV/0!</v>
      </c>
      <c r="CL72" s="43" t="e">
        <f t="shared" si="51"/>
        <v>#DIV/0!</v>
      </c>
      <c r="CM72" s="71" t="s">
        <v>234</v>
      </c>
      <c r="CN72" s="71"/>
      <c r="CO72" s="71"/>
      <c r="CP72" s="71"/>
      <c r="CQ72" s="71"/>
      <c r="CR72" s="71"/>
      <c r="CS72" s="71"/>
      <c r="CT72" s="71"/>
      <c r="CU72" s="71"/>
      <c r="CV72" s="43" t="e">
        <f t="shared" ref="CV72:DI72" si="52">CV71/CV70</f>
        <v>#DIV/0!</v>
      </c>
      <c r="CW72" s="43" t="e">
        <f t="shared" si="52"/>
        <v>#DIV/0!</v>
      </c>
      <c r="CX72" s="43" t="e">
        <f t="shared" si="52"/>
        <v>#DIV/0!</v>
      </c>
      <c r="CY72" s="43" t="e">
        <f t="shared" si="52"/>
        <v>#DIV/0!</v>
      </c>
      <c r="CZ72" s="43" t="e">
        <f t="shared" si="52"/>
        <v>#DIV/0!</v>
      </c>
      <c r="DA72" s="43" t="e">
        <f t="shared" si="52"/>
        <v>#DIV/0!</v>
      </c>
      <c r="DB72" s="43" t="e">
        <f t="shared" si="52"/>
        <v>#DIV/0!</v>
      </c>
      <c r="DC72" s="43" t="e">
        <f t="shared" si="52"/>
        <v>#DIV/0!</v>
      </c>
      <c r="DD72" s="43" t="e">
        <f t="shared" si="52"/>
        <v>#DIV/0!</v>
      </c>
      <c r="DE72" s="43" t="e">
        <f t="shared" si="52"/>
        <v>#DIV/0!</v>
      </c>
      <c r="DF72" s="43" t="e">
        <f t="shared" si="52"/>
        <v>#DIV/0!</v>
      </c>
      <c r="DG72" s="43" t="e">
        <f t="shared" si="52"/>
        <v>#DIV/0!</v>
      </c>
      <c r="DH72" s="43" t="e">
        <f t="shared" si="52"/>
        <v>#DIV/0!</v>
      </c>
      <c r="DI72" s="43" t="e">
        <f t="shared" si="52"/>
        <v>#DIV/0!</v>
      </c>
      <c r="DJ72" s="71" t="s">
        <v>234</v>
      </c>
      <c r="DK72" s="71"/>
      <c r="DL72" s="71"/>
      <c r="DM72" s="71"/>
      <c r="DN72" s="71"/>
      <c r="DO72" s="71"/>
      <c r="DP72" s="71"/>
      <c r="DQ72" s="71"/>
      <c r="DR72" s="71"/>
      <c r="DS72" s="43" t="e">
        <f t="shared" ref="DS72:ED72" si="53">DS71/DS70</f>
        <v>#DIV/0!</v>
      </c>
      <c r="DT72" s="43" t="e">
        <f t="shared" si="53"/>
        <v>#DIV/0!</v>
      </c>
      <c r="DU72" s="43" t="e">
        <f t="shared" si="53"/>
        <v>#DIV/0!</v>
      </c>
      <c r="DV72" s="43" t="e">
        <f t="shared" si="53"/>
        <v>#DIV/0!</v>
      </c>
      <c r="DW72" s="43" t="e">
        <f t="shared" si="53"/>
        <v>#DIV/0!</v>
      </c>
      <c r="DX72" s="43" t="e">
        <f t="shared" si="53"/>
        <v>#DIV/0!</v>
      </c>
      <c r="DY72" s="43" t="e">
        <f t="shared" si="53"/>
        <v>#DIV/0!</v>
      </c>
      <c r="DZ72" s="43" t="e">
        <f t="shared" si="53"/>
        <v>#DIV/0!</v>
      </c>
      <c r="EA72" s="43" t="e">
        <f t="shared" si="53"/>
        <v>#DIV/0!</v>
      </c>
      <c r="EB72" s="43" t="e">
        <f t="shared" si="53"/>
        <v>#DIV/0!</v>
      </c>
      <c r="EC72" s="43" t="e">
        <f t="shared" si="53"/>
        <v>#DIV/0!</v>
      </c>
      <c r="ED72" s="43" t="e">
        <f t="shared" si="53"/>
        <v>#DIV/0!</v>
      </c>
    </row>
    <row r="73" spans="1:134" ht="27" customHeight="1" x14ac:dyDescent="0.25">
      <c r="A73" s="71" t="s">
        <v>235</v>
      </c>
      <c r="B73" s="71"/>
      <c r="C73" s="71"/>
      <c r="D73" s="71"/>
      <c r="E73" s="71"/>
      <c r="F73" s="71"/>
      <c r="G73" s="71"/>
      <c r="H73" s="71"/>
      <c r="I73" s="71"/>
      <c r="J73" s="71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71" t="s">
        <v>235</v>
      </c>
      <c r="W73" s="71"/>
      <c r="X73" s="71"/>
      <c r="Y73" s="71"/>
      <c r="Z73" s="71"/>
      <c r="AA73" s="71"/>
      <c r="AB73" s="71"/>
      <c r="AC73" s="71"/>
      <c r="AD73" s="71"/>
      <c r="AE73" s="71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72" t="s">
        <v>235</v>
      </c>
      <c r="BA73" s="72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72" t="s">
        <v>235</v>
      </c>
      <c r="BQ73" s="72"/>
      <c r="BR73" s="72"/>
      <c r="BS73" s="72"/>
      <c r="BT73" s="72"/>
      <c r="BU73" s="72"/>
      <c r="BV73" s="72"/>
      <c r="BW73" s="72"/>
      <c r="BX73" s="72"/>
      <c r="BY73" s="45"/>
      <c r="BZ73" s="45"/>
      <c r="CA73" s="45"/>
      <c r="CB73" s="45"/>
      <c r="CC73" s="45"/>
      <c r="CD73" s="45"/>
      <c r="CE73" s="45"/>
      <c r="CF73" s="45"/>
      <c r="CG73" s="45"/>
      <c r="CH73" s="45"/>
      <c r="CI73" s="45"/>
      <c r="CJ73" s="45"/>
      <c r="CK73" s="45"/>
      <c r="CL73" s="45"/>
      <c r="CM73" s="72" t="s">
        <v>235</v>
      </c>
      <c r="CN73" s="72"/>
      <c r="CO73" s="72"/>
      <c r="CP73" s="72"/>
      <c r="CQ73" s="72"/>
      <c r="CR73" s="72"/>
      <c r="CS73" s="72"/>
      <c r="CT73" s="72"/>
      <c r="CU73" s="72"/>
      <c r="CV73" s="45"/>
      <c r="CW73" s="45"/>
      <c r="CX73" s="45"/>
      <c r="CY73" s="45"/>
      <c r="CZ73" s="45"/>
      <c r="DA73" s="45"/>
      <c r="DB73" s="45"/>
      <c r="DC73" s="45"/>
      <c r="DD73" s="45"/>
      <c r="DE73" s="45"/>
      <c r="DF73" s="45"/>
      <c r="DG73" s="45"/>
      <c r="DH73" s="45"/>
      <c r="DI73" s="45"/>
      <c r="DJ73" s="72" t="s">
        <v>235</v>
      </c>
      <c r="DK73" s="72"/>
      <c r="DL73" s="72"/>
      <c r="DM73" s="72"/>
      <c r="DN73" s="72"/>
      <c r="DO73" s="72"/>
      <c r="DP73" s="72"/>
      <c r="DQ73" s="72"/>
      <c r="DR73" s="72"/>
      <c r="DS73" s="45"/>
      <c r="DT73" s="45"/>
      <c r="DU73" s="45"/>
      <c r="DV73" s="45"/>
      <c r="DW73" s="45"/>
      <c r="DX73" s="45"/>
      <c r="DY73" s="45"/>
      <c r="DZ73" s="45"/>
      <c r="EA73" s="45"/>
      <c r="EB73" s="45"/>
      <c r="EC73" s="45"/>
      <c r="ED73" s="45"/>
    </row>
    <row r="74" spans="1:134" ht="27" customHeight="1" x14ac:dyDescent="0.25">
      <c r="A74" s="71" t="s">
        <v>236</v>
      </c>
      <c r="B74" s="71"/>
      <c r="C74" s="71"/>
      <c r="D74" s="71"/>
      <c r="E74" s="71"/>
      <c r="F74" s="71"/>
      <c r="G74" s="71"/>
      <c r="H74" s="71"/>
      <c r="I74" s="71"/>
      <c r="J74" s="71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71" t="s">
        <v>236</v>
      </c>
      <c r="W74" s="71"/>
      <c r="X74" s="71"/>
      <c r="Y74" s="71"/>
      <c r="Z74" s="71"/>
      <c r="AA74" s="71"/>
      <c r="AB74" s="71"/>
      <c r="AC74" s="71"/>
      <c r="AD74" s="71"/>
      <c r="AE74" s="71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72" t="s">
        <v>236</v>
      </c>
      <c r="BA74" s="72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72" t="s">
        <v>236</v>
      </c>
      <c r="BQ74" s="72"/>
      <c r="BR74" s="72"/>
      <c r="BS74" s="72"/>
      <c r="BT74" s="72"/>
      <c r="BU74" s="72"/>
      <c r="BV74" s="72"/>
      <c r="BW74" s="72"/>
      <c r="BX74" s="72"/>
      <c r="BY74" s="45"/>
      <c r="BZ74" s="45"/>
      <c r="CA74" s="45"/>
      <c r="CB74" s="45"/>
      <c r="CC74" s="45"/>
      <c r="CD74" s="45"/>
      <c r="CE74" s="45"/>
      <c r="CF74" s="45"/>
      <c r="CG74" s="45"/>
      <c r="CH74" s="45"/>
      <c r="CI74" s="45"/>
      <c r="CJ74" s="45"/>
      <c r="CK74" s="45"/>
      <c r="CL74" s="45"/>
      <c r="CM74" s="72" t="s">
        <v>236</v>
      </c>
      <c r="CN74" s="72"/>
      <c r="CO74" s="72"/>
      <c r="CP74" s="72"/>
      <c r="CQ74" s="72"/>
      <c r="CR74" s="72"/>
      <c r="CS74" s="72"/>
      <c r="CT74" s="72"/>
      <c r="CU74" s="72"/>
      <c r="CV74" s="45"/>
      <c r="CW74" s="45"/>
      <c r="CX74" s="45"/>
      <c r="CY74" s="45"/>
      <c r="CZ74" s="45"/>
      <c r="DA74" s="45"/>
      <c r="DB74" s="45"/>
      <c r="DC74" s="45"/>
      <c r="DD74" s="45"/>
      <c r="DE74" s="45"/>
      <c r="DF74" s="45"/>
      <c r="DG74" s="45"/>
      <c r="DH74" s="45"/>
      <c r="DI74" s="45"/>
      <c r="DJ74" s="72" t="s">
        <v>236</v>
      </c>
      <c r="DK74" s="72"/>
      <c r="DL74" s="72"/>
      <c r="DM74" s="72"/>
      <c r="DN74" s="72"/>
      <c r="DO74" s="72"/>
      <c r="DP74" s="72"/>
      <c r="DQ74" s="72"/>
      <c r="DR74" s="72"/>
      <c r="DS74" s="45"/>
      <c r="DT74" s="45"/>
      <c r="DU74" s="45"/>
      <c r="DV74" s="45"/>
      <c r="DW74" s="45"/>
      <c r="DX74" s="45"/>
      <c r="DY74" s="45"/>
      <c r="DZ74" s="45"/>
      <c r="EA74" s="45"/>
      <c r="EB74" s="45"/>
      <c r="EC74" s="45"/>
      <c r="ED74" s="45"/>
    </row>
    <row r="75" spans="1:134" ht="21.95" customHeight="1" x14ac:dyDescent="0.25">
      <c r="A75" s="71" t="s">
        <v>237</v>
      </c>
      <c r="B75" s="71"/>
      <c r="C75" s="71"/>
      <c r="D75" s="71"/>
      <c r="E75" s="71"/>
      <c r="F75" s="71"/>
      <c r="G75" s="71"/>
      <c r="H75" s="71"/>
      <c r="I75" s="71"/>
      <c r="J75" s="71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71" t="s">
        <v>237</v>
      </c>
      <c r="W75" s="71"/>
      <c r="X75" s="71"/>
      <c r="Y75" s="71"/>
      <c r="Z75" s="71"/>
      <c r="AA75" s="71"/>
      <c r="AB75" s="71"/>
      <c r="AC75" s="71"/>
      <c r="AD75" s="71"/>
      <c r="AE75" s="71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72" t="s">
        <v>237</v>
      </c>
      <c r="BA75" s="72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72" t="s">
        <v>237</v>
      </c>
      <c r="BQ75" s="72"/>
      <c r="BR75" s="72"/>
      <c r="BS75" s="72"/>
      <c r="BT75" s="72"/>
      <c r="BU75" s="72"/>
      <c r="BV75" s="72"/>
      <c r="BW75" s="72"/>
      <c r="BX75" s="72"/>
      <c r="BY75" s="45"/>
      <c r="BZ75" s="45"/>
      <c r="CA75" s="45"/>
      <c r="CB75" s="45"/>
      <c r="CC75" s="45"/>
      <c r="CD75" s="45"/>
      <c r="CE75" s="45"/>
      <c r="CF75" s="45"/>
      <c r="CG75" s="45"/>
      <c r="CH75" s="45"/>
      <c r="CI75" s="45"/>
      <c r="CJ75" s="45"/>
      <c r="CK75" s="45"/>
      <c r="CL75" s="45"/>
      <c r="CM75" s="72" t="s">
        <v>237</v>
      </c>
      <c r="CN75" s="72"/>
      <c r="CO75" s="72"/>
      <c r="CP75" s="72"/>
      <c r="CQ75" s="72"/>
      <c r="CR75" s="72"/>
      <c r="CS75" s="72"/>
      <c r="CT75" s="72"/>
      <c r="CU75" s="72"/>
      <c r="CV75" s="45"/>
      <c r="CW75" s="45"/>
      <c r="CX75" s="45"/>
      <c r="CY75" s="45"/>
      <c r="CZ75" s="45"/>
      <c r="DA75" s="45"/>
      <c r="DB75" s="45"/>
      <c r="DC75" s="45"/>
      <c r="DD75" s="45"/>
      <c r="DE75" s="45"/>
      <c r="DF75" s="45"/>
      <c r="DG75" s="45"/>
      <c r="DH75" s="45"/>
      <c r="DI75" s="45"/>
      <c r="DJ75" s="72" t="s">
        <v>237</v>
      </c>
      <c r="DK75" s="72"/>
      <c r="DL75" s="72"/>
      <c r="DM75" s="72"/>
      <c r="DN75" s="72"/>
      <c r="DO75" s="72"/>
      <c r="DP75" s="72"/>
      <c r="DQ75" s="72"/>
      <c r="DR75" s="72"/>
      <c r="DS75" s="45"/>
      <c r="DT75" s="45"/>
      <c r="DU75" s="45"/>
      <c r="DV75" s="45"/>
      <c r="DW75" s="45"/>
      <c r="DX75" s="45"/>
      <c r="DY75" s="45"/>
      <c r="DZ75" s="45"/>
      <c r="EA75" s="45"/>
      <c r="EB75" s="45"/>
      <c r="EC75" s="45"/>
      <c r="ED75" s="45"/>
    </row>
    <row r="76" spans="1:134" ht="24" customHeight="1" x14ac:dyDescent="0.25">
      <c r="A76" s="71" t="s">
        <v>238</v>
      </c>
      <c r="B76" s="71"/>
      <c r="C76" s="71"/>
      <c r="D76" s="71"/>
      <c r="E76" s="71"/>
      <c r="F76" s="71"/>
      <c r="G76" s="71"/>
      <c r="H76" s="71"/>
      <c r="I76" s="71"/>
      <c r="J76" s="71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71" t="s">
        <v>238</v>
      </c>
      <c r="W76" s="71"/>
      <c r="X76" s="71"/>
      <c r="Y76" s="71"/>
      <c r="Z76" s="71"/>
      <c r="AA76" s="71"/>
      <c r="AB76" s="71"/>
      <c r="AC76" s="71"/>
      <c r="AD76" s="71"/>
      <c r="AE76" s="71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72" t="s">
        <v>238</v>
      </c>
      <c r="BA76" s="72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72" t="s">
        <v>238</v>
      </c>
      <c r="BQ76" s="72"/>
      <c r="BR76" s="72"/>
      <c r="BS76" s="72"/>
      <c r="BT76" s="72"/>
      <c r="BU76" s="72"/>
      <c r="BV76" s="72"/>
      <c r="BW76" s="72"/>
      <c r="BX76" s="72"/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45"/>
      <c r="CJ76" s="45"/>
      <c r="CK76" s="45"/>
      <c r="CL76" s="45"/>
      <c r="CM76" s="72" t="s">
        <v>238</v>
      </c>
      <c r="CN76" s="72"/>
      <c r="CO76" s="72"/>
      <c r="CP76" s="72"/>
      <c r="CQ76" s="72"/>
      <c r="CR76" s="72"/>
      <c r="CS76" s="72"/>
      <c r="CT76" s="72"/>
      <c r="CU76" s="72"/>
      <c r="CV76" s="45"/>
      <c r="CW76" s="45"/>
      <c r="CX76" s="45"/>
      <c r="CY76" s="45"/>
      <c r="CZ76" s="45"/>
      <c r="DA76" s="45"/>
      <c r="DB76" s="45"/>
      <c r="DC76" s="45"/>
      <c r="DD76" s="45"/>
      <c r="DE76" s="45"/>
      <c r="DF76" s="45"/>
      <c r="DG76" s="45"/>
      <c r="DH76" s="45"/>
      <c r="DI76" s="45"/>
      <c r="DJ76" s="72" t="s">
        <v>238</v>
      </c>
      <c r="DK76" s="72"/>
      <c r="DL76" s="72"/>
      <c r="DM76" s="72"/>
      <c r="DN76" s="72"/>
      <c r="DO76" s="72"/>
      <c r="DP76" s="72"/>
      <c r="DQ76" s="72"/>
      <c r="DR76" s="72"/>
      <c r="DS76" s="45"/>
      <c r="DT76" s="45"/>
      <c r="DU76" s="45"/>
      <c r="DV76" s="45"/>
      <c r="DW76" s="45"/>
      <c r="DX76" s="45"/>
      <c r="DY76" s="45"/>
      <c r="DZ76" s="45"/>
      <c r="EA76" s="45"/>
      <c r="EB76" s="45"/>
      <c r="EC76" s="45"/>
      <c r="ED76" s="45"/>
    </row>
    <row r="77" spans="1:134" ht="27.95" customHeight="1" x14ac:dyDescent="0.25">
      <c r="A77" s="71" t="s">
        <v>239</v>
      </c>
      <c r="B77" s="71"/>
      <c r="C77" s="71"/>
      <c r="D77" s="71"/>
      <c r="E77" s="71"/>
      <c r="F77" s="71"/>
      <c r="G77" s="71"/>
      <c r="H77" s="71"/>
      <c r="I77" s="71"/>
      <c r="J77" s="71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71" t="s">
        <v>239</v>
      </c>
      <c r="W77" s="71"/>
      <c r="X77" s="71"/>
      <c r="Y77" s="71"/>
      <c r="Z77" s="71"/>
      <c r="AA77" s="71"/>
      <c r="AB77" s="71"/>
      <c r="AC77" s="71"/>
      <c r="AD77" s="71"/>
      <c r="AE77" s="71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72" t="s">
        <v>239</v>
      </c>
      <c r="BA77" s="72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72" t="s">
        <v>239</v>
      </c>
      <c r="BQ77" s="72"/>
      <c r="BR77" s="72"/>
      <c r="BS77" s="72"/>
      <c r="BT77" s="72"/>
      <c r="BU77" s="72"/>
      <c r="BV77" s="72"/>
      <c r="BW77" s="72"/>
      <c r="BX77" s="72"/>
      <c r="BY77" s="45"/>
      <c r="BZ77" s="45"/>
      <c r="CA77" s="45"/>
      <c r="CB77" s="45"/>
      <c r="CC77" s="45"/>
      <c r="CD77" s="45"/>
      <c r="CE77" s="45"/>
      <c r="CF77" s="45"/>
      <c r="CG77" s="45"/>
      <c r="CH77" s="45"/>
      <c r="CI77" s="45"/>
      <c r="CJ77" s="45"/>
      <c r="CK77" s="45"/>
      <c r="CL77" s="45"/>
      <c r="CM77" s="72" t="s">
        <v>239</v>
      </c>
      <c r="CN77" s="72"/>
      <c r="CO77" s="72"/>
      <c r="CP77" s="72"/>
      <c r="CQ77" s="72"/>
      <c r="CR77" s="72"/>
      <c r="CS77" s="72"/>
      <c r="CT77" s="72"/>
      <c r="CU77" s="72"/>
      <c r="CV77" s="45"/>
      <c r="CW77" s="45"/>
      <c r="CX77" s="45"/>
      <c r="CY77" s="45"/>
      <c r="CZ77" s="45"/>
      <c r="DA77" s="45"/>
      <c r="DB77" s="45"/>
      <c r="DC77" s="45"/>
      <c r="DD77" s="45"/>
      <c r="DE77" s="45"/>
      <c r="DF77" s="45"/>
      <c r="DG77" s="45"/>
      <c r="DH77" s="45"/>
      <c r="DI77" s="45"/>
      <c r="DJ77" s="72" t="s">
        <v>239</v>
      </c>
      <c r="DK77" s="72"/>
      <c r="DL77" s="72"/>
      <c r="DM77" s="72"/>
      <c r="DN77" s="72"/>
      <c r="DO77" s="72"/>
      <c r="DP77" s="72"/>
      <c r="DQ77" s="72"/>
      <c r="DR77" s="72"/>
      <c r="DS77" s="45"/>
      <c r="DT77" s="45"/>
      <c r="DU77" s="45"/>
      <c r="DV77" s="45"/>
      <c r="DW77" s="45"/>
      <c r="DX77" s="45"/>
      <c r="DY77" s="45"/>
      <c r="DZ77" s="45"/>
      <c r="EA77" s="45"/>
      <c r="EB77" s="45"/>
      <c r="EC77" s="45"/>
      <c r="ED77" s="45"/>
    </row>
    <row r="78" spans="1:134" ht="31.9" customHeight="1" x14ac:dyDescent="0.25">
      <c r="A78" s="71" t="s">
        <v>240</v>
      </c>
      <c r="B78" s="71"/>
      <c r="C78" s="71"/>
      <c r="D78" s="71"/>
      <c r="E78" s="71"/>
      <c r="F78" s="71"/>
      <c r="G78" s="71"/>
      <c r="H78" s="71"/>
      <c r="I78" s="71"/>
      <c r="J78" s="71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71" t="s">
        <v>240</v>
      </c>
      <c r="W78" s="71"/>
      <c r="X78" s="71"/>
      <c r="Y78" s="71"/>
      <c r="Z78" s="71"/>
      <c r="AA78" s="71"/>
      <c r="AB78" s="71"/>
      <c r="AC78" s="71"/>
      <c r="AD78" s="71"/>
      <c r="AE78" s="71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72" t="s">
        <v>240</v>
      </c>
      <c r="BA78" s="72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72" t="s">
        <v>240</v>
      </c>
      <c r="BQ78" s="72"/>
      <c r="BR78" s="72"/>
      <c r="BS78" s="72"/>
      <c r="BT78" s="72"/>
      <c r="BU78" s="72"/>
      <c r="BV78" s="72"/>
      <c r="BW78" s="72"/>
      <c r="BX78" s="72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72" t="s">
        <v>240</v>
      </c>
      <c r="CN78" s="72"/>
      <c r="CO78" s="72"/>
      <c r="CP78" s="72"/>
      <c r="CQ78" s="72"/>
      <c r="CR78" s="72"/>
      <c r="CS78" s="72"/>
      <c r="CT78" s="72"/>
      <c r="CU78" s="72"/>
      <c r="CV78" s="45"/>
      <c r="CW78" s="45"/>
      <c r="CX78" s="45"/>
      <c r="CY78" s="45"/>
      <c r="CZ78" s="45"/>
      <c r="DA78" s="45"/>
      <c r="DB78" s="45"/>
      <c r="DC78" s="45"/>
      <c r="DD78" s="45"/>
      <c r="DE78" s="45"/>
      <c r="DF78" s="45"/>
      <c r="DG78" s="45"/>
      <c r="DH78" s="45"/>
      <c r="DI78" s="45"/>
      <c r="DJ78" s="72" t="s">
        <v>240</v>
      </c>
      <c r="DK78" s="72"/>
      <c r="DL78" s="72"/>
      <c r="DM78" s="72"/>
      <c r="DN78" s="72"/>
      <c r="DO78" s="72"/>
      <c r="DP78" s="72"/>
      <c r="DQ78" s="72"/>
      <c r="DR78" s="72"/>
      <c r="DS78" s="45"/>
      <c r="DT78" s="45"/>
      <c r="DU78" s="45"/>
      <c r="DV78" s="45"/>
      <c r="DW78" s="45"/>
      <c r="DX78" s="45"/>
      <c r="DY78" s="45"/>
      <c r="DZ78" s="45"/>
      <c r="EA78" s="45"/>
      <c r="EB78" s="45"/>
      <c r="EC78" s="45"/>
      <c r="ED78" s="45"/>
    </row>
  </sheetData>
  <mergeCells count="418">
    <mergeCell ref="A77:J77"/>
    <mergeCell ref="V77:AE77"/>
    <mergeCell ref="AZ77:BA77"/>
    <mergeCell ref="BP77:BX77"/>
    <mergeCell ref="CM77:CU77"/>
    <mergeCell ref="DJ77:DR77"/>
    <mergeCell ref="A78:J78"/>
    <mergeCell ref="V78:AE78"/>
    <mergeCell ref="AZ78:BA78"/>
    <mergeCell ref="BP78:BX78"/>
    <mergeCell ref="CM78:CU78"/>
    <mergeCell ref="DJ78:DR78"/>
    <mergeCell ref="A75:J75"/>
    <mergeCell ref="V75:AE75"/>
    <mergeCell ref="AZ75:BA75"/>
    <mergeCell ref="BP75:BX75"/>
    <mergeCell ref="CM75:CU75"/>
    <mergeCell ref="DJ75:DR75"/>
    <mergeCell ref="A76:J76"/>
    <mergeCell ref="V76:AE76"/>
    <mergeCell ref="AZ76:BA76"/>
    <mergeCell ref="BP76:BX76"/>
    <mergeCell ref="CM76:CU76"/>
    <mergeCell ref="DJ76:DR76"/>
    <mergeCell ref="A73:J73"/>
    <mergeCell ref="V73:AE73"/>
    <mergeCell ref="AZ73:BA73"/>
    <mergeCell ref="BP73:BX73"/>
    <mergeCell ref="CM73:CU73"/>
    <mergeCell ref="DJ73:DR73"/>
    <mergeCell ref="A74:J74"/>
    <mergeCell ref="V74:AE74"/>
    <mergeCell ref="AZ74:BA74"/>
    <mergeCell ref="BP74:BX74"/>
    <mergeCell ref="CM74:CU74"/>
    <mergeCell ref="DJ74:DR74"/>
    <mergeCell ref="A71:J71"/>
    <mergeCell ref="V71:AE71"/>
    <mergeCell ref="AZ71:BA71"/>
    <mergeCell ref="BP71:BX71"/>
    <mergeCell ref="CM71:CU71"/>
    <mergeCell ref="DJ71:DR71"/>
    <mergeCell ref="A72:J72"/>
    <mergeCell ref="V72:AE72"/>
    <mergeCell ref="AZ72:BA72"/>
    <mergeCell ref="BP72:BX72"/>
    <mergeCell ref="CM72:CU72"/>
    <mergeCell ref="DJ72:DR72"/>
    <mergeCell ref="C69:J69"/>
    <mergeCell ref="X69:AE69"/>
    <mergeCell ref="BQ69:BX69"/>
    <mergeCell ref="CN69:CU69"/>
    <mergeCell ref="DK69:DR69"/>
    <mergeCell ref="A70:J70"/>
    <mergeCell ref="V70:AE70"/>
    <mergeCell ref="AZ70:BA70"/>
    <mergeCell ref="BP70:BX70"/>
    <mergeCell ref="CM70:CU70"/>
    <mergeCell ref="DJ70:DR70"/>
    <mergeCell ref="C67:J67"/>
    <mergeCell ref="X67:AE67"/>
    <mergeCell ref="BQ67:BX67"/>
    <mergeCell ref="CN67:CU67"/>
    <mergeCell ref="DK67:DR67"/>
    <mergeCell ref="C68:J68"/>
    <mergeCell ref="X68:AE68"/>
    <mergeCell ref="BQ68:BX68"/>
    <mergeCell ref="CN68:CU68"/>
    <mergeCell ref="DK68:DR68"/>
    <mergeCell ref="C65:J65"/>
    <mergeCell ref="X65:AE65"/>
    <mergeCell ref="BQ65:BX65"/>
    <mergeCell ref="CN65:CU65"/>
    <mergeCell ref="DK65:DR65"/>
    <mergeCell ref="C66:J66"/>
    <mergeCell ref="X66:AE66"/>
    <mergeCell ref="BQ66:BX66"/>
    <mergeCell ref="CN66:CU66"/>
    <mergeCell ref="DK66:DR66"/>
    <mergeCell ref="C63:J63"/>
    <mergeCell ref="X63:AE63"/>
    <mergeCell ref="BQ63:BX63"/>
    <mergeCell ref="CN63:CU63"/>
    <mergeCell ref="DK63:DR63"/>
    <mergeCell ref="C64:J64"/>
    <mergeCell ref="X64:AE64"/>
    <mergeCell ref="BQ64:BX64"/>
    <mergeCell ref="CN64:CU64"/>
    <mergeCell ref="DK64:DR64"/>
    <mergeCell ref="C61:J61"/>
    <mergeCell ref="X61:AE61"/>
    <mergeCell ref="BQ61:BX61"/>
    <mergeCell ref="CN61:CU61"/>
    <mergeCell ref="DK61:DR61"/>
    <mergeCell ref="C62:J62"/>
    <mergeCell ref="X62:AE62"/>
    <mergeCell ref="BQ62:BX62"/>
    <mergeCell ref="CN62:CU62"/>
    <mergeCell ref="DK62:DR62"/>
    <mergeCell ref="C59:J59"/>
    <mergeCell ref="X59:AE59"/>
    <mergeCell ref="BQ59:BX59"/>
    <mergeCell ref="CN59:CU59"/>
    <mergeCell ref="DK59:DR59"/>
    <mergeCell ref="C60:J60"/>
    <mergeCell ref="X60:AE60"/>
    <mergeCell ref="BQ60:BX60"/>
    <mergeCell ref="CN60:CU60"/>
    <mergeCell ref="DK60:DR60"/>
    <mergeCell ref="C57:J57"/>
    <mergeCell ref="X57:AE57"/>
    <mergeCell ref="BQ57:BX57"/>
    <mergeCell ref="CN57:CU57"/>
    <mergeCell ref="DK57:DR57"/>
    <mergeCell ref="C58:J58"/>
    <mergeCell ref="X58:AE58"/>
    <mergeCell ref="BQ58:BX58"/>
    <mergeCell ref="CN58:CU58"/>
    <mergeCell ref="DK58:DR58"/>
    <mergeCell ref="C55:J55"/>
    <mergeCell ref="X55:AE55"/>
    <mergeCell ref="BQ55:BX55"/>
    <mergeCell ref="CN55:CU55"/>
    <mergeCell ref="DK55:DR55"/>
    <mergeCell ref="C56:J56"/>
    <mergeCell ref="X56:AE56"/>
    <mergeCell ref="BQ56:BX56"/>
    <mergeCell ref="CN56:CU56"/>
    <mergeCell ref="DK56:DR56"/>
    <mergeCell ref="C53:J53"/>
    <mergeCell ref="X53:AE53"/>
    <mergeCell ref="BQ53:BX53"/>
    <mergeCell ref="CN53:CU53"/>
    <mergeCell ref="DK53:DR53"/>
    <mergeCell ref="C54:J54"/>
    <mergeCell ref="X54:AE54"/>
    <mergeCell ref="BQ54:BX54"/>
    <mergeCell ref="CN54:CU54"/>
    <mergeCell ref="DK54:DR54"/>
    <mergeCell ref="C51:J51"/>
    <mergeCell ref="X51:AE51"/>
    <mergeCell ref="BQ51:BX51"/>
    <mergeCell ref="CN51:CU51"/>
    <mergeCell ref="DK51:DR51"/>
    <mergeCell ref="C52:J52"/>
    <mergeCell ref="X52:AE52"/>
    <mergeCell ref="BQ52:BX52"/>
    <mergeCell ref="CN52:CU52"/>
    <mergeCell ref="DK52:DR52"/>
    <mergeCell ref="C49:J49"/>
    <mergeCell ref="X49:AE49"/>
    <mergeCell ref="BQ49:BX49"/>
    <mergeCell ref="CN49:CU49"/>
    <mergeCell ref="DK49:DR49"/>
    <mergeCell ref="C50:J50"/>
    <mergeCell ref="X50:AE50"/>
    <mergeCell ref="BQ50:BX50"/>
    <mergeCell ref="CN50:CU50"/>
    <mergeCell ref="DK50:DR50"/>
    <mergeCell ref="C47:J47"/>
    <mergeCell ref="X47:AE47"/>
    <mergeCell ref="BQ47:BX47"/>
    <mergeCell ref="CN47:CU47"/>
    <mergeCell ref="DK47:DR47"/>
    <mergeCell ref="C48:J48"/>
    <mergeCell ref="X48:AE48"/>
    <mergeCell ref="BQ48:BX48"/>
    <mergeCell ref="CN48:CU48"/>
    <mergeCell ref="DK48:DR48"/>
    <mergeCell ref="C45:J45"/>
    <mergeCell ref="X45:AE45"/>
    <mergeCell ref="BQ45:BX45"/>
    <mergeCell ref="CN45:CU45"/>
    <mergeCell ref="DK45:DR45"/>
    <mergeCell ref="C46:J46"/>
    <mergeCell ref="X46:AE46"/>
    <mergeCell ref="BQ46:BX46"/>
    <mergeCell ref="CN46:CU46"/>
    <mergeCell ref="DK46:DR46"/>
    <mergeCell ref="C43:J43"/>
    <mergeCell ref="X43:AE43"/>
    <mergeCell ref="BQ43:BX43"/>
    <mergeCell ref="CN43:CU43"/>
    <mergeCell ref="DK43:DR43"/>
    <mergeCell ref="C44:J44"/>
    <mergeCell ref="X44:AE44"/>
    <mergeCell ref="BQ44:BX44"/>
    <mergeCell ref="CN44:CU44"/>
    <mergeCell ref="DK44:DR44"/>
    <mergeCell ref="C41:J41"/>
    <mergeCell ref="X41:AE41"/>
    <mergeCell ref="BQ41:BX41"/>
    <mergeCell ref="CN41:CU41"/>
    <mergeCell ref="DK41:DR41"/>
    <mergeCell ref="C42:J42"/>
    <mergeCell ref="X42:AE42"/>
    <mergeCell ref="BQ42:BX42"/>
    <mergeCell ref="CN42:CU42"/>
    <mergeCell ref="DK42:DR42"/>
    <mergeCell ref="C39:J39"/>
    <mergeCell ref="X39:AE39"/>
    <mergeCell ref="BQ39:BX39"/>
    <mergeCell ref="CN39:CU39"/>
    <mergeCell ref="DK39:DR39"/>
    <mergeCell ref="C40:J40"/>
    <mergeCell ref="X40:AE40"/>
    <mergeCell ref="BQ40:BX40"/>
    <mergeCell ref="CN40:CU40"/>
    <mergeCell ref="DK40:DR40"/>
    <mergeCell ref="C37:J37"/>
    <mergeCell ref="X37:AE37"/>
    <mergeCell ref="BQ37:BX37"/>
    <mergeCell ref="CN37:CU37"/>
    <mergeCell ref="DK37:DR37"/>
    <mergeCell ref="C38:J38"/>
    <mergeCell ref="X38:AE38"/>
    <mergeCell ref="BQ38:BX38"/>
    <mergeCell ref="CN38:CU38"/>
    <mergeCell ref="DK38:DR38"/>
    <mergeCell ref="C35:J35"/>
    <mergeCell ref="X35:AE35"/>
    <mergeCell ref="BQ35:BX35"/>
    <mergeCell ref="CN35:CU35"/>
    <mergeCell ref="DK35:DR35"/>
    <mergeCell ref="C36:J36"/>
    <mergeCell ref="X36:AE36"/>
    <mergeCell ref="BQ36:BX36"/>
    <mergeCell ref="CN36:CU36"/>
    <mergeCell ref="DK36:DR36"/>
    <mergeCell ref="C33:J33"/>
    <mergeCell ref="X33:AE33"/>
    <mergeCell ref="BQ33:BX33"/>
    <mergeCell ref="CN33:CU33"/>
    <mergeCell ref="DK33:DR33"/>
    <mergeCell ref="C34:J34"/>
    <mergeCell ref="X34:AE34"/>
    <mergeCell ref="BQ34:BX34"/>
    <mergeCell ref="CN34:CU34"/>
    <mergeCell ref="DK34:DR34"/>
    <mergeCell ref="C31:J31"/>
    <mergeCell ref="X31:AE31"/>
    <mergeCell ref="BQ31:BX31"/>
    <mergeCell ref="CN31:CU31"/>
    <mergeCell ref="DK31:DR31"/>
    <mergeCell ref="C32:J32"/>
    <mergeCell ref="X32:AE32"/>
    <mergeCell ref="BQ32:BX32"/>
    <mergeCell ref="CN32:CU32"/>
    <mergeCell ref="DK32:DR32"/>
    <mergeCell ref="C29:J29"/>
    <mergeCell ref="X29:AE29"/>
    <mergeCell ref="BQ29:BX29"/>
    <mergeCell ref="CN29:CU29"/>
    <mergeCell ref="DK29:DR29"/>
    <mergeCell ref="C30:J30"/>
    <mergeCell ref="X30:AE30"/>
    <mergeCell ref="BQ30:BX30"/>
    <mergeCell ref="CN30:CU30"/>
    <mergeCell ref="DK30:DR30"/>
    <mergeCell ref="C27:J27"/>
    <mergeCell ref="X27:AE27"/>
    <mergeCell ref="BQ27:BX27"/>
    <mergeCell ref="CN27:CU27"/>
    <mergeCell ref="DK27:DR27"/>
    <mergeCell ref="C28:J28"/>
    <mergeCell ref="X28:AE28"/>
    <mergeCell ref="BQ28:BX28"/>
    <mergeCell ref="CN28:CU28"/>
    <mergeCell ref="DK28:DR28"/>
    <mergeCell ref="C25:J25"/>
    <mergeCell ref="X25:AE25"/>
    <mergeCell ref="BQ25:BX25"/>
    <mergeCell ref="CN25:CU25"/>
    <mergeCell ref="DK25:DR25"/>
    <mergeCell ref="C26:J26"/>
    <mergeCell ref="X26:AE26"/>
    <mergeCell ref="BQ26:BX26"/>
    <mergeCell ref="CN26:CU26"/>
    <mergeCell ref="DK26:DR26"/>
    <mergeCell ref="C23:J23"/>
    <mergeCell ref="X23:AE23"/>
    <mergeCell ref="BQ23:BX23"/>
    <mergeCell ref="CN23:CU23"/>
    <mergeCell ref="DK23:DR23"/>
    <mergeCell ref="C24:J24"/>
    <mergeCell ref="X24:AE24"/>
    <mergeCell ref="BQ24:BX24"/>
    <mergeCell ref="CN24:CU24"/>
    <mergeCell ref="DK24:DR24"/>
    <mergeCell ref="C21:J21"/>
    <mergeCell ref="X21:AE21"/>
    <mergeCell ref="BQ21:BX21"/>
    <mergeCell ref="CN21:CU21"/>
    <mergeCell ref="DK21:DR21"/>
    <mergeCell ref="C22:J22"/>
    <mergeCell ref="X22:AE22"/>
    <mergeCell ref="BQ22:BX22"/>
    <mergeCell ref="CN22:CU22"/>
    <mergeCell ref="DK22:DR22"/>
    <mergeCell ref="C19:J19"/>
    <mergeCell ref="X19:AE19"/>
    <mergeCell ref="BQ19:BX19"/>
    <mergeCell ref="CN19:CU19"/>
    <mergeCell ref="DK19:DR19"/>
    <mergeCell ref="C20:J20"/>
    <mergeCell ref="X20:AE20"/>
    <mergeCell ref="BQ20:BX20"/>
    <mergeCell ref="CN20:CU20"/>
    <mergeCell ref="DK20:DR20"/>
    <mergeCell ref="C17:J17"/>
    <mergeCell ref="X17:AE17"/>
    <mergeCell ref="BQ17:BX17"/>
    <mergeCell ref="CN17:CU17"/>
    <mergeCell ref="DK17:DR17"/>
    <mergeCell ref="C18:J18"/>
    <mergeCell ref="X18:AE18"/>
    <mergeCell ref="BQ18:BX18"/>
    <mergeCell ref="CN18:CU18"/>
    <mergeCell ref="DK18:DR18"/>
    <mergeCell ref="C15:J15"/>
    <mergeCell ref="X15:AE15"/>
    <mergeCell ref="BQ15:BX15"/>
    <mergeCell ref="CN15:CU15"/>
    <mergeCell ref="DK15:DR15"/>
    <mergeCell ref="C16:J16"/>
    <mergeCell ref="X16:AE16"/>
    <mergeCell ref="BQ16:BX16"/>
    <mergeCell ref="CN16:CU16"/>
    <mergeCell ref="DK16:DR16"/>
    <mergeCell ref="C13:J13"/>
    <mergeCell ref="X13:AE13"/>
    <mergeCell ref="BQ13:BX13"/>
    <mergeCell ref="CN13:CU13"/>
    <mergeCell ref="DK13:DR13"/>
    <mergeCell ref="C14:J14"/>
    <mergeCell ref="X14:AE14"/>
    <mergeCell ref="BQ14:BX14"/>
    <mergeCell ref="CN14:CU14"/>
    <mergeCell ref="DK14:DR14"/>
    <mergeCell ref="A11:J11"/>
    <mergeCell ref="V11:AE11"/>
    <mergeCell ref="AZ11:BA11"/>
    <mergeCell ref="BP11:BX11"/>
    <mergeCell ref="CM11:CU11"/>
    <mergeCell ref="DJ11:DR11"/>
    <mergeCell ref="A12:J12"/>
    <mergeCell ref="V12:AE12"/>
    <mergeCell ref="AZ12:BA12"/>
    <mergeCell ref="BP12:BX12"/>
    <mergeCell ref="CM12:CU12"/>
    <mergeCell ref="DJ12:DR12"/>
    <mergeCell ref="A9:J9"/>
    <mergeCell ref="V9:AE9"/>
    <mergeCell ref="AZ9:BA9"/>
    <mergeCell ref="BP9:BX9"/>
    <mergeCell ref="CM9:CU9"/>
    <mergeCell ref="DJ9:DR9"/>
    <mergeCell ref="A10:J10"/>
    <mergeCell ref="V10:AE10"/>
    <mergeCell ref="AZ10:BA10"/>
    <mergeCell ref="BP10:BX10"/>
    <mergeCell ref="CM10:CU10"/>
    <mergeCell ref="DJ10:DR10"/>
    <mergeCell ref="A7:J7"/>
    <mergeCell ref="V7:AE7"/>
    <mergeCell ref="AZ7:BA7"/>
    <mergeCell ref="BP7:BX7"/>
    <mergeCell ref="CM7:CU7"/>
    <mergeCell ref="DJ7:DR7"/>
    <mergeCell ref="A8:J8"/>
    <mergeCell ref="V8:AE8"/>
    <mergeCell ref="AZ8:BA8"/>
    <mergeCell ref="BP8:BX8"/>
    <mergeCell ref="CM8:CU8"/>
    <mergeCell ref="DJ8:DR8"/>
    <mergeCell ref="A5:J5"/>
    <mergeCell ref="V5:AE5"/>
    <mergeCell ref="AZ5:BA5"/>
    <mergeCell ref="BP5:BX5"/>
    <mergeCell ref="CM5:CU5"/>
    <mergeCell ref="DJ5:DR5"/>
    <mergeCell ref="A6:J6"/>
    <mergeCell ref="V6:AE6"/>
    <mergeCell ref="AZ6:BA6"/>
    <mergeCell ref="BP6:BX6"/>
    <mergeCell ref="CM6:CU6"/>
    <mergeCell ref="DJ6:DR6"/>
    <mergeCell ref="A3:J3"/>
    <mergeCell ref="V3:AE3"/>
    <mergeCell ref="AZ3:BA3"/>
    <mergeCell ref="BP3:BX3"/>
    <mergeCell ref="CM3:CU3"/>
    <mergeCell ref="DJ3:DR3"/>
    <mergeCell ref="A4:J4"/>
    <mergeCell ref="V4:AE4"/>
    <mergeCell ref="AZ4:BA4"/>
    <mergeCell ref="BP4:BX4"/>
    <mergeCell ref="CM4:CU4"/>
    <mergeCell ref="DJ4:DR4"/>
    <mergeCell ref="CM1:CU1"/>
    <mergeCell ref="CV1:DI1"/>
    <mergeCell ref="DJ1:DR1"/>
    <mergeCell ref="DS1:ED1"/>
    <mergeCell ref="A2:J2"/>
    <mergeCell ref="V2:AE2"/>
    <mergeCell ref="AZ2:BA2"/>
    <mergeCell ref="BP2:BX2"/>
    <mergeCell ref="CM2:CU2"/>
    <mergeCell ref="DJ2:DR2"/>
    <mergeCell ref="A1:E1"/>
    <mergeCell ref="F1:J1"/>
    <mergeCell ref="K1:U1"/>
    <mergeCell ref="V1:AE1"/>
    <mergeCell ref="AF1:AX1"/>
    <mergeCell ref="AZ1:BA1"/>
    <mergeCell ref="BB1:BO1"/>
    <mergeCell ref="BP1:BX1"/>
    <mergeCell ref="BY1:CL1"/>
  </mergeCells>
  <conditionalFormatting sqref="K13:U13">
    <cfRule type="cellIs" dxfId="83" priority="2" operator="lessThan">
      <formula>1</formula>
    </cfRule>
  </conditionalFormatting>
  <conditionalFormatting sqref="K19:U19">
    <cfRule type="cellIs" dxfId="82" priority="3" operator="lessThan">
      <formula>1</formula>
    </cfRule>
  </conditionalFormatting>
  <conditionalFormatting sqref="K23:U23">
    <cfRule type="cellIs" dxfId="81" priority="4" operator="lessThan">
      <formula>1</formula>
    </cfRule>
  </conditionalFormatting>
  <conditionalFormatting sqref="K31:U31">
    <cfRule type="cellIs" dxfId="80" priority="5" operator="lessThan">
      <formula>1</formula>
    </cfRule>
  </conditionalFormatting>
  <conditionalFormatting sqref="K43:U43">
    <cfRule type="cellIs" dxfId="79" priority="6" operator="lessThan">
      <formula>1</formula>
    </cfRule>
  </conditionalFormatting>
  <conditionalFormatting sqref="K48:U48">
    <cfRule type="cellIs" dxfId="78" priority="7" operator="lessThan">
      <formula>1</formula>
    </cfRule>
  </conditionalFormatting>
  <conditionalFormatting sqref="K55:U55">
    <cfRule type="cellIs" dxfId="77" priority="8" operator="lessThan">
      <formula>1</formula>
    </cfRule>
  </conditionalFormatting>
  <conditionalFormatting sqref="K14:U18">
    <cfRule type="cellIs" dxfId="76" priority="9" operator="lessThan">
      <formula>1</formula>
    </cfRule>
  </conditionalFormatting>
  <conditionalFormatting sqref="AF13:AY13">
    <cfRule type="cellIs" dxfId="75" priority="10" operator="lessThan">
      <formula>1</formula>
    </cfRule>
  </conditionalFormatting>
  <conditionalFormatting sqref="AF14:AY18">
    <cfRule type="cellIs" dxfId="74" priority="11" operator="lessThan">
      <formula>1</formula>
    </cfRule>
  </conditionalFormatting>
  <conditionalFormatting sqref="AF19:AY19">
    <cfRule type="cellIs" dxfId="73" priority="12" operator="lessThan">
      <formula>1</formula>
    </cfRule>
  </conditionalFormatting>
  <conditionalFormatting sqref="AF20:AY22">
    <cfRule type="cellIs" dxfId="72" priority="13" operator="lessThan">
      <formula>1</formula>
    </cfRule>
  </conditionalFormatting>
  <conditionalFormatting sqref="AF23:AY23">
    <cfRule type="cellIs" dxfId="71" priority="14" operator="lessThan">
      <formula>1</formula>
    </cfRule>
  </conditionalFormatting>
  <conditionalFormatting sqref="AF24:AY30">
    <cfRule type="cellIs" dxfId="70" priority="15" operator="lessThan">
      <formula>1</formula>
    </cfRule>
  </conditionalFormatting>
  <conditionalFormatting sqref="AF32:AY42">
    <cfRule type="cellIs" dxfId="69" priority="16" operator="lessThan">
      <formula>1</formula>
    </cfRule>
  </conditionalFormatting>
  <conditionalFormatting sqref="AF31:AY31">
    <cfRule type="cellIs" dxfId="68" priority="17" operator="lessThan">
      <formula>1</formula>
    </cfRule>
  </conditionalFormatting>
  <conditionalFormatting sqref="AF43:AY43">
    <cfRule type="cellIs" dxfId="67" priority="18" operator="lessThan">
      <formula>1</formula>
    </cfRule>
  </conditionalFormatting>
  <conditionalFormatting sqref="AF44:AY47">
    <cfRule type="cellIs" dxfId="66" priority="19" operator="lessThan">
      <formula>1</formula>
    </cfRule>
  </conditionalFormatting>
  <conditionalFormatting sqref="AF48:AY48">
    <cfRule type="cellIs" dxfId="65" priority="20" operator="lessThan">
      <formula>1</formula>
    </cfRule>
  </conditionalFormatting>
  <conditionalFormatting sqref="AF49:AY54">
    <cfRule type="cellIs" dxfId="64" priority="21" operator="lessThan">
      <formula>1</formula>
    </cfRule>
  </conditionalFormatting>
  <conditionalFormatting sqref="AF55:AY55">
    <cfRule type="cellIs" dxfId="63" priority="22" operator="lessThan">
      <formula>1</formula>
    </cfRule>
  </conditionalFormatting>
  <conditionalFormatting sqref="AF56:AY69">
    <cfRule type="cellIs" dxfId="62" priority="23" operator="lessThan">
      <formula>1</formula>
    </cfRule>
  </conditionalFormatting>
  <conditionalFormatting sqref="K20:U22">
    <cfRule type="cellIs" dxfId="61" priority="24" operator="lessThan">
      <formula>1</formula>
    </cfRule>
  </conditionalFormatting>
  <conditionalFormatting sqref="K24:U30">
    <cfRule type="cellIs" dxfId="60" priority="25" operator="lessThan">
      <formula>1</formula>
    </cfRule>
  </conditionalFormatting>
  <conditionalFormatting sqref="K32:U42">
    <cfRule type="cellIs" dxfId="59" priority="26" operator="lessThan">
      <formula>1</formula>
    </cfRule>
  </conditionalFormatting>
  <conditionalFormatting sqref="K44:U47">
    <cfRule type="cellIs" dxfId="58" priority="27" operator="lessThan">
      <formula>1</formula>
    </cfRule>
  </conditionalFormatting>
  <conditionalFormatting sqref="K49:U54">
    <cfRule type="cellIs" dxfId="57" priority="28" operator="lessThan">
      <formula>1</formula>
    </cfRule>
  </conditionalFormatting>
  <conditionalFormatting sqref="K56:U69">
    <cfRule type="cellIs" dxfId="56" priority="29" operator="lessThan">
      <formula>1</formula>
    </cfRule>
  </conditionalFormatting>
  <conditionalFormatting sqref="BB13:BO13">
    <cfRule type="cellIs" dxfId="55" priority="30" operator="lessThan">
      <formula>1</formula>
    </cfRule>
  </conditionalFormatting>
  <conditionalFormatting sqref="BB19:BO19">
    <cfRule type="cellIs" dxfId="54" priority="31" operator="lessThan">
      <formula>1</formula>
    </cfRule>
  </conditionalFormatting>
  <conditionalFormatting sqref="BB23:BO23">
    <cfRule type="cellIs" dxfId="53" priority="32" operator="lessThan">
      <formula>1</formula>
    </cfRule>
  </conditionalFormatting>
  <conditionalFormatting sqref="BB31:BO31">
    <cfRule type="cellIs" dxfId="52" priority="33" operator="lessThan">
      <formula>1</formula>
    </cfRule>
  </conditionalFormatting>
  <conditionalFormatting sqref="BB43:BO43">
    <cfRule type="cellIs" dxfId="51" priority="34" operator="lessThan">
      <formula>1</formula>
    </cfRule>
  </conditionalFormatting>
  <conditionalFormatting sqref="BB48:BO48">
    <cfRule type="cellIs" dxfId="50" priority="35" operator="lessThan">
      <formula>1</formula>
    </cfRule>
  </conditionalFormatting>
  <conditionalFormatting sqref="BB55:BO55">
    <cfRule type="cellIs" dxfId="49" priority="36" operator="lessThan">
      <formula>1</formula>
    </cfRule>
  </conditionalFormatting>
  <conditionalFormatting sqref="BB14:BO18">
    <cfRule type="cellIs" dxfId="48" priority="37" operator="lessThan">
      <formula>1</formula>
    </cfRule>
  </conditionalFormatting>
  <conditionalFormatting sqref="BB20:BO22">
    <cfRule type="cellIs" dxfId="47" priority="38" operator="lessThan">
      <formula>1</formula>
    </cfRule>
  </conditionalFormatting>
  <conditionalFormatting sqref="BB24:BO30">
    <cfRule type="cellIs" dxfId="46" priority="39" operator="lessThan">
      <formula>1</formula>
    </cfRule>
  </conditionalFormatting>
  <conditionalFormatting sqref="BB32:BO42">
    <cfRule type="cellIs" dxfId="45" priority="40" operator="lessThan">
      <formula>1</formula>
    </cfRule>
  </conditionalFormatting>
  <conditionalFormatting sqref="BB44:BO47">
    <cfRule type="cellIs" dxfId="44" priority="41" operator="lessThan">
      <formula>1</formula>
    </cfRule>
  </conditionalFormatting>
  <conditionalFormatting sqref="BB49:BO54">
    <cfRule type="cellIs" dxfId="43" priority="42" operator="lessThan">
      <formula>1</formula>
    </cfRule>
  </conditionalFormatting>
  <conditionalFormatting sqref="BB56:BO69">
    <cfRule type="cellIs" dxfId="42" priority="43" operator="lessThan">
      <formula>1</formula>
    </cfRule>
  </conditionalFormatting>
  <conditionalFormatting sqref="BY13:CL13">
    <cfRule type="cellIs" dxfId="41" priority="44" operator="lessThan">
      <formula>1</formula>
    </cfRule>
  </conditionalFormatting>
  <conditionalFormatting sqref="BY14:CL18">
    <cfRule type="cellIs" dxfId="40" priority="45" operator="lessThan">
      <formula>1</formula>
    </cfRule>
  </conditionalFormatting>
  <conditionalFormatting sqref="BY19:CL19">
    <cfRule type="cellIs" dxfId="39" priority="46" operator="lessThan">
      <formula>1</formula>
    </cfRule>
  </conditionalFormatting>
  <conditionalFormatting sqref="BY20:CL22">
    <cfRule type="cellIs" dxfId="38" priority="47" operator="lessThan">
      <formula>1</formula>
    </cfRule>
  </conditionalFormatting>
  <conditionalFormatting sqref="BY23:CL23">
    <cfRule type="cellIs" dxfId="37" priority="48" operator="lessThan">
      <formula>1</formula>
    </cfRule>
  </conditionalFormatting>
  <conditionalFormatting sqref="BY24:CL30">
    <cfRule type="cellIs" dxfId="36" priority="49" operator="lessThan">
      <formula>1</formula>
    </cfRule>
  </conditionalFormatting>
  <conditionalFormatting sqref="BY31:CL31">
    <cfRule type="cellIs" dxfId="35" priority="50" operator="lessThan">
      <formula>1</formula>
    </cfRule>
  </conditionalFormatting>
  <conditionalFormatting sqref="BY32:CL42">
    <cfRule type="cellIs" dxfId="34" priority="51" operator="lessThan">
      <formula>1</formula>
    </cfRule>
  </conditionalFormatting>
  <conditionalFormatting sqref="BY43:CL43">
    <cfRule type="cellIs" dxfId="33" priority="52" operator="lessThan">
      <formula>1</formula>
    </cfRule>
  </conditionalFormatting>
  <conditionalFormatting sqref="BY44:CL47">
    <cfRule type="cellIs" dxfId="32" priority="53" operator="lessThan">
      <formula>1</formula>
    </cfRule>
  </conditionalFormatting>
  <conditionalFormatting sqref="BY48:CL48">
    <cfRule type="cellIs" dxfId="31" priority="54" operator="lessThan">
      <formula>1</formula>
    </cfRule>
  </conditionalFormatting>
  <conditionalFormatting sqref="BY49:CL54">
    <cfRule type="cellIs" dxfId="30" priority="55" operator="lessThan">
      <formula>1</formula>
    </cfRule>
  </conditionalFormatting>
  <conditionalFormatting sqref="BY55:CL55">
    <cfRule type="cellIs" dxfId="29" priority="56" operator="lessThan">
      <formula>1</formula>
    </cfRule>
  </conditionalFormatting>
  <conditionalFormatting sqref="BY56:CL69">
    <cfRule type="cellIs" dxfId="28" priority="57" operator="lessThan">
      <formula>1</formula>
    </cfRule>
  </conditionalFormatting>
  <conditionalFormatting sqref="CV13:DI13">
    <cfRule type="cellIs" dxfId="27" priority="58" operator="lessThan">
      <formula>1</formula>
    </cfRule>
  </conditionalFormatting>
  <conditionalFormatting sqref="CV14:DI18">
    <cfRule type="cellIs" dxfId="26" priority="59" operator="lessThan">
      <formula>1</formula>
    </cfRule>
  </conditionalFormatting>
  <conditionalFormatting sqref="CV19:DI19">
    <cfRule type="cellIs" dxfId="25" priority="60" operator="lessThan">
      <formula>1</formula>
    </cfRule>
  </conditionalFormatting>
  <conditionalFormatting sqref="CV20:DI22">
    <cfRule type="cellIs" dxfId="24" priority="61" operator="lessThan">
      <formula>1</formula>
    </cfRule>
  </conditionalFormatting>
  <conditionalFormatting sqref="CV23:DI23">
    <cfRule type="cellIs" dxfId="23" priority="62" operator="lessThan">
      <formula>1</formula>
    </cfRule>
  </conditionalFormatting>
  <conditionalFormatting sqref="CV24:DI30">
    <cfRule type="cellIs" dxfId="22" priority="63" operator="lessThan">
      <formula>1</formula>
    </cfRule>
  </conditionalFormatting>
  <conditionalFormatting sqref="CV31:DI31">
    <cfRule type="cellIs" dxfId="21" priority="64" operator="lessThan">
      <formula>1</formula>
    </cfRule>
  </conditionalFormatting>
  <conditionalFormatting sqref="CV32:DI42">
    <cfRule type="cellIs" dxfId="20" priority="65" operator="lessThan">
      <formula>1</formula>
    </cfRule>
  </conditionalFormatting>
  <conditionalFormatting sqref="CV43:DI43">
    <cfRule type="cellIs" dxfId="19" priority="66" operator="lessThan">
      <formula>1</formula>
    </cfRule>
  </conditionalFormatting>
  <conditionalFormatting sqref="CV44:DI47">
    <cfRule type="cellIs" dxfId="18" priority="67" operator="lessThan">
      <formula>1</formula>
    </cfRule>
  </conditionalFormatting>
  <conditionalFormatting sqref="CV48:DI48">
    <cfRule type="cellIs" dxfId="17" priority="68" operator="lessThan">
      <formula>1</formula>
    </cfRule>
  </conditionalFormatting>
  <conditionalFormatting sqref="CV49:DI54">
    <cfRule type="cellIs" dxfId="16" priority="69" operator="lessThan">
      <formula>1</formula>
    </cfRule>
  </conditionalFormatting>
  <conditionalFormatting sqref="CV55:DI55">
    <cfRule type="cellIs" dxfId="15" priority="70" operator="lessThan">
      <formula>1</formula>
    </cfRule>
  </conditionalFormatting>
  <conditionalFormatting sqref="CV56:DI69">
    <cfRule type="cellIs" dxfId="14" priority="71" operator="lessThan">
      <formula>1</formula>
    </cfRule>
  </conditionalFormatting>
  <conditionalFormatting sqref="DS13:ED13">
    <cfRule type="cellIs" dxfId="13" priority="72" operator="lessThan">
      <formula>1</formula>
    </cfRule>
  </conditionalFormatting>
  <conditionalFormatting sqref="DS14:ED18">
    <cfRule type="cellIs" dxfId="12" priority="73" operator="lessThan">
      <formula>1</formula>
    </cfRule>
  </conditionalFormatting>
  <conditionalFormatting sqref="DS19:ED19">
    <cfRule type="cellIs" dxfId="11" priority="74" operator="lessThan">
      <formula>1</formula>
    </cfRule>
  </conditionalFormatting>
  <conditionalFormatting sqref="DS20:ED22">
    <cfRule type="cellIs" dxfId="10" priority="75" operator="lessThan">
      <formula>1</formula>
    </cfRule>
  </conditionalFormatting>
  <conditionalFormatting sqref="DS23:ED23">
    <cfRule type="cellIs" dxfId="9" priority="76" operator="lessThan">
      <formula>1</formula>
    </cfRule>
  </conditionalFormatting>
  <conditionalFormatting sqref="DS24:ED30">
    <cfRule type="cellIs" dxfId="8" priority="77" operator="lessThan">
      <formula>1</formula>
    </cfRule>
  </conditionalFormatting>
  <conditionalFormatting sqref="DS31:ED31">
    <cfRule type="cellIs" dxfId="7" priority="78" operator="lessThan">
      <formula>1</formula>
    </cfRule>
  </conditionalFormatting>
  <conditionalFormatting sqref="DS32:ED42">
    <cfRule type="cellIs" dxfId="6" priority="79" operator="lessThan">
      <formula>1</formula>
    </cfRule>
  </conditionalFormatting>
  <conditionalFormatting sqref="DS43:ED43">
    <cfRule type="cellIs" dxfId="5" priority="80" operator="lessThan">
      <formula>1</formula>
    </cfRule>
  </conditionalFormatting>
  <conditionalFormatting sqref="DS44:ED47">
    <cfRule type="cellIs" dxfId="4" priority="81" operator="lessThan">
      <formula>1</formula>
    </cfRule>
  </conditionalFormatting>
  <conditionalFormatting sqref="DS48:ED48">
    <cfRule type="cellIs" dxfId="3" priority="82" operator="lessThan">
      <formula>1</formula>
    </cfRule>
  </conditionalFormatting>
  <conditionalFormatting sqref="DS49:ED54">
    <cfRule type="cellIs" dxfId="2" priority="83" operator="lessThan">
      <formula>1</formula>
    </cfRule>
  </conditionalFormatting>
  <conditionalFormatting sqref="DS55:ED55">
    <cfRule type="cellIs" dxfId="1" priority="84" operator="lessThan">
      <formula>1</formula>
    </cfRule>
  </conditionalFormatting>
  <conditionalFormatting sqref="DS56:ED69">
    <cfRule type="cellIs" dxfId="0" priority="85" operator="lessThan">
      <formula>1</formula>
    </cfRule>
  </conditionalFormatting>
  <dataValidations count="5">
    <dataValidation type="list" allowBlank="1" showInputMessage="1" showErrorMessage="1" sqref="AH76:AI76 AP76:AU76 AX76:AY76 BB76:BF76 BH76:BO76 BY76:CL76 CV76:DD76 DF76:DI76 DS76 DU76:ED76">
      <formula1>$DA$87:$DA$89</formula1>
      <formula2>0</formula2>
    </dataValidation>
    <dataValidation type="list" allowBlank="1" showInputMessage="1" showErrorMessage="1" sqref="AH74:AI74 AP74:AQ74 AS74:AU74 BD74:BF74 BH74:BM74 BY74:BZ74 CC74:CD74 CG74:CJ74 CV74:DC74 DF74:DH74 DU74:DX74 EA74:ED74">
      <formula1>$DA$92:$DA$95</formula1>
      <formula2>0</formula2>
    </dataValidation>
    <dataValidation type="list" allowBlank="1" showInputMessage="1" showErrorMessage="1" sqref="AH73:AI73 AP73:AY73 BB73:BO73 BY73:CL73 CV73:DI73 DS73:ED73 AH77:AI77 AP77:AU77 AX77:AY77 BB77:BO77 BY77:CL77 CV77:DI77 DS77:ED77">
      <formula1>$DA$97:$DA$99</formula1>
      <formula2>0</formula2>
    </dataValidation>
    <dataValidation type="list" allowBlank="1" showInputMessage="1" showErrorMessage="1" sqref="K78:U78 AF78:AY78 BB78:BO78 BY78:CL78 CV78:DI78 DS78:ED78">
      <formula1>$DA$102:$DA$104</formula1>
      <formula2>0</formula2>
    </dataValidation>
    <dataValidation type="list" allowBlank="1" showInputMessage="1" showErrorMessage="1" sqref="K75:U75 AF75:AS75 AU75:AY75 BD75:BE75 BG75:BO75 BY75:BZ75 CB75:CD75 CH75:CL75 CV75:DH75 DU75:DX75 EA75:ED75">
      <formula1>$DA$81:$DA$84</formula1>
      <formula2>0</formula2>
    </dataValidation>
  </dataValidations>
  <pageMargins left="0.59027777777777801" right="0" top="0" bottom="0" header="0.51180555555555496" footer="0.51180555555555496"/>
  <pageSetup paperSize="8" firstPageNumber="0" orientation="landscape" horizontalDpi="300" verticalDpi="300"/>
  <rowBreaks count="1" manualBreakCount="1">
    <brk id="78" max="16383" man="1"/>
  </rowBreaks>
  <colBreaks count="5" manualBreakCount="5">
    <brk id="21" max="1048575" man="1"/>
    <brk id="51" max="1048575" man="1"/>
    <brk id="67" max="1048575" man="1"/>
    <brk id="90" max="1048575" man="1"/>
    <brk id="1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zoomScaleNormal="100" workbookViewId="0">
      <selection activeCell="N4" sqref="N4"/>
    </sheetView>
  </sheetViews>
  <sheetFormatPr defaultRowHeight="15" x14ac:dyDescent="0.25"/>
  <cols>
    <col min="1" max="1" width="12.42578125"/>
    <col min="2" max="4" width="10.140625"/>
    <col min="5" max="5" width="3.42578125"/>
    <col min="6" max="6" width="3.5703125"/>
    <col min="7" max="9" width="10.140625"/>
    <col min="10" max="10" width="7.42578125"/>
    <col min="11" max="11" width="3.5703125"/>
    <col min="12" max="1025" width="10.140625"/>
  </cols>
  <sheetData>
    <row r="1" spans="1:12" ht="31.5" customHeight="1" x14ac:dyDescent="0.25">
      <c r="A1" s="47" t="s">
        <v>241</v>
      </c>
      <c r="B1" s="48" t="s">
        <v>242</v>
      </c>
      <c r="C1" s="49" t="s">
        <v>243</v>
      </c>
      <c r="D1" s="49" t="s">
        <v>244</v>
      </c>
      <c r="E1" s="50">
        <v>0</v>
      </c>
      <c r="G1" s="73" t="s">
        <v>245</v>
      </c>
      <c r="H1" s="73"/>
      <c r="I1" s="73"/>
      <c r="K1" s="50"/>
    </row>
    <row r="2" spans="1:12" x14ac:dyDescent="0.25">
      <c r="A2" t="s">
        <v>246</v>
      </c>
      <c r="B2" s="54">
        <v>1</v>
      </c>
      <c r="C2" s="51" t="e">
        <f>AVERAGE(Report!AF72:AG72)</f>
        <v>#DIV/0!</v>
      </c>
      <c r="D2">
        <f t="shared" ref="D2:D48" si="0">E1+1</f>
        <v>1</v>
      </c>
      <c r="E2" s="50">
        <f t="shared" ref="E2:E48" si="1">E1+1</f>
        <v>1</v>
      </c>
      <c r="G2" t="s">
        <v>246</v>
      </c>
      <c r="H2" s="53">
        <v>4</v>
      </c>
      <c r="I2" s="51" t="e">
        <f>Report!K72</f>
        <v>#DIV/0!</v>
      </c>
      <c r="K2" s="50"/>
      <c r="L2" s="52"/>
    </row>
    <row r="3" spans="1:12" x14ac:dyDescent="0.25">
      <c r="A3" t="s">
        <v>247</v>
      </c>
      <c r="B3" s="55">
        <v>2</v>
      </c>
      <c r="C3" s="51" t="e">
        <f>AVERAGE(Report!AH72:AI72)</f>
        <v>#DIV/0!</v>
      </c>
      <c r="D3">
        <f t="shared" si="0"/>
        <v>2</v>
      </c>
      <c r="E3" s="50">
        <f t="shared" si="1"/>
        <v>2</v>
      </c>
      <c r="G3" t="s">
        <v>248</v>
      </c>
      <c r="H3" s="53">
        <v>6</v>
      </c>
      <c r="I3" s="51" t="e">
        <f>Report!L72</f>
        <v>#DIV/0!</v>
      </c>
      <c r="K3" s="50"/>
    </row>
    <row r="4" spans="1:12" x14ac:dyDescent="0.25">
      <c r="A4" t="s">
        <v>249</v>
      </c>
      <c r="B4" s="55">
        <v>3</v>
      </c>
      <c r="C4" s="51" t="e">
        <f>AVERAGE(Report!BB72:BC72)</f>
        <v>#DIV/0!</v>
      </c>
      <c r="D4">
        <f t="shared" si="0"/>
        <v>3</v>
      </c>
      <c r="E4" s="50">
        <f t="shared" si="1"/>
        <v>3</v>
      </c>
      <c r="G4" t="s">
        <v>250</v>
      </c>
      <c r="H4" s="53">
        <v>7</v>
      </c>
      <c r="I4" s="51" t="e">
        <f>Report!M72</f>
        <v>#DIV/0!</v>
      </c>
      <c r="K4" s="50"/>
    </row>
    <row r="5" spans="1:12" x14ac:dyDescent="0.25">
      <c r="A5" t="s">
        <v>246</v>
      </c>
      <c r="B5" s="53">
        <v>4</v>
      </c>
      <c r="C5" s="51" t="e">
        <f>Report!K72</f>
        <v>#DIV/0!</v>
      </c>
      <c r="D5">
        <f t="shared" si="0"/>
        <v>4</v>
      </c>
      <c r="E5" s="50">
        <f t="shared" si="1"/>
        <v>4</v>
      </c>
      <c r="G5" t="s">
        <v>248</v>
      </c>
      <c r="H5" s="53">
        <v>8</v>
      </c>
      <c r="I5" s="51" t="e">
        <f>Report!N72</f>
        <v>#DIV/0!</v>
      </c>
      <c r="K5" s="50"/>
    </row>
    <row r="6" spans="1:12" x14ac:dyDescent="0.25">
      <c r="A6" t="s">
        <v>251</v>
      </c>
      <c r="B6" s="54">
        <v>5</v>
      </c>
      <c r="C6" s="51" t="e">
        <f>AVERAGE(Report!AJ72:AK72)</f>
        <v>#DIV/0!</v>
      </c>
      <c r="D6">
        <f t="shared" si="0"/>
        <v>5</v>
      </c>
      <c r="E6" s="50">
        <f t="shared" si="1"/>
        <v>5</v>
      </c>
      <c r="G6" t="s">
        <v>248</v>
      </c>
      <c r="H6" s="53">
        <v>9</v>
      </c>
      <c r="I6" s="51" t="e">
        <f>Report!O72</f>
        <v>#DIV/0!</v>
      </c>
      <c r="K6" s="50"/>
    </row>
    <row r="7" spans="1:12" x14ac:dyDescent="0.25">
      <c r="A7" t="s">
        <v>248</v>
      </c>
      <c r="B7" s="53">
        <v>6</v>
      </c>
      <c r="C7" s="51" t="e">
        <f>Report!L72</f>
        <v>#DIV/0!</v>
      </c>
      <c r="D7">
        <f t="shared" si="0"/>
        <v>6</v>
      </c>
      <c r="E7" s="50">
        <f t="shared" si="1"/>
        <v>6</v>
      </c>
      <c r="G7" t="s">
        <v>252</v>
      </c>
      <c r="H7" s="53">
        <v>14</v>
      </c>
      <c r="I7" s="51" t="e">
        <f>AVERAGE(Report!P72)</f>
        <v>#DIV/0!</v>
      </c>
      <c r="K7" s="50"/>
    </row>
    <row r="8" spans="1:12" x14ac:dyDescent="0.25">
      <c r="A8" t="s">
        <v>250</v>
      </c>
      <c r="B8" s="53">
        <v>7</v>
      </c>
      <c r="C8" s="51" t="e">
        <f>Report!M72</f>
        <v>#DIV/0!</v>
      </c>
      <c r="D8">
        <f t="shared" si="0"/>
        <v>7</v>
      </c>
      <c r="E8" s="50">
        <f t="shared" si="1"/>
        <v>7</v>
      </c>
      <c r="G8" t="s">
        <v>253</v>
      </c>
      <c r="H8" s="53">
        <v>15</v>
      </c>
      <c r="I8" s="51" t="e">
        <f>AVERAGE(Report!Q72)</f>
        <v>#DIV/0!</v>
      </c>
      <c r="K8" s="50"/>
    </row>
    <row r="9" spans="1:12" x14ac:dyDescent="0.25">
      <c r="A9" t="s">
        <v>248</v>
      </c>
      <c r="B9" s="53">
        <v>8</v>
      </c>
      <c r="C9" s="51" t="e">
        <f>Report!N72</f>
        <v>#DIV/0!</v>
      </c>
      <c r="D9">
        <f t="shared" si="0"/>
        <v>8</v>
      </c>
      <c r="E9" s="50">
        <f t="shared" si="1"/>
        <v>8</v>
      </c>
      <c r="G9" t="s">
        <v>246</v>
      </c>
      <c r="H9" s="53">
        <v>32</v>
      </c>
      <c r="I9" s="51" t="e">
        <f>AVERAGE(Report!R72)</f>
        <v>#DIV/0!</v>
      </c>
      <c r="K9" s="50"/>
    </row>
    <row r="10" spans="1:12" x14ac:dyDescent="0.25">
      <c r="A10" t="s">
        <v>248</v>
      </c>
      <c r="B10" s="53">
        <v>9</v>
      </c>
      <c r="C10" s="51" t="e">
        <f>Report!O72</f>
        <v>#DIV/0!</v>
      </c>
      <c r="D10">
        <f t="shared" si="0"/>
        <v>9</v>
      </c>
      <c r="E10" s="50">
        <f t="shared" si="1"/>
        <v>9</v>
      </c>
      <c r="G10" t="s">
        <v>250</v>
      </c>
      <c r="H10" s="53">
        <v>116</v>
      </c>
      <c r="I10" s="51" t="e">
        <f>AVERAGE(Report!T72)</f>
        <v>#DIV/0!</v>
      </c>
      <c r="K10" s="50"/>
    </row>
    <row r="11" spans="1:12" x14ac:dyDescent="0.25">
      <c r="A11" t="s">
        <v>246</v>
      </c>
      <c r="B11" s="54">
        <v>10</v>
      </c>
      <c r="C11" s="51" t="e">
        <f>AVERAGE(Report!AL72:AM72)</f>
        <v>#DIV/0!</v>
      </c>
      <c r="D11">
        <f t="shared" si="0"/>
        <v>10</v>
      </c>
      <c r="E11" s="50">
        <f t="shared" si="1"/>
        <v>10</v>
      </c>
      <c r="G11" t="s">
        <v>247</v>
      </c>
      <c r="H11" s="53">
        <v>140</v>
      </c>
      <c r="I11" s="51" t="e">
        <f>AVERAGE(Report!U72)</f>
        <v>#DIV/0!</v>
      </c>
      <c r="K11" s="50"/>
    </row>
    <row r="12" spans="1:12" ht="13.9" customHeight="1" x14ac:dyDescent="0.25">
      <c r="A12" t="s">
        <v>250</v>
      </c>
      <c r="B12" s="55">
        <v>11</v>
      </c>
      <c r="C12" s="51" t="e">
        <f>AVERAGE(Report!BD72:BE72)</f>
        <v>#DIV/0!</v>
      </c>
      <c r="D12">
        <f t="shared" si="0"/>
        <v>11</v>
      </c>
      <c r="E12" s="50">
        <f t="shared" si="1"/>
        <v>11</v>
      </c>
      <c r="G12" s="74" t="s">
        <v>254</v>
      </c>
      <c r="H12" s="74"/>
      <c r="I12" s="74"/>
      <c r="K12" s="50"/>
    </row>
    <row r="13" spans="1:12" x14ac:dyDescent="0.25">
      <c r="A13" t="s">
        <v>251</v>
      </c>
      <c r="B13" s="54">
        <v>12</v>
      </c>
      <c r="C13" s="51" t="e">
        <f>AVERAGE(Report!AN72:AO72)</f>
        <v>#DIV/0!</v>
      </c>
      <c r="D13">
        <f t="shared" si="0"/>
        <v>12</v>
      </c>
      <c r="E13" s="50">
        <f t="shared" si="1"/>
        <v>12</v>
      </c>
      <c r="G13" s="74"/>
      <c r="H13" s="74"/>
      <c r="I13" s="74"/>
      <c r="K13" s="50"/>
    </row>
    <row r="14" spans="1:12" x14ac:dyDescent="0.25">
      <c r="A14" t="s">
        <v>252</v>
      </c>
      <c r="B14" s="53">
        <v>14</v>
      </c>
      <c r="C14" s="51" t="e">
        <f>AVERAGE(Report!P72)</f>
        <v>#DIV/0!</v>
      </c>
      <c r="D14">
        <f t="shared" si="0"/>
        <v>13</v>
      </c>
      <c r="E14" s="50">
        <f t="shared" si="1"/>
        <v>13</v>
      </c>
      <c r="G14" s="74"/>
      <c r="H14" s="74"/>
      <c r="I14" s="74"/>
      <c r="K14" s="50"/>
    </row>
    <row r="15" spans="1:12" x14ac:dyDescent="0.25">
      <c r="A15" t="s">
        <v>253</v>
      </c>
      <c r="B15" s="53">
        <v>15</v>
      </c>
      <c r="C15" s="51" t="e">
        <f>AVERAGE(Report!Q72)</f>
        <v>#DIV/0!</v>
      </c>
      <c r="D15">
        <f t="shared" si="0"/>
        <v>14</v>
      </c>
      <c r="E15" s="50">
        <f t="shared" si="1"/>
        <v>14</v>
      </c>
      <c r="G15" t="s">
        <v>246</v>
      </c>
      <c r="H15" s="54">
        <v>1</v>
      </c>
      <c r="I15" s="51" t="e">
        <f>AVERAGE(Report!AF72:AG72)</f>
        <v>#DIV/0!</v>
      </c>
      <c r="K15" s="50"/>
    </row>
    <row r="16" spans="1:12" x14ac:dyDescent="0.25">
      <c r="A16" t="s">
        <v>252</v>
      </c>
      <c r="B16" s="55">
        <v>16</v>
      </c>
      <c r="C16" s="51" t="e">
        <f>AVERAGE(Report!AP72:AQ72)</f>
        <v>#DIV/0!</v>
      </c>
      <c r="D16">
        <f t="shared" si="0"/>
        <v>15</v>
      </c>
      <c r="E16" s="50">
        <f t="shared" si="1"/>
        <v>15</v>
      </c>
      <c r="G16" t="s">
        <v>247</v>
      </c>
      <c r="H16" s="55">
        <v>2</v>
      </c>
      <c r="I16" s="51" t="e">
        <f>AVERAGE(Report!AH72:AI72)</f>
        <v>#DIV/0!</v>
      </c>
      <c r="K16" s="50"/>
    </row>
    <row r="17" spans="1:11" x14ac:dyDescent="0.25">
      <c r="A17" t="s">
        <v>249</v>
      </c>
      <c r="B17" s="55">
        <v>17</v>
      </c>
      <c r="C17" s="51" t="e">
        <f>AVERAGE(Report!BF72:BG72)</f>
        <v>#DIV/0!</v>
      </c>
      <c r="D17">
        <f t="shared" si="0"/>
        <v>16</v>
      </c>
      <c r="E17" s="50">
        <f t="shared" si="1"/>
        <v>16</v>
      </c>
      <c r="G17" t="s">
        <v>251</v>
      </c>
      <c r="H17" s="54">
        <v>5</v>
      </c>
      <c r="I17" s="51" t="e">
        <f>AVERAGE(Report!AJ72:AK72)</f>
        <v>#DIV/0!</v>
      </c>
      <c r="K17" s="50"/>
    </row>
    <row r="18" spans="1:11" x14ac:dyDescent="0.25">
      <c r="A18" t="s">
        <v>251</v>
      </c>
      <c r="B18" s="55">
        <v>18</v>
      </c>
      <c r="C18" s="51" t="e">
        <f>AVERAGE(Report!AR72:AS72)</f>
        <v>#DIV/0!</v>
      </c>
      <c r="D18">
        <f t="shared" si="0"/>
        <v>17</v>
      </c>
      <c r="E18" s="50">
        <f t="shared" si="1"/>
        <v>17</v>
      </c>
      <c r="G18" t="s">
        <v>246</v>
      </c>
      <c r="H18" s="54">
        <v>10</v>
      </c>
      <c r="I18" s="51" t="e">
        <f>AVERAGE(Report!AL72:AM72)</f>
        <v>#DIV/0!</v>
      </c>
      <c r="K18" s="50"/>
    </row>
    <row r="19" spans="1:11" x14ac:dyDescent="0.25">
      <c r="A19" t="s">
        <v>251</v>
      </c>
      <c r="B19" s="55">
        <v>19</v>
      </c>
      <c r="C19" s="51" t="e">
        <f>AVERAGE(Report!BH72:BI72)</f>
        <v>#DIV/0!</v>
      </c>
      <c r="D19">
        <f t="shared" si="0"/>
        <v>18</v>
      </c>
      <c r="E19" s="50">
        <f t="shared" si="1"/>
        <v>18</v>
      </c>
      <c r="G19" t="s">
        <v>251</v>
      </c>
      <c r="H19" s="54">
        <v>12</v>
      </c>
      <c r="I19" s="51" t="e">
        <f>AVERAGE(Report!AN72:AO72)</f>
        <v>#DIV/0!</v>
      </c>
      <c r="K19" s="50"/>
    </row>
    <row r="20" spans="1:11" x14ac:dyDescent="0.25">
      <c r="A20" t="s">
        <v>255</v>
      </c>
      <c r="B20" s="55">
        <v>20</v>
      </c>
      <c r="C20" s="51" t="e">
        <f>AVERAGE(Report!BJ72:BK72)</f>
        <v>#DIV/0!</v>
      </c>
      <c r="D20">
        <f t="shared" si="0"/>
        <v>19</v>
      </c>
      <c r="E20" s="50">
        <f t="shared" si="1"/>
        <v>19</v>
      </c>
      <c r="G20" t="s">
        <v>252</v>
      </c>
      <c r="H20" s="55">
        <v>16</v>
      </c>
      <c r="I20" s="51" t="e">
        <f>AVERAGE(Report!AP72:AQ72)</f>
        <v>#DIV/0!</v>
      </c>
      <c r="K20" s="50"/>
    </row>
    <row r="21" spans="1:11" x14ac:dyDescent="0.25">
      <c r="A21" t="s">
        <v>255</v>
      </c>
      <c r="B21" s="55">
        <v>21</v>
      </c>
      <c r="C21" s="51" t="e">
        <f>AVERAGE(Report!AT72:AU72)</f>
        <v>#DIV/0!</v>
      </c>
      <c r="D21">
        <f t="shared" si="0"/>
        <v>20</v>
      </c>
      <c r="E21" s="50">
        <f t="shared" si="1"/>
        <v>20</v>
      </c>
      <c r="G21" t="s">
        <v>251</v>
      </c>
      <c r="H21" s="55">
        <v>18</v>
      </c>
      <c r="I21" s="51" t="e">
        <f>AVERAGE(Report!AR72:AS72)</f>
        <v>#DIV/0!</v>
      </c>
      <c r="K21" s="50"/>
    </row>
    <row r="22" spans="1:11" x14ac:dyDescent="0.25">
      <c r="A22" t="s">
        <v>253</v>
      </c>
      <c r="B22" s="54">
        <v>22</v>
      </c>
      <c r="C22" s="51" t="e">
        <f>AVERAGE(Report!AV72:AW72)</f>
        <v>#DIV/0!</v>
      </c>
      <c r="D22">
        <f t="shared" si="0"/>
        <v>21</v>
      </c>
      <c r="E22" s="50">
        <f t="shared" si="1"/>
        <v>21</v>
      </c>
      <c r="G22" t="s">
        <v>255</v>
      </c>
      <c r="H22" s="55">
        <v>21</v>
      </c>
      <c r="I22" s="51" t="e">
        <f>C21</f>
        <v>#DIV/0!</v>
      </c>
      <c r="K22" s="50"/>
    </row>
    <row r="23" spans="1:11" x14ac:dyDescent="0.25">
      <c r="A23" t="s">
        <v>247</v>
      </c>
      <c r="B23" s="55">
        <v>23</v>
      </c>
      <c r="C23" s="51" t="e">
        <f>AVERAGE(Report!BL72:BM72)</f>
        <v>#DIV/0!</v>
      </c>
      <c r="D23">
        <f t="shared" si="0"/>
        <v>22</v>
      </c>
      <c r="E23" s="50">
        <f t="shared" si="1"/>
        <v>22</v>
      </c>
      <c r="G23" t="s">
        <v>253</v>
      </c>
      <c r="H23" s="54">
        <v>22</v>
      </c>
      <c r="I23" s="51" t="e">
        <f>AVERAGE(Report!AV72:AW72)</f>
        <v>#DIV/0!</v>
      </c>
      <c r="K23" s="50"/>
    </row>
    <row r="24" spans="1:11" x14ac:dyDescent="0.25">
      <c r="A24" t="s">
        <v>249</v>
      </c>
      <c r="B24" s="55">
        <v>24</v>
      </c>
      <c r="C24" s="51" t="e">
        <f>AVERAGE(Report!BN72:BO72)</f>
        <v>#DIV/0!</v>
      </c>
      <c r="D24">
        <f t="shared" si="0"/>
        <v>23</v>
      </c>
      <c r="E24" s="50">
        <f t="shared" si="1"/>
        <v>23</v>
      </c>
      <c r="G24" t="s">
        <v>250</v>
      </c>
      <c r="H24" s="53">
        <v>83</v>
      </c>
      <c r="I24" s="51" t="e">
        <f>AVERAGE(Report!AX72:AY72)</f>
        <v>#DIV/0!</v>
      </c>
      <c r="K24" s="50"/>
    </row>
    <row r="25" spans="1:11" ht="13.9" customHeight="1" x14ac:dyDescent="0.25">
      <c r="A25" t="s">
        <v>247</v>
      </c>
      <c r="B25" s="55">
        <v>25</v>
      </c>
      <c r="C25" s="51" t="e">
        <f>AVERAGE(Report!BY72:BZ72)</f>
        <v>#DIV/0!</v>
      </c>
      <c r="D25">
        <f t="shared" si="0"/>
        <v>24</v>
      </c>
      <c r="E25" s="50">
        <f t="shared" si="1"/>
        <v>24</v>
      </c>
      <c r="G25" s="74" t="s">
        <v>256</v>
      </c>
      <c r="H25" s="74"/>
      <c r="I25" s="74"/>
      <c r="K25" s="50"/>
    </row>
    <row r="26" spans="1:11" x14ac:dyDescent="0.25">
      <c r="A26" t="s">
        <v>257</v>
      </c>
      <c r="B26" s="55">
        <v>26</v>
      </c>
      <c r="C26" s="51" t="e">
        <f>AVERAGE(Report!CA72:CB72)</f>
        <v>#DIV/0!</v>
      </c>
      <c r="D26">
        <f t="shared" si="0"/>
        <v>25</v>
      </c>
      <c r="E26" s="50">
        <f t="shared" si="1"/>
        <v>25</v>
      </c>
      <c r="G26" s="74"/>
      <c r="H26" s="74"/>
      <c r="I26" s="74"/>
      <c r="K26" s="50"/>
    </row>
    <row r="27" spans="1:11" x14ac:dyDescent="0.25">
      <c r="A27" t="s">
        <v>247</v>
      </c>
      <c r="B27" s="55">
        <v>27</v>
      </c>
      <c r="C27" s="51" t="e">
        <f>AVERAGE(Report!CC72:CD72)</f>
        <v>#DIV/0!</v>
      </c>
      <c r="D27">
        <f t="shared" si="0"/>
        <v>26</v>
      </c>
      <c r="E27" s="50">
        <f t="shared" si="1"/>
        <v>26</v>
      </c>
      <c r="G27" t="s">
        <v>249</v>
      </c>
      <c r="H27" s="55">
        <v>3</v>
      </c>
      <c r="I27" s="51" t="e">
        <f>AVERAGE(Report!BB72:BC72)</f>
        <v>#DIV/0!</v>
      </c>
      <c r="K27" s="50"/>
    </row>
    <row r="28" spans="1:11" x14ac:dyDescent="0.25">
      <c r="A28" t="s">
        <v>258</v>
      </c>
      <c r="B28" s="55">
        <v>28</v>
      </c>
      <c r="C28" s="51" t="e">
        <f>AVERAGE(Report!CE72:CF72)</f>
        <v>#DIV/0!</v>
      </c>
      <c r="D28">
        <f t="shared" si="0"/>
        <v>27</v>
      </c>
      <c r="E28" s="50">
        <f t="shared" si="1"/>
        <v>27</v>
      </c>
      <c r="G28" t="s">
        <v>250</v>
      </c>
      <c r="H28" s="55">
        <v>11</v>
      </c>
      <c r="I28" s="51" t="e">
        <f>AVERAGE(Report!BD72:BE72)</f>
        <v>#DIV/0!</v>
      </c>
      <c r="K28" s="50"/>
    </row>
    <row r="29" spans="1:11" x14ac:dyDescent="0.25">
      <c r="A29" t="s">
        <v>252</v>
      </c>
      <c r="B29" s="55">
        <v>29</v>
      </c>
      <c r="C29" s="51" t="e">
        <f>AVERAGE(Report!CG72:CH72)</f>
        <v>#DIV/0!</v>
      </c>
      <c r="D29">
        <f t="shared" si="0"/>
        <v>28</v>
      </c>
      <c r="E29" s="50">
        <f t="shared" si="1"/>
        <v>28</v>
      </c>
      <c r="G29" t="s">
        <v>249</v>
      </c>
      <c r="H29" s="55">
        <v>17</v>
      </c>
      <c r="I29" s="51" t="e">
        <f>AVERAGE(Report!BF72:BG72)</f>
        <v>#DIV/0!</v>
      </c>
      <c r="K29" s="50"/>
    </row>
    <row r="30" spans="1:11" x14ac:dyDescent="0.25">
      <c r="A30" t="s">
        <v>257</v>
      </c>
      <c r="B30" s="55">
        <v>30</v>
      </c>
      <c r="C30" s="51" t="e">
        <f>AVERAGE(Report!CI72:CJ72)</f>
        <v>#DIV/0!</v>
      </c>
      <c r="D30">
        <f t="shared" si="0"/>
        <v>29</v>
      </c>
      <c r="E30" s="50">
        <f t="shared" si="1"/>
        <v>29</v>
      </c>
      <c r="G30" t="s">
        <v>251</v>
      </c>
      <c r="H30" s="55">
        <v>19</v>
      </c>
      <c r="I30" s="51" t="e">
        <f>AVERAGE(Report!BH72:BI72)</f>
        <v>#DIV/0!</v>
      </c>
      <c r="K30" s="50"/>
    </row>
    <row r="31" spans="1:11" x14ac:dyDescent="0.25">
      <c r="A31" t="s">
        <v>249</v>
      </c>
      <c r="B31" s="55">
        <v>31</v>
      </c>
      <c r="C31" s="51" t="e">
        <f>AVERAGE(Report!CK72:CL72)</f>
        <v>#DIV/0!</v>
      </c>
      <c r="D31">
        <f t="shared" si="0"/>
        <v>30</v>
      </c>
      <c r="E31" s="50">
        <f t="shared" si="1"/>
        <v>30</v>
      </c>
      <c r="G31" t="s">
        <v>255</v>
      </c>
      <c r="H31" s="55">
        <v>20</v>
      </c>
      <c r="I31" s="51" t="e">
        <f>AVERAGE(Report!BJ72:BK72)</f>
        <v>#DIV/0!</v>
      </c>
      <c r="K31" s="50"/>
    </row>
    <row r="32" spans="1:11" x14ac:dyDescent="0.25">
      <c r="A32" t="s">
        <v>246</v>
      </c>
      <c r="B32" s="53">
        <v>32</v>
      </c>
      <c r="C32" s="51" t="e">
        <f>AVERAGE(Report!R72)</f>
        <v>#DIV/0!</v>
      </c>
      <c r="D32">
        <f t="shared" si="0"/>
        <v>31</v>
      </c>
      <c r="E32" s="50">
        <f t="shared" si="1"/>
        <v>31</v>
      </c>
      <c r="G32" t="s">
        <v>247</v>
      </c>
      <c r="H32" s="55">
        <v>23</v>
      </c>
      <c r="I32" s="51" t="e">
        <f>AVERAGE(Report!BL72:BM72)</f>
        <v>#DIV/0!</v>
      </c>
      <c r="K32" s="50"/>
    </row>
    <row r="33" spans="1:11" x14ac:dyDescent="0.25">
      <c r="A33" t="s">
        <v>246</v>
      </c>
      <c r="B33" s="55">
        <v>33</v>
      </c>
      <c r="C33" s="51" t="e">
        <f>AVERAGE(Report!CV72:CW72)</f>
        <v>#DIV/0!</v>
      </c>
      <c r="D33">
        <f t="shared" si="0"/>
        <v>32</v>
      </c>
      <c r="E33" s="50">
        <f t="shared" si="1"/>
        <v>32</v>
      </c>
      <c r="G33" t="s">
        <v>249</v>
      </c>
      <c r="H33" s="55">
        <v>24</v>
      </c>
      <c r="I33" s="51" t="e">
        <f>AVERAGE(Report!BN72:BO72)</f>
        <v>#DIV/0!</v>
      </c>
      <c r="K33" s="50"/>
    </row>
    <row r="34" spans="1:11" x14ac:dyDescent="0.25">
      <c r="A34" t="s">
        <v>253</v>
      </c>
      <c r="B34" s="55">
        <v>34</v>
      </c>
      <c r="C34" s="51" t="e">
        <f>AVERAGE(Report!CX72:CY72)</f>
        <v>#DIV/0!</v>
      </c>
      <c r="D34">
        <f t="shared" si="0"/>
        <v>33</v>
      </c>
      <c r="E34" s="50">
        <f t="shared" si="1"/>
        <v>33</v>
      </c>
      <c r="G34" t="s">
        <v>247</v>
      </c>
      <c r="H34" s="55">
        <v>25</v>
      </c>
      <c r="I34" s="51" t="e">
        <f>AVERAGE(Report!BY72:BZ72)</f>
        <v>#DIV/0!</v>
      </c>
      <c r="K34" s="50"/>
    </row>
    <row r="35" spans="1:11" x14ac:dyDescent="0.25">
      <c r="A35" t="s">
        <v>255</v>
      </c>
      <c r="B35" s="55">
        <v>35</v>
      </c>
      <c r="C35" s="51" t="e">
        <f>AVERAGE(Report!CZ72:DA72)</f>
        <v>#DIV/0!</v>
      </c>
      <c r="D35">
        <f t="shared" si="0"/>
        <v>34</v>
      </c>
      <c r="E35" s="50">
        <f t="shared" si="1"/>
        <v>34</v>
      </c>
      <c r="G35" t="s">
        <v>257</v>
      </c>
      <c r="H35" s="55">
        <v>26</v>
      </c>
      <c r="I35" s="51" t="e">
        <f>AVERAGE(Report!CA72:CB72)</f>
        <v>#DIV/0!</v>
      </c>
      <c r="K35" s="50"/>
    </row>
    <row r="36" spans="1:11" x14ac:dyDescent="0.25">
      <c r="A36" t="s">
        <v>255</v>
      </c>
      <c r="B36" s="55">
        <v>36</v>
      </c>
      <c r="C36" s="51" t="e">
        <f>AVERAGE(Report!DB72:DC72)</f>
        <v>#DIV/0!</v>
      </c>
      <c r="D36">
        <f t="shared" si="0"/>
        <v>35</v>
      </c>
      <c r="E36" s="50">
        <f t="shared" si="1"/>
        <v>35</v>
      </c>
      <c r="G36" t="s">
        <v>247</v>
      </c>
      <c r="H36" s="55">
        <v>27</v>
      </c>
      <c r="I36" s="51" t="e">
        <f>AVERAGE(Report!CC72:CD72)</f>
        <v>#DIV/0!</v>
      </c>
      <c r="K36" s="50"/>
    </row>
    <row r="37" spans="1:11" x14ac:dyDescent="0.25">
      <c r="A37" t="s">
        <v>259</v>
      </c>
      <c r="B37" s="55">
        <v>37</v>
      </c>
      <c r="C37" s="51" t="e">
        <f>AVERAGE(Report!DD72:DE72)</f>
        <v>#DIV/0!</v>
      </c>
      <c r="D37">
        <f t="shared" si="0"/>
        <v>36</v>
      </c>
      <c r="E37" s="50">
        <f t="shared" si="1"/>
        <v>36</v>
      </c>
      <c r="G37" t="s">
        <v>258</v>
      </c>
      <c r="H37" s="55">
        <v>28</v>
      </c>
      <c r="I37" s="51" t="e">
        <f>AVERAGE(Report!CE72:CF72)</f>
        <v>#DIV/0!</v>
      </c>
      <c r="K37" s="50"/>
    </row>
    <row r="38" spans="1:11" x14ac:dyDescent="0.25">
      <c r="A38" t="s">
        <v>257</v>
      </c>
      <c r="B38" s="55">
        <v>39</v>
      </c>
      <c r="C38" s="51" t="e">
        <f>AVERAGE(Report!DF72:DG72)</f>
        <v>#DIV/0!</v>
      </c>
      <c r="D38">
        <f t="shared" si="0"/>
        <v>37</v>
      </c>
      <c r="E38" s="50">
        <f t="shared" si="1"/>
        <v>37</v>
      </c>
      <c r="G38" t="s">
        <v>252</v>
      </c>
      <c r="H38" s="55">
        <v>29</v>
      </c>
      <c r="I38" s="51" t="e">
        <f>AVERAGE(Report!CG72:CH72)</f>
        <v>#DIV/0!</v>
      </c>
      <c r="K38" s="50"/>
    </row>
    <row r="39" spans="1:11" x14ac:dyDescent="0.25">
      <c r="A39" t="s">
        <v>258</v>
      </c>
      <c r="B39" s="55">
        <v>40</v>
      </c>
      <c r="C39" s="51" t="e">
        <f>AVERAGE(Report!DH72:DI72)</f>
        <v>#DIV/0!</v>
      </c>
      <c r="D39">
        <f t="shared" si="0"/>
        <v>38</v>
      </c>
      <c r="E39" s="50">
        <f t="shared" si="1"/>
        <v>38</v>
      </c>
      <c r="G39" t="s">
        <v>257</v>
      </c>
      <c r="H39" s="55">
        <v>30</v>
      </c>
      <c r="I39" s="51" t="e">
        <f>AVERAGE(Report!CI72:CJ72)</f>
        <v>#DIV/0!</v>
      </c>
      <c r="K39" s="50"/>
    </row>
    <row r="40" spans="1:11" x14ac:dyDescent="0.25">
      <c r="A40" t="s">
        <v>258</v>
      </c>
      <c r="B40" s="55">
        <v>41</v>
      </c>
      <c r="C40" s="51" t="e">
        <f>AVERAGE(Report!DS72:DT72)</f>
        <v>#DIV/0!</v>
      </c>
      <c r="D40">
        <f t="shared" si="0"/>
        <v>39</v>
      </c>
      <c r="E40" s="50">
        <f t="shared" si="1"/>
        <v>39</v>
      </c>
      <c r="G40" t="s">
        <v>249</v>
      </c>
      <c r="H40" s="55">
        <v>31</v>
      </c>
      <c r="I40" s="51" t="e">
        <f>AVERAGE(Report!CK72:CL72)</f>
        <v>#DIV/0!</v>
      </c>
      <c r="K40" s="50"/>
    </row>
    <row r="41" spans="1:11" x14ac:dyDescent="0.25">
      <c r="A41" t="s">
        <v>246</v>
      </c>
      <c r="B41" s="55">
        <v>42</v>
      </c>
      <c r="C41" s="51" t="e">
        <f>AVERAGE(Report!DU72:DV72)</f>
        <v>#DIV/0!</v>
      </c>
      <c r="D41">
        <f t="shared" si="0"/>
        <v>40</v>
      </c>
      <c r="E41" s="50">
        <f t="shared" si="1"/>
        <v>40</v>
      </c>
      <c r="G41" t="s">
        <v>246</v>
      </c>
      <c r="H41" s="55">
        <v>33</v>
      </c>
      <c r="I41" s="51" t="e">
        <f>AVERAGE(Report!CV72:CW72)</f>
        <v>#DIV/0!</v>
      </c>
      <c r="K41" s="50"/>
    </row>
    <row r="42" spans="1:11" x14ac:dyDescent="0.25">
      <c r="A42" t="s">
        <v>252</v>
      </c>
      <c r="B42" s="55">
        <v>43</v>
      </c>
      <c r="C42" s="51" t="e">
        <f>AVERAGE(Report!DW72:DX72)</f>
        <v>#DIV/0!</v>
      </c>
      <c r="D42">
        <f t="shared" si="0"/>
        <v>41</v>
      </c>
      <c r="E42" s="50">
        <f t="shared" si="1"/>
        <v>41</v>
      </c>
      <c r="G42" t="s">
        <v>253</v>
      </c>
      <c r="H42" s="55">
        <v>34</v>
      </c>
      <c r="I42" s="51" t="e">
        <f>AVERAGE(Report!CX72:CY72)</f>
        <v>#DIV/0!</v>
      </c>
      <c r="K42" s="50"/>
    </row>
    <row r="43" spans="1:11" x14ac:dyDescent="0.25">
      <c r="A43" t="s">
        <v>257</v>
      </c>
      <c r="B43" s="55">
        <v>44</v>
      </c>
      <c r="C43" s="51" t="e">
        <f>AVERAGE(Report!DY72:DZ72)</f>
        <v>#DIV/0!</v>
      </c>
      <c r="D43">
        <f t="shared" si="0"/>
        <v>42</v>
      </c>
      <c r="E43" s="50">
        <f t="shared" si="1"/>
        <v>42</v>
      </c>
      <c r="G43" t="s">
        <v>255</v>
      </c>
      <c r="H43" s="55">
        <v>35</v>
      </c>
      <c r="I43" s="51" t="e">
        <f>AVERAGE(Report!CZ72:DA72)</f>
        <v>#DIV/0!</v>
      </c>
      <c r="K43" s="50"/>
    </row>
    <row r="44" spans="1:11" x14ac:dyDescent="0.25">
      <c r="A44" t="s">
        <v>258</v>
      </c>
      <c r="B44" s="55">
        <v>45</v>
      </c>
      <c r="C44" s="51" t="e">
        <f>AVERAGE(Report!EA72:EB72)</f>
        <v>#DIV/0!</v>
      </c>
      <c r="D44">
        <f t="shared" si="0"/>
        <v>43</v>
      </c>
      <c r="E44" s="50">
        <f t="shared" si="1"/>
        <v>43</v>
      </c>
      <c r="G44" t="s">
        <v>255</v>
      </c>
      <c r="H44" s="55">
        <v>36</v>
      </c>
      <c r="I44" s="51" t="e">
        <f>AVERAGE(Report!DB72:DC72)</f>
        <v>#DIV/0!</v>
      </c>
      <c r="K44" s="50"/>
    </row>
    <row r="45" spans="1:11" x14ac:dyDescent="0.25">
      <c r="A45" t="s">
        <v>250</v>
      </c>
      <c r="B45" s="53">
        <v>83</v>
      </c>
      <c r="C45" s="51" t="e">
        <f>AVERAGE(Report!AX72:AY72)</f>
        <v>#DIV/0!</v>
      </c>
      <c r="D45">
        <f t="shared" si="0"/>
        <v>44</v>
      </c>
      <c r="E45" s="50">
        <f t="shared" si="1"/>
        <v>44</v>
      </c>
      <c r="G45" t="s">
        <v>259</v>
      </c>
      <c r="H45" s="55">
        <v>37</v>
      </c>
      <c r="I45" s="51" t="e">
        <f>AVERAGE(Report!DD72:DE72)</f>
        <v>#DIV/0!</v>
      </c>
      <c r="K45" s="50"/>
    </row>
    <row r="46" spans="1:11" x14ac:dyDescent="0.25">
      <c r="A46" t="s">
        <v>250</v>
      </c>
      <c r="B46" s="53">
        <v>116</v>
      </c>
      <c r="C46" s="51" t="e">
        <f>AVERAGE(Report!T72)</f>
        <v>#DIV/0!</v>
      </c>
      <c r="D46">
        <f t="shared" si="0"/>
        <v>45</v>
      </c>
      <c r="E46" s="50">
        <f t="shared" si="1"/>
        <v>45</v>
      </c>
      <c r="G46" t="s">
        <v>257</v>
      </c>
      <c r="H46" s="55">
        <v>39</v>
      </c>
      <c r="I46" s="51" t="e">
        <f>AVERAGE(Report!DF72:DG72)</f>
        <v>#DIV/0!</v>
      </c>
      <c r="K46" s="50"/>
    </row>
    <row r="47" spans="1:11" x14ac:dyDescent="0.25">
      <c r="A47" t="s">
        <v>247</v>
      </c>
      <c r="B47" s="53">
        <v>140</v>
      </c>
      <c r="C47" s="51" t="e">
        <f>AVERAGE(Report!U72)</f>
        <v>#DIV/0!</v>
      </c>
      <c r="D47">
        <f t="shared" si="0"/>
        <v>46</v>
      </c>
      <c r="E47" s="50">
        <f t="shared" si="1"/>
        <v>46</v>
      </c>
      <c r="G47" t="s">
        <v>258</v>
      </c>
      <c r="H47" s="55">
        <v>40</v>
      </c>
      <c r="I47" s="51" t="e">
        <f>AVERAGE(Report!DH72:DI72)</f>
        <v>#DIV/0!</v>
      </c>
      <c r="K47" s="50"/>
    </row>
    <row r="48" spans="1:11" x14ac:dyDescent="0.25">
      <c r="A48" t="s">
        <v>259</v>
      </c>
      <c r="B48" s="55" t="s">
        <v>5</v>
      </c>
      <c r="C48" s="51" t="e">
        <f>AVERAGE(Report!EC72:ED72)</f>
        <v>#DIV/0!</v>
      </c>
      <c r="D48">
        <f t="shared" si="0"/>
        <v>47</v>
      </c>
      <c r="E48" s="50">
        <f t="shared" si="1"/>
        <v>47</v>
      </c>
      <c r="G48" t="s">
        <v>258</v>
      </c>
      <c r="H48" s="55">
        <v>41</v>
      </c>
      <c r="I48" s="51" t="e">
        <f>AVERAGE(Report!DS72:DT72)</f>
        <v>#DIV/0!</v>
      </c>
      <c r="K48" s="50"/>
    </row>
    <row r="49" spans="7:11" x14ac:dyDescent="0.25">
      <c r="G49" t="s">
        <v>246</v>
      </c>
      <c r="H49" s="55">
        <v>42</v>
      </c>
      <c r="I49" s="51" t="e">
        <f>AVERAGE(Report!DU72:DV72)</f>
        <v>#DIV/0!</v>
      </c>
      <c r="K49" s="50"/>
    </row>
    <row r="50" spans="7:11" x14ac:dyDescent="0.25">
      <c r="G50" t="s">
        <v>252</v>
      </c>
      <c r="H50" s="55">
        <v>43</v>
      </c>
      <c r="I50" s="51" t="e">
        <f>AVERAGE(Report!DW72:DX72)</f>
        <v>#DIV/0!</v>
      </c>
      <c r="K50" s="50"/>
    </row>
    <row r="51" spans="7:11" x14ac:dyDescent="0.25">
      <c r="G51" t="s">
        <v>257</v>
      </c>
      <c r="H51" s="55">
        <v>44</v>
      </c>
      <c r="I51" s="51" t="e">
        <f>AVERAGE(Report!DY72:DZ72)</f>
        <v>#DIV/0!</v>
      </c>
      <c r="K51" s="50"/>
    </row>
    <row r="52" spans="7:11" x14ac:dyDescent="0.25">
      <c r="G52" t="s">
        <v>258</v>
      </c>
      <c r="H52" s="55">
        <v>45</v>
      </c>
      <c r="I52" s="51" t="e">
        <f>AVERAGE(Report!EA72:EB72)</f>
        <v>#DIV/0!</v>
      </c>
      <c r="K52" s="50"/>
    </row>
    <row r="53" spans="7:11" x14ac:dyDescent="0.25">
      <c r="G53" t="s">
        <v>259</v>
      </c>
      <c r="H53" s="55" t="s">
        <v>260</v>
      </c>
      <c r="I53" s="51" t="e">
        <f>AVERAGE(Report!EC72:ED72)</f>
        <v>#DIV/0!</v>
      </c>
      <c r="K53" s="50"/>
    </row>
  </sheetData>
  <autoFilter ref="A1:C48">
    <sortState ref="A2:C48">
      <sortCondition descending="1" ref="C1:C48"/>
    </sortState>
  </autoFilter>
  <sortState ref="A2:C48">
    <sortCondition descending="1" ref="C2:C48"/>
  </sortState>
  <mergeCells count="3">
    <mergeCell ref="G1:I1"/>
    <mergeCell ref="G12:I14"/>
    <mergeCell ref="G25:I2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</vt:i4>
      </vt:variant>
    </vt:vector>
  </HeadingPairs>
  <TitlesOfParts>
    <vt:vector size="101" baseType="lpstr">
      <vt:lpstr>Report</vt:lpstr>
      <vt:lpstr>Summary</vt:lpstr>
      <vt:lpstr>azs1_1</vt:lpstr>
      <vt:lpstr>azs1_2</vt:lpstr>
      <vt:lpstr>azs10_1</vt:lpstr>
      <vt:lpstr>azs10_2</vt:lpstr>
      <vt:lpstr>azs11_1</vt:lpstr>
      <vt:lpstr>azs11_2</vt:lpstr>
      <vt:lpstr>azs116_1</vt:lpstr>
      <vt:lpstr>azs12_1</vt:lpstr>
      <vt:lpstr>azs12_2</vt:lpstr>
      <vt:lpstr>azs14_1</vt:lpstr>
      <vt:lpstr>azs140_1</vt:lpstr>
      <vt:lpstr>azs15_1</vt:lpstr>
      <vt:lpstr>azs16_1</vt:lpstr>
      <vt:lpstr>azs16_2</vt:lpstr>
      <vt:lpstr>azs17_1</vt:lpstr>
      <vt:lpstr>azs17_2</vt:lpstr>
      <vt:lpstr>azs18_1</vt:lpstr>
      <vt:lpstr>azs18_2</vt:lpstr>
      <vt:lpstr>azs19_1</vt:lpstr>
      <vt:lpstr>azs19_2</vt:lpstr>
      <vt:lpstr>azs2_1</vt:lpstr>
      <vt:lpstr>azs2_2</vt:lpstr>
      <vt:lpstr>azs20_1</vt:lpstr>
      <vt:lpstr>azs20_2</vt:lpstr>
      <vt:lpstr>azs21_1</vt:lpstr>
      <vt:lpstr>azs21_2</vt:lpstr>
      <vt:lpstr>azs22_1</vt:lpstr>
      <vt:lpstr>azs22_2</vt:lpstr>
      <vt:lpstr>azs23_1</vt:lpstr>
      <vt:lpstr>azs23_2</vt:lpstr>
      <vt:lpstr>azs24_1</vt:lpstr>
      <vt:lpstr>azs24_2</vt:lpstr>
      <vt:lpstr>azs25_1</vt:lpstr>
      <vt:lpstr>azs25_2</vt:lpstr>
      <vt:lpstr>azs26_1</vt:lpstr>
      <vt:lpstr>azs26_2</vt:lpstr>
      <vt:lpstr>azs27_1</vt:lpstr>
      <vt:lpstr>azs27_2</vt:lpstr>
      <vt:lpstr>azs28_1</vt:lpstr>
      <vt:lpstr>azs28_2</vt:lpstr>
      <vt:lpstr>azs29_1</vt:lpstr>
      <vt:lpstr>azs29_2</vt:lpstr>
      <vt:lpstr>azs3_1</vt:lpstr>
      <vt:lpstr>azs3_2</vt:lpstr>
      <vt:lpstr>azs30_1</vt:lpstr>
      <vt:lpstr>azs30_2</vt:lpstr>
      <vt:lpstr>azs31_1</vt:lpstr>
      <vt:lpstr>azs31_2</vt:lpstr>
      <vt:lpstr>azs32_1</vt:lpstr>
      <vt:lpstr>azs33_1</vt:lpstr>
      <vt:lpstr>azs33_2</vt:lpstr>
      <vt:lpstr>azs34_1</vt:lpstr>
      <vt:lpstr>azs34_2</vt:lpstr>
      <vt:lpstr>azs35_1</vt:lpstr>
      <vt:lpstr>azs35_2</vt:lpstr>
      <vt:lpstr>azs36_1</vt:lpstr>
      <vt:lpstr>azs36_2</vt:lpstr>
      <vt:lpstr>azs37_1</vt:lpstr>
      <vt:lpstr>azs37_2</vt:lpstr>
      <vt:lpstr>azs38_1</vt:lpstr>
      <vt:lpstr>azs39_1</vt:lpstr>
      <vt:lpstr>azs39_2</vt:lpstr>
      <vt:lpstr>azs4_1</vt:lpstr>
      <vt:lpstr>azs40_1</vt:lpstr>
      <vt:lpstr>azs40_2</vt:lpstr>
      <vt:lpstr>azs41_1</vt:lpstr>
      <vt:lpstr>azs41_2</vt:lpstr>
      <vt:lpstr>azs42_1</vt:lpstr>
      <vt:lpstr>azs42_2</vt:lpstr>
      <vt:lpstr>azs43_1</vt:lpstr>
      <vt:lpstr>azs43_2</vt:lpstr>
      <vt:lpstr>azs44_1</vt:lpstr>
      <vt:lpstr>azs44_2</vt:lpstr>
      <vt:lpstr>azs45_1</vt:lpstr>
      <vt:lpstr>azs45_2</vt:lpstr>
      <vt:lpstr>azs5_1</vt:lpstr>
      <vt:lpstr>azs5_2</vt:lpstr>
      <vt:lpstr>azs6_1</vt:lpstr>
      <vt:lpstr>azs7_1</vt:lpstr>
      <vt:lpstr>azs8_1</vt:lpstr>
      <vt:lpstr>azs83_1</vt:lpstr>
      <vt:lpstr>azs83_2</vt:lpstr>
      <vt:lpstr>azs9_1</vt:lpstr>
      <vt:lpstr>azsRT_01_1</vt:lpstr>
      <vt:lpstr>azsRT_01_2</vt:lpstr>
      <vt:lpstr>Report!Print_Area_0</vt:lpstr>
      <vt:lpstr>Report!Print_Area_0_0</vt:lpstr>
      <vt:lpstr>Report!Print_Area_0_0_0</vt:lpstr>
      <vt:lpstr>Report!Print_Area_0_0_0_0</vt:lpstr>
      <vt:lpstr>Report!Print_Area_0_0_0_0_0</vt:lpstr>
      <vt:lpstr>Report!Print_Area_0_0_0_0_0_0</vt:lpstr>
      <vt:lpstr>Report!Print_Area_0_0_0_0_0_0_0</vt:lpstr>
      <vt:lpstr>Report!Print_Area_0_0_0_0_0_0_0_0</vt:lpstr>
      <vt:lpstr>Report!Print_Area_0_0_0_0_0_0_0_0_0</vt:lpstr>
      <vt:lpstr>Report!Print_Area_0_0_0_0_0_0_0_0_0_0</vt:lpstr>
      <vt:lpstr>Report!Print_Area_0_0_0_0_0_0_0_0_0_0_0</vt:lpstr>
      <vt:lpstr>Report!Print_Area_0_0_0_0_0_0_0_0_0_0_0_0</vt:lpstr>
      <vt:lpstr>Report!Print_Area_0_0_0_0_0_0_0_0_0_0_0_0_0</vt:lpstr>
      <vt:lpstr>Report!Область_печати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UVAmelina</dc:creator>
  <dc:description/>
  <cp:lastModifiedBy>Анна Арлеевская</cp:lastModifiedBy>
  <cp:revision>52</cp:revision>
  <dcterms:created xsi:type="dcterms:W3CDTF">2014-04-25T05:55:06Z</dcterms:created>
  <dcterms:modified xsi:type="dcterms:W3CDTF">2016-10-30T16:52:53Z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</Properties>
</file>